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121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K8" i="1"/>
  <c r="K5" i="1" l="1"/>
  <c r="K11" i="1"/>
  <c r="K14" i="1"/>
  <c r="K20" i="1"/>
  <c r="K23" i="1"/>
  <c r="K26" i="1"/>
  <c r="K35" i="1"/>
  <c r="K38" i="1"/>
  <c r="K41" i="1"/>
  <c r="K44" i="1"/>
  <c r="K47" i="1"/>
  <c r="K6" i="1"/>
  <c r="K10" i="1"/>
  <c r="K12" i="1"/>
  <c r="K13" i="1"/>
  <c r="K15" i="1"/>
  <c r="K18" i="1"/>
  <c r="K19" i="1"/>
  <c r="K21" i="1"/>
  <c r="K22" i="1"/>
  <c r="K25" i="1"/>
  <c r="K27" i="1"/>
  <c r="K28" i="1"/>
  <c r="K30" i="1"/>
  <c r="K33" i="1"/>
  <c r="K34" i="1"/>
  <c r="K36" i="1"/>
  <c r="K39" i="1"/>
  <c r="K40" i="1"/>
  <c r="K42" i="1"/>
  <c r="K43" i="1"/>
  <c r="K45" i="1"/>
  <c r="K46" i="1"/>
  <c r="K4" i="1"/>
</calcChain>
</file>

<file path=xl/sharedStrings.xml><?xml version="1.0" encoding="utf-8"?>
<sst xmlns="http://schemas.openxmlformats.org/spreadsheetml/2006/main" count="74" uniqueCount="56">
  <si>
    <t xml:space="preserve">Asesoría Jurídica Gratuita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</si>
  <si>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Gestión en materia de prevención del delito y seguridad pública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</si>
  <si>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Asesoría para el desarrollo de habilidades laborales y capacitación empresarial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</si>
  <si>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Bolsa de trabajo y ferias del empleo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</si>
  <si>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Organización, promoción, fomento y participación en ferias, eventos turísticos y empresariales de productos locales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</si>
  <si>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Asesoría para la solicitud de financiamientos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</si>
  <si>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Desazolve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</si>
  <si>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Gestión para la colocación, mantenimiento, y corrección de placas de nomenclatura en calles y vialidades secundarias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</si>
  <si>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Mantenimiento de la red secundaria de agua potable y drenaje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</si>
  <si>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Equipamiento de infraestructura y mantenimiento de espacios públicos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</si>
  <si>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Quejas o reportes por trabajos de obras públicas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</si>
  <si>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Actividades de promoción de educación ambiental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</si>
  <si>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Donación de árboles, plantas y composta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</si>
  <si>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Apoyos Productivos Tlalpan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</si>
  <si>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Solicitud de Visitas de Verificación Administrativa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</si>
  <si>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Quejas o reportes sobre obstáculos o mal uso de la vía pública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</si>
  <si>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Limpia, barrido y recolección de basura en la vía pública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</si>
  <si>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Instalación, reubicación, sustitución,  retiro, reparación y mantenimiento  del alumbrado público y sus componentes en vías secundarías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</si>
  <si>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Poda y derribo de árboles y ramas en vía pública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</si>
  <si>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Dotación de agua potable y residual tratada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</si>
  <si>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Construcción, rehabilitación y mantenimiento de las vialidades secundarias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</si>
  <si>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Renta o préstamo de espacios o instalaciones públicas y apoyo para eventos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</si>
  <si>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Centros Comunitarios Tlalpan– Juntos de la Mano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</si>
  <si>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Desarrollo Rural y Sustentable Tlalpan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</si>
  <si>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Campañas de salud y asistencia médica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</si>
  <si>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Actividades deportivas, culturales y recreativas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</si>
  <si>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Cultura Comunitaria Tlalpan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</si>
  <si>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Permiso para ejercer el comercio en la vía pública, personalísimo, temporal, revocable e intransferible y su renovación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</si>
  <si>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Solicitud de exención del pago de derechos por ejercer el comercio en la vía pública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</si>
  <si>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Quejas o reportes sobre el funcionamiento y ordenamiento del comercio en la vía pública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</si>
  <si>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Ingresadas</t>
  </si>
  <si>
    <t>Atendidas</t>
  </si>
  <si>
    <t xml:space="preserve">Reforestación y forestación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</si>
  <si>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Acciones de Protección civil para la mitigación y auxilio en caso de emergencia o desastre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</si>
  <si>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Quejas o reportes por servicios de limpia en vía pública y alumbrado público en vialidades secundarias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</si>
  <si>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Asistencia social y económica a personas de escasos recursos o en situación de vulnerabilidad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</si>
  <si>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Estímulos Económicos a Niñas y Niños Tlalpan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</si>
  <si>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Deporteando Tlalpan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</si>
  <si>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#TlalpanProAnimal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</si>
  <si>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Constancia de Servicios Públicos</t>
  </si>
  <si>
    <t>Trámite para autorización de Poda y/o Derribo de árbol dentro de un predio</t>
  </si>
  <si>
    <t>Atención a cómites, organizaciones vecinales y ciudadanos en materia de participación ciudadana</t>
  </si>
  <si>
    <t>Asesoríay capacitación en materia de participación ciudadana</t>
  </si>
  <si>
    <t>Conservación, mantenimiento y riego de áreas verdes, parques y jardines</t>
  </si>
  <si>
    <t>Solicitud de Estudiosocioeconomico</t>
  </si>
  <si>
    <t>Todo asunto relacionado con transporte público y privado de pasajeros</t>
  </si>
  <si>
    <t>TRIMESTRAL ENERO-MARZO</t>
  </si>
  <si>
    <t>ATENDIDAS</t>
  </si>
  <si>
    <t>INGRESADAS</t>
  </si>
  <si>
    <t>Servicios</t>
  </si>
  <si>
    <t>Clave</t>
  </si>
  <si>
    <t>% de Atención</t>
  </si>
  <si>
    <t>Octubre</t>
  </si>
  <si>
    <t>Noviembre</t>
  </si>
  <si>
    <t>Diciembre</t>
  </si>
  <si>
    <t>TRIMESTRAL ICTUBRE-DICIEMBRE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</si>
</sst>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9"/>
  <sheetViews>
    <sheetView tabSelected="1" view="pageBreakPreview" zoomScale="130" zoomScaleNormal="100" zoomScaleSheetLayoutView="130" workbookViewId="0">
      <pane ySplit="3" topLeftCell="A4" activePane="bottomLeft" state="frozen"/>
      <selection pane="bottomLeft" activeCell="C10" sqref="C10"/>
    </sheetView>
  </sheetViews>
  <sheetFormatPr baseColWidth="10" defaultRowHeight="15" x14ac:dyDescent="0.25"/>
  <cols>
    <col min="2" max="2" width="40.28515625" customWidth="1"/>
    <col min="4" max="4" width="11.42578125" customWidth="1"/>
    <col min="5" max="5" width="10.7109375" customWidth="1"/>
    <col min="9" max="9" width="13.140625" customWidth="1"/>
    <col min="10" max="10" width="16.42578125" customWidth="1"/>
    <col min="11" max="11" width="14.5703125" customWidth="1"/>
    <col min="12" max="13" width="11.42578125" hidden="1" customWidth="1"/>
  </cols>
  <sheetData>
    <row r="2" spans="1:12" x14ac:dyDescent="0.25">
      <c r="A2" s="11" t="s">
        <v>50</v>
      </c>
      <c r="B2" s="11" t="s">
        <v>49</v>
      </c>
      <c r="C2" s="11" t="s">
        <v>52</v>
      </c>
      <c r="D2" s="11"/>
      <c r="E2" s="11" t="s">
        <v>53</v>
      </c>
      <c r="F2" s="11"/>
      <c r="G2" s="11" t="s">
        <v>54</v>
      </c>
      <c r="H2" s="11"/>
      <c r="I2" s="12" t="s">
        <v>46</v>
      </c>
      <c r="J2" s="12"/>
      <c r="K2" s="13" t="s">
        <v>51</v>
      </c>
    </row>
    <row r="3" spans="1:12" x14ac:dyDescent="0.25">
      <c r="A3" s="11"/>
      <c r="B3" s="11"/>
      <c r="C3" s="5" t="s">
        <v>30</v>
      </c>
      <c r="D3" s="5" t="s">
        <v>31</v>
      </c>
      <c r="E3" s="5" t="s">
        <v>30</v>
      </c>
      <c r="F3" s="5" t="s">
        <v>31</v>
      </c>
      <c r="G3" s="5" t="s">
        <v>30</v>
      </c>
      <c r="H3" s="5" t="s">
        <v>31</v>
      </c>
      <c r="I3" s="2" t="s">
        <v>48</v>
      </c>
      <c r="J3" s="2" t="s">
        <v>47</v>
      </c>
      <c r="K3" s="13"/>
    </row>
    <row r="4" spans="1:12" ht="45" x14ac:dyDescent="0.25">
      <c r="A4" s="6">
        <v>1545</v>
      </c>
      <c r="B4" s="4" t="s">
        <v>33</v>
      </c>
      <c r="C4" s="1">
        <v>6</v>
      </c>
      <c r="D4" s="1">
        <v>2</v>
      </c>
      <c r="E4" s="1">
        <v>3</v>
      </c>
      <c r="F4" s="1">
        <v>1</v>
      </c>
      <c r="G4" s="1">
        <v>5</v>
      </c>
      <c r="H4" s="1">
        <v>2</v>
      </c>
      <c r="I4" s="7">
        <v>14</v>
      </c>
      <c r="J4" s="7">
        <v>5</v>
      </c>
      <c r="K4" s="3">
        <f>J4*100/I4</f>
        <v>35.714285714285715</v>
      </c>
    </row>
    <row r="5" spans="1:12" x14ac:dyDescent="0.25">
      <c r="A5" s="6">
        <v>1569</v>
      </c>
      <c r="B5" s="4" t="s">
        <v>0</v>
      </c>
      <c r="C5" s="1">
        <v>2</v>
      </c>
      <c r="D5" s="1">
        <v>0</v>
      </c>
      <c r="E5" s="1">
        <v>0</v>
      </c>
      <c r="F5" s="1">
        <v>0</v>
      </c>
      <c r="G5" s="1">
        <v>3</v>
      </c>
      <c r="H5" s="1">
        <v>0</v>
      </c>
      <c r="I5" s="1">
        <v>5</v>
      </c>
      <c r="J5" s="1">
        <v>0</v>
      </c>
      <c r="K5" s="3">
        <f t="shared" ref="K5:K47" si="0">J5*100/I5</f>
        <v>0</v>
      </c>
      <c r="L5" s="10"/>
    </row>
    <row r="6" spans="1:12" ht="30" x14ac:dyDescent="0.25">
      <c r="A6" s="6">
        <v>1959</v>
      </c>
      <c r="B6" s="4" t="s">
        <v>1</v>
      </c>
      <c r="C6" s="1">
        <v>15</v>
      </c>
      <c r="D6" s="1">
        <v>15</v>
      </c>
      <c r="E6" s="1">
        <v>19</v>
      </c>
      <c r="F6" s="1">
        <v>19</v>
      </c>
      <c r="G6" s="1">
        <v>20</v>
      </c>
      <c r="H6" s="1">
        <v>19</v>
      </c>
      <c r="I6" s="1">
        <v>54</v>
      </c>
      <c r="J6" s="1">
        <v>53</v>
      </c>
      <c r="K6" s="3">
        <f t="shared" si="0"/>
        <v>98.148148148148152</v>
      </c>
    </row>
    <row r="7" spans="1:12" ht="30" x14ac:dyDescent="0.25">
      <c r="A7" s="6">
        <v>2054</v>
      </c>
      <c r="B7" s="4" t="s">
        <v>2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3">
        <v>0</v>
      </c>
    </row>
    <row r="8" spans="1:12" x14ac:dyDescent="0.25">
      <c r="A8" s="6">
        <v>2073</v>
      </c>
      <c r="B8" s="4" t="s">
        <v>3</v>
      </c>
      <c r="C8" s="1">
        <v>0</v>
      </c>
      <c r="D8" s="1">
        <v>0</v>
      </c>
      <c r="E8" s="1">
        <v>2</v>
      </c>
      <c r="F8" s="1">
        <v>1</v>
      </c>
      <c r="G8" s="1">
        <v>4</v>
      </c>
      <c r="H8" s="1">
        <v>1</v>
      </c>
      <c r="I8" s="1">
        <v>6</v>
      </c>
      <c r="J8" s="1">
        <v>2</v>
      </c>
      <c r="K8" s="3">
        <f t="shared" si="0"/>
        <v>33.333333333333336</v>
      </c>
    </row>
    <row r="9" spans="1:12" s="9" customFormat="1" ht="45" x14ac:dyDescent="0.25">
      <c r="A9" s="6">
        <v>2074</v>
      </c>
      <c r="B9" s="8" t="s">
        <v>4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3">
        <v>0</v>
      </c>
    </row>
    <row r="10" spans="1:12" s="9" customFormat="1" ht="30" x14ac:dyDescent="0.25">
      <c r="A10" s="6">
        <v>2075</v>
      </c>
      <c r="B10" s="8" t="s">
        <v>5</v>
      </c>
      <c r="C10" s="1">
        <v>1</v>
      </c>
      <c r="D10" s="1">
        <v>1</v>
      </c>
      <c r="E10" s="1">
        <v>3</v>
      </c>
      <c r="F10" s="1">
        <v>3</v>
      </c>
      <c r="G10" s="1">
        <v>0</v>
      </c>
      <c r="H10" s="1">
        <v>0</v>
      </c>
      <c r="I10" s="1">
        <v>4</v>
      </c>
      <c r="J10" s="1">
        <v>4</v>
      </c>
      <c r="K10" s="3">
        <f t="shared" si="0"/>
        <v>100</v>
      </c>
    </row>
    <row r="11" spans="1:12" s="9" customFormat="1" x14ac:dyDescent="0.25">
      <c r="A11" s="6">
        <v>2120</v>
      </c>
      <c r="B11" s="8" t="s">
        <v>6</v>
      </c>
      <c r="C11" s="1">
        <v>107</v>
      </c>
      <c r="D11" s="1">
        <v>91</v>
      </c>
      <c r="E11" s="1">
        <v>74</v>
      </c>
      <c r="F11" s="1">
        <v>67</v>
      </c>
      <c r="G11" s="1">
        <v>36</v>
      </c>
      <c r="H11" s="1">
        <v>26</v>
      </c>
      <c r="I11" s="1">
        <v>217</v>
      </c>
      <c r="J11" s="1">
        <v>184</v>
      </c>
      <c r="K11" s="3">
        <f t="shared" si="0"/>
        <v>84.792626728110605</v>
      </c>
    </row>
    <row r="12" spans="1:12" s="9" customFormat="1" ht="45" x14ac:dyDescent="0.25">
      <c r="A12" s="6">
        <v>2125</v>
      </c>
      <c r="B12" s="8" t="s">
        <v>7</v>
      </c>
      <c r="C12" s="1">
        <v>4</v>
      </c>
      <c r="D12" s="1">
        <v>0</v>
      </c>
      <c r="E12" s="1">
        <v>1</v>
      </c>
      <c r="F12" s="1">
        <v>0</v>
      </c>
      <c r="G12" s="1">
        <v>3</v>
      </c>
      <c r="H12" s="1">
        <v>0</v>
      </c>
      <c r="I12" s="1">
        <v>8</v>
      </c>
      <c r="J12" s="1">
        <v>0</v>
      </c>
      <c r="K12" s="3">
        <f t="shared" si="0"/>
        <v>0</v>
      </c>
    </row>
    <row r="13" spans="1:12" s="9" customFormat="1" ht="30" x14ac:dyDescent="0.25">
      <c r="A13" s="6">
        <v>2128</v>
      </c>
      <c r="B13" s="8" t="s">
        <v>8</v>
      </c>
      <c r="C13" s="1">
        <v>481</v>
      </c>
      <c r="D13" s="1">
        <v>437</v>
      </c>
      <c r="E13" s="1">
        <v>304</v>
      </c>
      <c r="F13" s="1">
        <v>285</v>
      </c>
      <c r="G13" s="1">
        <v>199</v>
      </c>
      <c r="H13" s="1">
        <v>166</v>
      </c>
      <c r="I13" s="1">
        <v>984</v>
      </c>
      <c r="J13" s="1">
        <v>888</v>
      </c>
      <c r="K13" s="3">
        <f t="shared" si="0"/>
        <v>90.243902439024396</v>
      </c>
    </row>
    <row r="14" spans="1:12" s="9" customFormat="1" ht="30" x14ac:dyDescent="0.25">
      <c r="A14" s="6">
        <v>2132</v>
      </c>
      <c r="B14" s="8" t="s">
        <v>9</v>
      </c>
      <c r="C14" s="1">
        <v>20</v>
      </c>
      <c r="D14" s="1">
        <v>17</v>
      </c>
      <c r="E14" s="1">
        <v>20</v>
      </c>
      <c r="F14" s="1">
        <v>20</v>
      </c>
      <c r="G14" s="1">
        <v>17</v>
      </c>
      <c r="H14" s="1">
        <v>17</v>
      </c>
      <c r="I14" s="1">
        <v>57</v>
      </c>
      <c r="J14" s="1">
        <v>54</v>
      </c>
      <c r="K14" s="3">
        <f t="shared" si="0"/>
        <v>94.736842105263165</v>
      </c>
    </row>
    <row r="15" spans="1:12" s="9" customFormat="1" ht="30" x14ac:dyDescent="0.25">
      <c r="A15" s="6">
        <v>2134</v>
      </c>
      <c r="B15" s="8" t="s">
        <v>10</v>
      </c>
      <c r="C15" s="1">
        <v>5</v>
      </c>
      <c r="D15" s="1">
        <v>4</v>
      </c>
      <c r="E15" s="1">
        <v>2</v>
      </c>
      <c r="F15" s="1">
        <v>1</v>
      </c>
      <c r="G15" s="1">
        <v>1</v>
      </c>
      <c r="H15" s="1">
        <v>1</v>
      </c>
      <c r="I15" s="1">
        <v>8</v>
      </c>
      <c r="J15" s="1">
        <v>6</v>
      </c>
      <c r="K15" s="3">
        <f t="shared" si="0"/>
        <v>75</v>
      </c>
    </row>
    <row r="16" spans="1:12" s="9" customFormat="1" ht="30" x14ac:dyDescent="0.25">
      <c r="A16" s="6">
        <v>2245</v>
      </c>
      <c r="B16" s="8" t="s">
        <v>11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3">
        <v>0</v>
      </c>
    </row>
    <row r="17" spans="1:13" s="9" customFormat="1" x14ac:dyDescent="0.25">
      <c r="A17" s="6">
        <v>2246</v>
      </c>
      <c r="B17" s="8" t="s">
        <v>32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3">
        <v>0</v>
      </c>
    </row>
    <row r="18" spans="1:13" s="9" customFormat="1" x14ac:dyDescent="0.25">
      <c r="A18" s="6">
        <v>2248</v>
      </c>
      <c r="B18" s="8" t="s">
        <v>12</v>
      </c>
      <c r="C18" s="1">
        <v>1</v>
      </c>
      <c r="D18" s="1">
        <v>1</v>
      </c>
      <c r="E18" s="1">
        <v>10</v>
      </c>
      <c r="F18" s="1">
        <v>9</v>
      </c>
      <c r="G18" s="1">
        <v>6</v>
      </c>
      <c r="H18" s="1">
        <v>6</v>
      </c>
      <c r="I18" s="1">
        <v>17</v>
      </c>
      <c r="J18" s="1">
        <v>16</v>
      </c>
      <c r="K18" s="3">
        <f t="shared" si="0"/>
        <v>94.117647058823536</v>
      </c>
    </row>
    <row r="19" spans="1:13" s="9" customFormat="1" x14ac:dyDescent="0.25">
      <c r="A19" s="6">
        <v>2251</v>
      </c>
      <c r="B19" s="8" t="s">
        <v>13</v>
      </c>
      <c r="C19" s="1">
        <v>0</v>
      </c>
      <c r="D19" s="1">
        <v>0</v>
      </c>
      <c r="E19" s="1">
        <v>0</v>
      </c>
      <c r="F19" s="1">
        <v>0</v>
      </c>
      <c r="G19" s="1">
        <v>1</v>
      </c>
      <c r="H19" s="1">
        <v>1</v>
      </c>
      <c r="I19" s="1">
        <v>1</v>
      </c>
      <c r="J19" s="1">
        <v>1</v>
      </c>
      <c r="K19" s="3">
        <f t="shared" si="0"/>
        <v>100</v>
      </c>
    </row>
    <row r="20" spans="1:13" s="9" customFormat="1" ht="30" x14ac:dyDescent="0.25">
      <c r="A20" s="6">
        <v>2282</v>
      </c>
      <c r="B20" s="8" t="s">
        <v>14</v>
      </c>
      <c r="C20" s="1">
        <v>9</v>
      </c>
      <c r="D20" s="1">
        <v>1</v>
      </c>
      <c r="E20" s="1">
        <v>8</v>
      </c>
      <c r="F20" s="1">
        <v>0</v>
      </c>
      <c r="G20" s="1">
        <v>5</v>
      </c>
      <c r="H20" s="1">
        <v>0</v>
      </c>
      <c r="I20" s="1">
        <v>22</v>
      </c>
      <c r="J20" s="1">
        <v>1</v>
      </c>
      <c r="K20" s="3">
        <f t="shared" si="0"/>
        <v>4.5454545454545459</v>
      </c>
    </row>
    <row r="21" spans="1:13" s="9" customFormat="1" ht="30" x14ac:dyDescent="0.25">
      <c r="A21" s="6">
        <v>2283</v>
      </c>
      <c r="B21" s="8" t="s">
        <v>15</v>
      </c>
      <c r="C21" s="1">
        <v>25</v>
      </c>
      <c r="D21" s="1">
        <v>5</v>
      </c>
      <c r="E21" s="1">
        <v>17</v>
      </c>
      <c r="F21" s="1">
        <v>0</v>
      </c>
      <c r="G21" s="1">
        <v>5</v>
      </c>
      <c r="H21" s="1">
        <v>0</v>
      </c>
      <c r="I21" s="1">
        <v>47</v>
      </c>
      <c r="J21" s="1">
        <v>5</v>
      </c>
      <c r="K21" s="3">
        <f t="shared" si="0"/>
        <v>10.638297872340425</v>
      </c>
    </row>
    <row r="22" spans="1:13" s="9" customFormat="1" ht="30" x14ac:dyDescent="0.25">
      <c r="A22" s="6">
        <v>2299</v>
      </c>
      <c r="B22" s="8" t="s">
        <v>16</v>
      </c>
      <c r="C22" s="1">
        <v>83</v>
      </c>
      <c r="D22" s="1">
        <v>83</v>
      </c>
      <c r="E22" s="1">
        <v>93</v>
      </c>
      <c r="F22" s="1">
        <v>90</v>
      </c>
      <c r="G22" s="1">
        <v>44</v>
      </c>
      <c r="H22" s="1">
        <v>44</v>
      </c>
      <c r="I22" s="1">
        <v>220</v>
      </c>
      <c r="J22" s="1">
        <v>217</v>
      </c>
      <c r="K22" s="3">
        <f t="shared" si="0"/>
        <v>98.63636363636364</v>
      </c>
    </row>
    <row r="23" spans="1:13" s="9" customFormat="1" ht="60" x14ac:dyDescent="0.25">
      <c r="A23" s="6">
        <v>2300</v>
      </c>
      <c r="B23" s="8" t="s">
        <v>17</v>
      </c>
      <c r="C23" s="1">
        <v>565</v>
      </c>
      <c r="D23" s="1">
        <v>565</v>
      </c>
      <c r="E23" s="1">
        <v>491</v>
      </c>
      <c r="F23" s="1">
        <v>130</v>
      </c>
      <c r="G23" s="1">
        <v>252</v>
      </c>
      <c r="H23" s="1">
        <v>0</v>
      </c>
      <c r="I23" s="1">
        <v>1308</v>
      </c>
      <c r="J23" s="1">
        <v>695</v>
      </c>
      <c r="K23" s="3">
        <f t="shared" si="0"/>
        <v>53.13455657492355</v>
      </c>
      <c r="M23" s="3"/>
    </row>
    <row r="24" spans="1:13" s="9" customFormat="1" ht="45" x14ac:dyDescent="0.25">
      <c r="A24" s="6">
        <v>2302</v>
      </c>
      <c r="B24" s="8" t="s">
        <v>34</v>
      </c>
      <c r="C24" s="1">
        <v>20</v>
      </c>
      <c r="D24" s="1">
        <v>20</v>
      </c>
      <c r="E24" s="1">
        <v>30</v>
      </c>
      <c r="F24" s="1">
        <v>30</v>
      </c>
      <c r="G24" s="1">
        <v>9</v>
      </c>
      <c r="H24" s="1">
        <v>9</v>
      </c>
      <c r="I24" s="1">
        <v>59</v>
      </c>
      <c r="J24" s="1">
        <v>59</v>
      </c>
      <c r="K24" s="3">
        <f t="shared" si="0"/>
        <v>100</v>
      </c>
    </row>
    <row r="25" spans="1:13" s="9" customFormat="1" ht="30" x14ac:dyDescent="0.25">
      <c r="A25" s="6">
        <v>2303</v>
      </c>
      <c r="B25" s="8" t="s">
        <v>18</v>
      </c>
      <c r="C25" s="1">
        <v>95</v>
      </c>
      <c r="D25" s="1">
        <v>81</v>
      </c>
      <c r="E25" s="1">
        <v>88</v>
      </c>
      <c r="F25" s="1">
        <v>80</v>
      </c>
      <c r="G25" s="1">
        <v>37</v>
      </c>
      <c r="H25" s="1">
        <v>26</v>
      </c>
      <c r="I25" s="1">
        <v>223</v>
      </c>
      <c r="J25" s="1">
        <v>187</v>
      </c>
      <c r="K25" s="3">
        <f t="shared" si="0"/>
        <v>83.856502242152473</v>
      </c>
    </row>
    <row r="26" spans="1:13" s="9" customFormat="1" x14ac:dyDescent="0.25">
      <c r="A26" s="6">
        <v>2309</v>
      </c>
      <c r="B26" s="8" t="s">
        <v>19</v>
      </c>
      <c r="C26" s="1">
        <v>54</v>
      </c>
      <c r="D26" s="1">
        <v>50</v>
      </c>
      <c r="E26" s="1">
        <v>45</v>
      </c>
      <c r="F26" s="1">
        <v>22</v>
      </c>
      <c r="G26" s="1">
        <v>18</v>
      </c>
      <c r="H26" s="1">
        <v>8</v>
      </c>
      <c r="I26" s="1">
        <v>117</v>
      </c>
      <c r="J26" s="1">
        <v>72</v>
      </c>
      <c r="K26" s="3">
        <f t="shared" si="0"/>
        <v>61.53846153846154</v>
      </c>
    </row>
    <row r="27" spans="1:13" s="9" customFormat="1" ht="45" x14ac:dyDescent="0.25">
      <c r="A27" s="6">
        <v>2310</v>
      </c>
      <c r="B27" s="8" t="s">
        <v>20</v>
      </c>
      <c r="C27" s="1">
        <v>554</v>
      </c>
      <c r="D27" s="1">
        <v>248</v>
      </c>
      <c r="E27" s="1">
        <v>433</v>
      </c>
      <c r="F27" s="1">
        <v>134</v>
      </c>
      <c r="G27" s="1">
        <v>143</v>
      </c>
      <c r="H27" s="1">
        <v>24</v>
      </c>
      <c r="I27" s="1">
        <v>1133</v>
      </c>
      <c r="J27" s="1">
        <v>406</v>
      </c>
      <c r="K27" s="3">
        <f t="shared" si="0"/>
        <v>35.83406884377758</v>
      </c>
    </row>
    <row r="28" spans="1:13" ht="30" x14ac:dyDescent="0.25">
      <c r="A28" s="6">
        <v>2430</v>
      </c>
      <c r="B28" s="4" t="s">
        <v>21</v>
      </c>
      <c r="C28" s="1">
        <v>25</v>
      </c>
      <c r="D28" s="1">
        <v>20</v>
      </c>
      <c r="E28" s="1">
        <v>22</v>
      </c>
      <c r="F28" s="1">
        <v>16</v>
      </c>
      <c r="G28" s="1">
        <v>1</v>
      </c>
      <c r="H28" s="1">
        <v>0</v>
      </c>
      <c r="I28" s="1">
        <v>48</v>
      </c>
      <c r="J28" s="1">
        <v>36</v>
      </c>
      <c r="K28" s="3">
        <f t="shared" si="0"/>
        <v>75</v>
      </c>
    </row>
    <row r="29" spans="1:13" ht="45" x14ac:dyDescent="0.25">
      <c r="A29" s="6">
        <v>2431</v>
      </c>
      <c r="B29" s="4" t="s">
        <v>35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3">
        <v>0</v>
      </c>
    </row>
    <row r="30" spans="1:13" ht="30" x14ac:dyDescent="0.25">
      <c r="A30" s="6">
        <v>2434</v>
      </c>
      <c r="B30" s="4" t="s">
        <v>22</v>
      </c>
      <c r="C30" s="1">
        <v>0</v>
      </c>
      <c r="D30" s="1">
        <v>0</v>
      </c>
      <c r="E30" s="1">
        <v>23</v>
      </c>
      <c r="F30" s="1">
        <v>23</v>
      </c>
      <c r="G30" s="1">
        <v>1</v>
      </c>
      <c r="H30" s="1">
        <v>1</v>
      </c>
      <c r="I30" s="1">
        <v>24</v>
      </c>
      <c r="J30" s="1">
        <v>24</v>
      </c>
      <c r="K30" s="3">
        <f t="shared" si="0"/>
        <v>100</v>
      </c>
    </row>
    <row r="31" spans="1:13" ht="30" x14ac:dyDescent="0.25">
      <c r="A31" s="6">
        <v>2435</v>
      </c>
      <c r="B31" s="4" t="s">
        <v>36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3">
        <v>0</v>
      </c>
    </row>
    <row r="32" spans="1:13" x14ac:dyDescent="0.25">
      <c r="A32" s="6">
        <v>2479</v>
      </c>
      <c r="B32" s="4" t="s">
        <v>37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3">
        <v>0</v>
      </c>
    </row>
    <row r="33" spans="1:11" x14ac:dyDescent="0.25">
      <c r="A33" s="6">
        <v>2504</v>
      </c>
      <c r="B33" s="4" t="s">
        <v>23</v>
      </c>
      <c r="C33" s="1">
        <v>0</v>
      </c>
      <c r="D33" s="1">
        <v>0</v>
      </c>
      <c r="E33" s="1">
        <v>0</v>
      </c>
      <c r="F33" s="1">
        <v>0</v>
      </c>
      <c r="G33" s="1">
        <v>1</v>
      </c>
      <c r="H33" s="1">
        <v>0</v>
      </c>
      <c r="I33" s="1">
        <v>1</v>
      </c>
      <c r="J33" s="1">
        <v>0</v>
      </c>
      <c r="K33" s="3">
        <f t="shared" si="0"/>
        <v>0</v>
      </c>
    </row>
    <row r="34" spans="1:11" x14ac:dyDescent="0.25">
      <c r="A34" s="6">
        <v>2509</v>
      </c>
      <c r="B34" s="4" t="s">
        <v>24</v>
      </c>
      <c r="C34" s="1">
        <v>1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1</v>
      </c>
      <c r="J34" s="1">
        <v>0</v>
      </c>
      <c r="K34" s="3">
        <f t="shared" si="0"/>
        <v>0</v>
      </c>
    </row>
    <row r="35" spans="1:11" x14ac:dyDescent="0.25">
      <c r="A35" s="6">
        <v>2510</v>
      </c>
      <c r="B35" s="4" t="s">
        <v>38</v>
      </c>
      <c r="C35" s="1">
        <v>0</v>
      </c>
      <c r="D35" s="1">
        <v>0</v>
      </c>
      <c r="E35" s="1">
        <v>1</v>
      </c>
      <c r="F35" s="1">
        <v>0</v>
      </c>
      <c r="G35" s="1">
        <v>0</v>
      </c>
      <c r="H35" s="1">
        <v>0</v>
      </c>
      <c r="I35" s="1">
        <v>1</v>
      </c>
      <c r="J35" s="1">
        <v>0</v>
      </c>
      <c r="K35" s="3">
        <f t="shared" si="0"/>
        <v>0</v>
      </c>
    </row>
    <row r="36" spans="1:11" ht="30" x14ac:dyDescent="0.25">
      <c r="A36" s="6">
        <v>2515</v>
      </c>
      <c r="B36" s="4" t="s">
        <v>25</v>
      </c>
      <c r="C36" s="1">
        <v>6</v>
      </c>
      <c r="D36" s="1">
        <v>4</v>
      </c>
      <c r="E36" s="1">
        <v>1</v>
      </c>
      <c r="F36" s="1">
        <v>0</v>
      </c>
      <c r="G36" s="1">
        <v>2</v>
      </c>
      <c r="H36" s="1">
        <v>2</v>
      </c>
      <c r="I36" s="1">
        <v>8</v>
      </c>
      <c r="J36" s="1">
        <v>9</v>
      </c>
      <c r="K36" s="3">
        <f t="shared" si="0"/>
        <v>112.5</v>
      </c>
    </row>
    <row r="37" spans="1:11" x14ac:dyDescent="0.25">
      <c r="A37" s="6">
        <v>2517</v>
      </c>
      <c r="B37" s="4" t="s">
        <v>26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3">
        <v>0</v>
      </c>
    </row>
    <row r="38" spans="1:11" ht="45" x14ac:dyDescent="0.25">
      <c r="A38" s="6">
        <v>2557</v>
      </c>
      <c r="B38" s="4" t="s">
        <v>27</v>
      </c>
      <c r="C38" s="1">
        <v>226</v>
      </c>
      <c r="D38" s="1">
        <v>218</v>
      </c>
      <c r="E38" s="1">
        <v>134</v>
      </c>
      <c r="F38" s="1">
        <v>88</v>
      </c>
      <c r="G38" s="1">
        <v>18</v>
      </c>
      <c r="H38" s="1">
        <v>0</v>
      </c>
      <c r="I38" s="1">
        <v>378</v>
      </c>
      <c r="J38" s="1">
        <v>306</v>
      </c>
      <c r="K38" s="3">
        <f t="shared" si="0"/>
        <v>80.952380952380949</v>
      </c>
    </row>
    <row r="39" spans="1:11" ht="30" x14ac:dyDescent="0.25">
      <c r="A39" s="6">
        <v>2558</v>
      </c>
      <c r="B39" s="4" t="s">
        <v>28</v>
      </c>
      <c r="C39" s="1">
        <v>10</v>
      </c>
      <c r="D39" s="1">
        <v>9</v>
      </c>
      <c r="E39" s="1">
        <v>0</v>
      </c>
      <c r="F39" s="1">
        <v>0</v>
      </c>
      <c r="G39" s="1">
        <v>1</v>
      </c>
      <c r="H39" s="1">
        <v>0</v>
      </c>
      <c r="I39" s="1">
        <v>11</v>
      </c>
      <c r="J39" s="1">
        <v>9</v>
      </c>
      <c r="K39" s="3">
        <f t="shared" si="0"/>
        <v>81.818181818181813</v>
      </c>
    </row>
    <row r="40" spans="1:11" s="9" customFormat="1" ht="45" x14ac:dyDescent="0.25">
      <c r="A40" s="6">
        <v>2559</v>
      </c>
      <c r="B40" s="8" t="s">
        <v>29</v>
      </c>
      <c r="C40" s="1">
        <v>1</v>
      </c>
      <c r="D40" s="1">
        <v>1</v>
      </c>
      <c r="E40" s="1">
        <v>4</v>
      </c>
      <c r="F40" s="1">
        <v>2</v>
      </c>
      <c r="G40" s="1">
        <v>2</v>
      </c>
      <c r="H40" s="1">
        <v>1</v>
      </c>
      <c r="I40" s="1">
        <v>7</v>
      </c>
      <c r="J40" s="1">
        <v>4</v>
      </c>
      <c r="K40" s="3">
        <f t="shared" si="0"/>
        <v>57.142857142857146</v>
      </c>
    </row>
    <row r="41" spans="1:11" s="9" customFormat="1" x14ac:dyDescent="0.25">
      <c r="A41" s="6">
        <v>1</v>
      </c>
      <c r="B41" s="8" t="s">
        <v>39</v>
      </c>
      <c r="C41" s="1">
        <v>38</v>
      </c>
      <c r="D41" s="1">
        <v>28</v>
      </c>
      <c r="E41" s="1">
        <v>36</v>
      </c>
      <c r="F41" s="1">
        <v>19</v>
      </c>
      <c r="G41" s="1">
        <v>18</v>
      </c>
      <c r="H41" s="1">
        <v>7</v>
      </c>
      <c r="I41" s="1">
        <v>92</v>
      </c>
      <c r="J41" s="1">
        <v>54</v>
      </c>
      <c r="K41" s="3">
        <f t="shared" si="0"/>
        <v>58.695652173913047</v>
      </c>
    </row>
    <row r="42" spans="1:11" s="9" customFormat="1" ht="30" x14ac:dyDescent="0.25">
      <c r="A42" s="6">
        <v>2</v>
      </c>
      <c r="B42" s="8" t="s">
        <v>40</v>
      </c>
      <c r="C42" s="1">
        <v>42</v>
      </c>
      <c r="D42" s="1">
        <v>37</v>
      </c>
      <c r="E42" s="1">
        <v>37</v>
      </c>
      <c r="F42" s="1">
        <v>7</v>
      </c>
      <c r="G42" s="1">
        <v>14</v>
      </c>
      <c r="H42" s="1">
        <v>0</v>
      </c>
      <c r="I42" s="1">
        <v>78</v>
      </c>
      <c r="J42" s="1">
        <v>41</v>
      </c>
      <c r="K42" s="3">
        <f t="shared" si="0"/>
        <v>52.564102564102562</v>
      </c>
    </row>
    <row r="43" spans="1:11" s="9" customFormat="1" ht="45" x14ac:dyDescent="0.25">
      <c r="A43" s="6">
        <v>3</v>
      </c>
      <c r="B43" s="8" t="s">
        <v>41</v>
      </c>
      <c r="C43" s="1">
        <v>4</v>
      </c>
      <c r="D43" s="1">
        <v>1</v>
      </c>
      <c r="E43" s="1">
        <v>4</v>
      </c>
      <c r="F43" s="1">
        <v>1</v>
      </c>
      <c r="G43" s="1">
        <v>4</v>
      </c>
      <c r="H43" s="1">
        <v>1</v>
      </c>
      <c r="I43" s="1">
        <v>12</v>
      </c>
      <c r="J43" s="1">
        <v>3</v>
      </c>
      <c r="K43" s="3">
        <f t="shared" si="0"/>
        <v>25</v>
      </c>
    </row>
    <row r="44" spans="1:11" s="9" customFormat="1" ht="30" x14ac:dyDescent="0.25">
      <c r="A44" s="6">
        <v>4</v>
      </c>
      <c r="B44" s="8" t="s">
        <v>42</v>
      </c>
      <c r="C44" s="1">
        <v>2</v>
      </c>
      <c r="D44" s="1">
        <v>1</v>
      </c>
      <c r="E44" s="1">
        <v>2</v>
      </c>
      <c r="F44" s="1">
        <v>0</v>
      </c>
      <c r="G44" s="1">
        <v>0</v>
      </c>
      <c r="H44" s="1">
        <v>0</v>
      </c>
      <c r="I44" s="1">
        <v>4</v>
      </c>
      <c r="J44" s="1">
        <v>1</v>
      </c>
      <c r="K44" s="3">
        <f t="shared" si="0"/>
        <v>25</v>
      </c>
    </row>
    <row r="45" spans="1:11" s="9" customFormat="1" ht="30" x14ac:dyDescent="0.25">
      <c r="A45" s="6">
        <v>5</v>
      </c>
      <c r="B45" s="8" t="s">
        <v>43</v>
      </c>
      <c r="C45" s="1">
        <v>14</v>
      </c>
      <c r="D45" s="1">
        <v>14</v>
      </c>
      <c r="E45" s="1">
        <v>14</v>
      </c>
      <c r="F45" s="1">
        <v>14</v>
      </c>
      <c r="G45" s="1">
        <v>9</v>
      </c>
      <c r="H45" s="1">
        <v>6</v>
      </c>
      <c r="I45" s="1">
        <v>37</v>
      </c>
      <c r="J45" s="1">
        <v>34</v>
      </c>
      <c r="K45" s="3">
        <f t="shared" si="0"/>
        <v>91.891891891891888</v>
      </c>
    </row>
    <row r="46" spans="1:11" s="9" customFormat="1" x14ac:dyDescent="0.25">
      <c r="A46" s="6">
        <v>6</v>
      </c>
      <c r="B46" s="8" t="s">
        <v>44</v>
      </c>
      <c r="C46" s="1">
        <v>29</v>
      </c>
      <c r="D46" s="1">
        <v>12</v>
      </c>
      <c r="E46" s="1">
        <v>45</v>
      </c>
      <c r="F46" s="1">
        <v>36</v>
      </c>
      <c r="G46" s="1">
        <v>14</v>
      </c>
      <c r="H46" s="1">
        <v>6</v>
      </c>
      <c r="I46" s="1">
        <v>88</v>
      </c>
      <c r="J46" s="1">
        <v>54</v>
      </c>
      <c r="K46" s="3">
        <f t="shared" si="0"/>
        <v>61.363636363636367</v>
      </c>
    </row>
    <row r="47" spans="1:11" s="9" customFormat="1" ht="30" x14ac:dyDescent="0.25">
      <c r="A47" s="6">
        <v>7</v>
      </c>
      <c r="B47" s="8" t="s">
        <v>45</v>
      </c>
      <c r="C47" s="1">
        <v>1</v>
      </c>
      <c r="D47" s="1">
        <v>0</v>
      </c>
      <c r="E47" s="1">
        <v>2</v>
      </c>
      <c r="F47" s="1">
        <v>0</v>
      </c>
      <c r="G47" s="1">
        <v>0</v>
      </c>
      <c r="H47" s="1">
        <v>0</v>
      </c>
      <c r="I47" s="1">
        <v>3</v>
      </c>
      <c r="J47" s="1">
        <v>0</v>
      </c>
      <c r="K47" s="3">
        <f t="shared" si="0"/>
        <v>0</v>
      </c>
    </row>
    <row r="48" spans="1:11" x14ac:dyDescent="0.25">
      <c r="A48" s="11" t="s">
        <v>50</v>
      </c>
      <c r="B48" s="11" t="s">
        <v>49</v>
      </c>
      <c r="C48" s="11" t="s">
        <v>52</v>
      </c>
      <c r="D48" s="11"/>
      <c r="E48" s="11" t="s">
        <v>53</v>
      </c>
      <c r="F48" s="11"/>
      <c r="G48" s="11" t="s">
        <v>54</v>
      </c>
      <c r="H48" s="11"/>
      <c r="I48" s="12" t="s">
        <v>55</v>
      </c>
      <c r="J48" s="12"/>
      <c r="K48" s="13" t="s">
        <v>51</v>
      </c>
    </row>
    <row r="49" spans="1:11" x14ac:dyDescent="0.25">
      <c r="A49" s="11"/>
      <c r="B49" s="11"/>
      <c r="C49" s="5" t="s">
        <v>30</v>
      </c>
      <c r="D49" s="5" t="s">
        <v>31</v>
      </c>
      <c r="E49" s="5" t="s">
        <v>30</v>
      </c>
      <c r="F49" s="5" t="s">
        <v>31</v>
      </c>
      <c r="G49" s="5" t="s">
        <v>30</v>
      </c>
      <c r="H49" s="5" t="s">
        <v>31</v>
      </c>
      <c r="I49" s="2" t="s">
        <v>48</v>
      </c>
      <c r="J49" s="2" t="s">
        <v>47</v>
      </c>
      <c r="K49" s="13"/>
    </row>
  </sheetData>
  <mergeCells count="14">
    <mergeCell ref="E48:F48"/>
    <mergeCell ref="G48:H48"/>
    <mergeCell ref="I48:J48"/>
    <mergeCell ref="K48:K49"/>
    <mergeCell ref="A2:A3"/>
    <mergeCell ref="B2:B3"/>
    <mergeCell ref="A48:A49"/>
    <mergeCell ref="B48:B49"/>
    <mergeCell ref="C48:D48"/>
    <mergeCell ref="K2:K3"/>
    <mergeCell ref="C2:D2"/>
    <mergeCell ref="E2:F2"/>
    <mergeCell ref="G2:H2"/>
    <mergeCell ref="I2:J2"/>
  </mergeCells>
  <pageMargins left="0.25" right="0.25" top="0.75" bottom="0.75" header="0.3" footer="0.3"/>
  <pageSetup scale="62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OIP</cp:lastModifiedBy>
  <cp:lastPrinted>2019-01-28T19:58:10Z</cp:lastPrinted>
  <dcterms:created xsi:type="dcterms:W3CDTF">2018-04-10T21:23:57Z</dcterms:created>
  <dcterms:modified xsi:type="dcterms:W3CDTF">2019-02-05T19:39:18Z</dcterms:modified>
</cp:coreProperties>
</file>