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ir complementos de arnulfo\PARA ENTREGAR MIR\"/>
    </mc:Choice>
  </mc:AlternateContent>
  <bookViews>
    <workbookView xWindow="-120" yWindow="-120" windowWidth="29040" windowHeight="15840"/>
  </bookViews>
  <sheets>
    <sheet name="Carátula" sheetId="2" r:id="rId1"/>
  </sheets>
  <definedNames>
    <definedName name="_xlnm.Print_Area" localSheetId="0">Carátula!$B$1:$R$29</definedName>
    <definedName name="_xlnm.Print_Titles" localSheetId="0">Carátula!$5:$10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L29" i="2" l="1"/>
  <c r="L28" i="2"/>
  <c r="L27" i="2"/>
  <c r="L18" i="2"/>
  <c r="L19" i="2"/>
  <c r="L20" i="2"/>
  <c r="L17" i="2"/>
</calcChain>
</file>

<file path=xl/sharedStrings.xml><?xml version="1.0" encoding="utf-8"?>
<sst xmlns="http://schemas.openxmlformats.org/spreadsheetml/2006/main" count="160" uniqueCount="123">
  <si>
    <t>DATOS DEL PROGRAMA</t>
  </si>
  <si>
    <t>Programa presupuestario</t>
  </si>
  <si>
    <t>Clasificación Funcional</t>
  </si>
  <si>
    <t>Finalidad</t>
  </si>
  <si>
    <t>Función</t>
  </si>
  <si>
    <t>Subfunción</t>
  </si>
  <si>
    <t>Actividad Institucional</t>
  </si>
  <si>
    <t>RESULTADOS</t>
  </si>
  <si>
    <t>Método de cálculo</t>
  </si>
  <si>
    <t>Unidad de medida</t>
  </si>
  <si>
    <t>Tipo-Dimensión-Frecuencia</t>
  </si>
  <si>
    <t>Fin</t>
  </si>
  <si>
    <t>Propósito</t>
  </si>
  <si>
    <t>Unidad Responsable</t>
  </si>
  <si>
    <t>Indicador</t>
  </si>
  <si>
    <t>Numerador</t>
  </si>
  <si>
    <t>Denominador</t>
  </si>
  <si>
    <t>Nombre del Indicador</t>
  </si>
  <si>
    <t>Secretaría de Administración y Finanzas</t>
  </si>
  <si>
    <t>Matriz de Indicadores para Resultados</t>
  </si>
  <si>
    <t>Definición</t>
  </si>
  <si>
    <t>Medios de Verificación</t>
  </si>
  <si>
    <t>Supuestos</t>
  </si>
  <si>
    <t>Meta Anual</t>
  </si>
  <si>
    <t>Nivel</t>
  </si>
  <si>
    <t>Objetivos</t>
  </si>
  <si>
    <t>Alineación Programa de Gobierno 2019- 2024</t>
  </si>
  <si>
    <t>Alineación al Objetivo del Desarrollo Sostenible</t>
  </si>
  <si>
    <t>EJERCICIO FISCAL 2022</t>
  </si>
  <si>
    <t>(Número de proyectos productivos apoyados / Número de proyectos productivos que solicitaron el apoyo)*100</t>
  </si>
  <si>
    <t>Porcentaje</t>
  </si>
  <si>
    <t xml:space="preserve">Informes del programa, los cuales podrán ser consultados en la Dirección General de Medio Ambiente, Desarrollo Sustentable y Fomento Económico, ubicada en calle Benito Juárez 68, Col. Tlalpan Centro, C.P. 14000, Alcaldía de Tlalpan. </t>
  </si>
  <si>
    <t>Las personas dedicadas al cuidado del medio ambiente, la producción agrícola y aquellas que se encuentran en condición de desempleo solicitan los apoyos del programa.</t>
  </si>
  <si>
    <t>Componente 1</t>
  </si>
  <si>
    <t>C1 Actividad 2</t>
  </si>
  <si>
    <t>C1 Actividad 1</t>
  </si>
  <si>
    <t>Componente 2</t>
  </si>
  <si>
    <t>C2 Actividad 2</t>
  </si>
  <si>
    <t>C2 Actividad 1</t>
  </si>
  <si>
    <t>Componente 3</t>
  </si>
  <si>
    <t>C3 Actividad 2</t>
  </si>
  <si>
    <t>C3 Actividad 1</t>
  </si>
  <si>
    <t>C4 Actividad 1</t>
  </si>
  <si>
    <t>Componente 4</t>
  </si>
  <si>
    <t>C4 Actividad 2</t>
  </si>
  <si>
    <t xml:space="preserve">Padrón de beneficiarios, los cuales podrán ser consultados en la Dirección General de Medio Ambiente, Desarrollo Sustentable y Fomento Económico, ubicada en calle Benito Juárez 68, Col. Tlalpan Centro, C.P. 14000, Alcaldía de Tlalpan. </t>
  </si>
  <si>
    <t>Las personas cumplen con los requisitos para ser beneficiarias.</t>
  </si>
  <si>
    <t>Informes de los capacitadores, que pueden ser consultados en la Dirección General de Medio Ambiente, Desarrollo Sustentable y Fomento Económico, ubicada en calle Benito Juárez 68, Col. Tlalpan Centro, C.P. 14000, Alcaldía de Tlalpan.</t>
  </si>
  <si>
    <t>Las personas interesadas y que reunen los requisitos para ser beneficiarios se inscriben a las capacitaciones.</t>
  </si>
  <si>
    <t>Las personas que concluyen sus capacitaciones integran correctamente sus expedientes.</t>
  </si>
  <si>
    <t>Capacitar a las y los posibles beneficiarios para el uso y mantenimienento de ecotecnologías.</t>
  </si>
  <si>
    <t>Porcentaje de expedientes de ecotecnologías que se integran completamente.</t>
  </si>
  <si>
    <t>Porcentaje de personas que concluyeron su capacitación en el uso y mantenimienento de ecotecnologías.</t>
  </si>
  <si>
    <t>Mide la proporción de personas que concluyeron su capacitación en el uso y mantenimienento de ecotecnologías, respecto de las que se inscribieron para tomarlas.</t>
  </si>
  <si>
    <t>Mide el porcentaje de expedientes de ecotecnologías que se integraron por completo, respecto a los que comenzaron su proceso de integración.</t>
  </si>
  <si>
    <t>(Número de expedientes de ecotecnologías que se integraron por completo / Número de expedientes de ecotecnologías que comenzaron su proceso de integración)*100</t>
  </si>
  <si>
    <t>(Número de personas que concluyeron su capacitación en el uso y mantenimienento de ecotecnologías / Número de personas que se inscribieron a las capacitaciones para el uso y mantenimienento de ecotecnologías)*100</t>
  </si>
  <si>
    <t>Porcentaje de Apoyos económicos entregados para implementar ecotecnologías en viviendas.</t>
  </si>
  <si>
    <t>Mide el porcentaje de apoyos económicos entregados para implementar ecotecnologías en viviendas, respecto a los solicitados.</t>
  </si>
  <si>
    <t>(Número de apoyos económicos entregados para implementar ecotecnologías en viviendas / Número de apoyos económicos solicitados para implementar ecotecnologías en viviendas)*100</t>
  </si>
  <si>
    <t>Porcentaje de Apoyos económicos entregados a unidades económicas. Y personas en condicion de desempleo.</t>
  </si>
  <si>
    <t>Mide el Porcentaje de avance en la entrega de los apoyos económicos a las unidades económicas y a personas en situacion de desempleo respecto a los apoyos económicos solicitados por las unidades economicas y personas en condicion de desempleo.</t>
  </si>
  <si>
    <t>(Número de apoyos económicos entregados a unidades económicas y personas en condicion de desempleo / apoyos económicos solicitados por las unidades económicas y personas en condicion de desempleo)*100</t>
  </si>
  <si>
    <t>Capacitar a las y los posibles beneficiarios de las unidades economicas y personas en condicion de desempleo</t>
  </si>
  <si>
    <t>Integrar expedientes de   las unidades economicas y personas en condicion de desempleo.</t>
  </si>
  <si>
    <t>Porcentaje de expedientes que se integran de   las unidades economicas y personas en condicion de desempleo.</t>
  </si>
  <si>
    <t>Mide el porcentaje de expedientes completos de   las unidades economicas y personas en condicion de desempleo respecto a  las unidades economicas y personas en condicion de desempleo  que comenzaron su proceso de integración.</t>
  </si>
  <si>
    <t>(número de  completos  de   las unidades economicas y personas en condicion de desempleo / Número de expedientes de  unidades economicas y personas en condicion de desempleo  que comenzaron su proceso de integración)*100</t>
  </si>
  <si>
    <t>Porcentaje de personas con proyectos de unidades economicas y personas en condicion de desempleo que concluyeron su capacitación.</t>
  </si>
  <si>
    <t>Mide la proporción de personas con proyectos de unidades economicas y personas en condicion de desempleo que concluyeron su capacitación respecto de las que se inscribieron para tomarlas.</t>
  </si>
  <si>
    <t>(Número de personas con proyectos de unidades economicas y personas en condicion de desempleo que concluyeron su capacitación / Número de personas que se inscribieron a las capacitaciones)*100</t>
  </si>
  <si>
    <t>Porcentaje de Apoyos económicos entregados a proyectos que protejan, conserven y restauren el medio ambiente y los recursos naurales.</t>
  </si>
  <si>
    <t>Mide el Porcentaje de avance en la entrega de los apoyos económicos a los proyectos que protejan, conserven y restauren el medio ambiente y los recursos naurales respecto a los apoyos económicos solicitados.</t>
  </si>
  <si>
    <t>(Número de apoyos económicos entregados a proyectos que protejan, conserven y restauren el medio ambiente y los recursos naurales/ apoyos económicos solicitados a proyectos que protejan, conserven y restauren el medio ambiente y los recursos naurales)*100</t>
  </si>
  <si>
    <t>Las personas participan y cumplen con los requisitos para ser beneficiarias.</t>
  </si>
  <si>
    <t>Integrar expedientes de proyectos que protejan, conserven y restauren el medio ambiente y los recursos naurales.</t>
  </si>
  <si>
    <t>Porcentaje de expedientes de proyectos que protejan, conserven y restauren el medio ambiente y los recursos naurales que se integran correctamente.</t>
  </si>
  <si>
    <t>Mide el porcentaje de expedientes de proyectos que protejan, conserven y restauren el medio ambiente y los recursos naurales respecto a los que comenzaron su proceso de integración.</t>
  </si>
  <si>
    <t>(número de expedientes de proyectos integrados que protejan, conserven y restauren el medio ambiente y los recursos naurales completos / Número de expedientes de proyectos que protejan, conserven y restauren el medio ambiente y los recursos naurales que comenzaron su proceso de integración)*100</t>
  </si>
  <si>
    <t>Las personas que participanb y concluyen sus capacitaciones integran correctamente sus expedientes.</t>
  </si>
  <si>
    <t>Capacitar a las y los posibles beneficiarios en la formulación de proyectos que protejan, conserven y restauren el medio ambiente y los recursos naurales.</t>
  </si>
  <si>
    <t>Porcentaje de personas que concluyeron su capacitación en la formulación de proyectos que protejan, conserven y restauren el medio ambiente y los recursos naurales.</t>
  </si>
  <si>
    <t>Mide la proporción de personas que concluyeron su capacitación en la formulación de proyectos que protejan, conserven y restauren el medio ambiente y los recursos naurales respecto de las que se inscribieron para recibir la capacitación.</t>
  </si>
  <si>
    <t>(Número de personas que concluyeron su capacitación en proyectos que protejan, conserven y restauren el medio ambiente y los recursos naurales / Número de personas que se inscribieron a las capacitaciones en proyectos que protejan, conserven y restauren el medio ambiente y los recursos naurales)*100</t>
  </si>
  <si>
    <t>Las personas interesadas y que reunen los requisitos para ser beneficiarios se inscriben a las capacitaciones en proyectos que protejan, conserven y restauren el medio ambiente y los recursos naurales.</t>
  </si>
  <si>
    <t>Porcentaje de Apoyos económicos entregados a programas de trabajo que contribuyan a la reactivación de la agricultura y la ganaderia.</t>
  </si>
  <si>
    <t>Mide el Porcentaje de avance en la entrega de apoyos económicos a los programas de trabajo que contribuyan a la reactivación de la agricultura y la ganaderia respecto a programas de trabajo que contribuyan a la reactivación de la agricultura y la ganaderia solicitados.</t>
  </si>
  <si>
    <t>(Número de apoyos económicos entregados a programas de trabajo que contribuyan a la reactivación de la agricultura y la ganaderia/ apoyos económicos solicitados por programas de trabajo que contribuyan a la reactivación de la agricultura y la ganaderia)*100</t>
  </si>
  <si>
    <t>Integrar expedientes de los programas de trabajo que contribuyan a la reactivación de la agricultura y la ganaderia.</t>
  </si>
  <si>
    <t>Porcentaje de expedientes de programas de trabajo que contribuyan a la reactivación de la agricultura y la ganaderia que se integran completamente.</t>
  </si>
  <si>
    <t>Mide el porcentaje de expedientes con programas de trabajo que contribuyan a la reactivación de la agricultura y la ganaderia completos respecto a los programas de trabajo que contribuyan a la reactivación de la agricultura y la ganaderia que comenzaron su proceso de integración.</t>
  </si>
  <si>
    <t>(número de expedientes de programas de trabajo que contribuyan a la reactivación de la agricultura y la ganaderia completos / Número de expedientes con programas de trabajo que contribuyan a la reactivación de la agricultura y la ganaderia que comenzaron su proceso de integración)*100</t>
  </si>
  <si>
    <t>Las personas participan y concluyen con sus capacitaciones e integran correctamente sus expedientes.</t>
  </si>
  <si>
    <t xml:space="preserve">Capacitar a las y los posibles beneficiarios en la formulación de programas de trabajo que contribuyan a la reactivación de la agricultura y la ganaderia. </t>
  </si>
  <si>
    <t>Porcentaje de personas que concluyeron su capacitación en la formulación de programas de trabajo que contribuyan a la reactivación de la agricultura y la ganaderia.</t>
  </si>
  <si>
    <t>Mide la proporción de personas que concluyeron su capacitación en la formulacion de programas de trabajo que contribuyan a la reactivación de la agricultura y la ganaderia respecto de las que se inscribieron para recibir la capacitación.</t>
  </si>
  <si>
    <t>(Número de personas que concluyeron su capacitación en la formulacion de Programas de Trabajo / Número de personas que se inscribieron a las capacitaciones para la formulación de programas de trabajo)*100</t>
  </si>
  <si>
    <t>Las personas interesadas que reunen los requisitos para ser beneficiarios se inscriben a las capacitaciones para la formulación de su Programa de Trabajo.</t>
  </si>
  <si>
    <t>S139</t>
  </si>
  <si>
    <t>APOYO AL DESARROLLO AGROPECUARIO SUSTENTABLE</t>
  </si>
  <si>
    <t>Las personas dedicadas o interesadas en el cuidado del medio ambiente, a la produccion agricola y aquellas que se encuentran en condicion de desempleo cuentan con los recursos necesarios para emprender, reactivar o continuar con sus proyectos.</t>
  </si>
  <si>
    <t>2. Desarrollo Social</t>
  </si>
  <si>
    <t>Estratégico- Eficacia- Anual</t>
  </si>
  <si>
    <t>Gestión - Eficacia -  Trimestral</t>
  </si>
  <si>
    <t>Gestión - Eficacia - Semestral</t>
  </si>
  <si>
    <t>Porcentaje de proyectos productivos apoyados, de personas dedicadas al cuidado del medio ambiente, a la producción agrícola,  aquellas que se encuentran en condición de desempleo y proyectos de ecotecnologias.</t>
  </si>
  <si>
    <t>Mide el porcentaje de proyectos productivos de personas dedicadas al cuidado del medio ambiente, la producción agrícola y aquellas que se encuentran en condición de desempleo que fueron apoyados, respecto al total de proyectos que solicitaron apoyo.</t>
  </si>
  <si>
    <t>Integrar expedientes de los proyectos de ecotecnología</t>
  </si>
  <si>
    <t xml:space="preserve">Contribuir a mitigar el desempleo; proteger, conservar y restaurar los recursos naturales y la superficie agropecuaria; incrementar la producción y rentabilidad de las unidades económicas; y fomentar el uso de ecotecnologías  mediante apoyos económicos para proyectos productivos sustentables en la Alcaldía Tlalpan. </t>
  </si>
  <si>
    <t>Las condiciones económicas, sociales y sanitarias son adecuadas para la reducción de la desocupación.</t>
  </si>
  <si>
    <t>Estratégico- Eficacia- Bienal</t>
  </si>
  <si>
    <t>Encuesta Nacional de Ocupación y Empleo, emitida por el INEGI.</t>
  </si>
  <si>
    <t>(Población Económicamente Activa Desocupada en la Alcaldía Tlalpan y ocupada no asalariada  / Población Económicamente Activa en la Alcaldía Tlalpan)*100</t>
  </si>
  <si>
    <t>Mide el porcentaje de Población Económicamente Activa Desocupada en la Alcaldía Tlalpan y ocupada no asalariada, respecto al total de la Población Económicamente Activa en la Alcaldía Tlalpan</t>
  </si>
  <si>
    <t>Porcentaje de Población Económicamente Activa Desocupada y ocupada no asalariada en la Alcaldía Tlalpan</t>
  </si>
  <si>
    <t>1.- Proteccion Ambiental</t>
  </si>
  <si>
    <t>5.- Proteccion de la diversidad biologica y el paisaje.</t>
  </si>
  <si>
    <t>30.- Crecimiento y desarrollo Sostenible.</t>
  </si>
  <si>
    <t>11.- ciudades y comunidades Sostenibles.</t>
  </si>
  <si>
    <t>Economia Sustentable: Apoyos económicos entregados a unidades económicas y personas en condicion de desempleo.</t>
  </si>
  <si>
    <t>Manejo de RecursosNaturales: Apoyos económicos entregados a proyectos que protejan, conserven y restauren el medio ambiente y los recursos naurales.</t>
  </si>
  <si>
    <t>Produccion agropecuaria: Apoyos económicos otorgados a programas de trabajo que contribuyan a la reactivación de la agricultura y la ganaderia.</t>
  </si>
  <si>
    <t>Ecotecnologias: Apoyos económicos entregados para implementar ecotecnologías en viviendas.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</si>
</sst>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2">
    <font>
      <sz val="10"/>
      <name val="Soberana San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otham Rounded Light"/>
      <family val="3"/>
    </font>
    <font>
      <sz val="16"/>
      <color indexed="9"/>
      <name val="Gotham Rounded Light"/>
      <family val="3"/>
    </font>
    <font>
      <b/>
      <sz val="11"/>
      <color indexed="8"/>
      <name val="Gotham Rounded Light"/>
      <family val="3"/>
    </font>
    <font>
      <b/>
      <sz val="11"/>
      <name val="Gotham Rounded Light"/>
      <family val="3"/>
    </font>
    <font>
      <b/>
      <sz val="14"/>
      <color theme="0"/>
      <name val="Gotham Rounded Light"/>
      <family val="3"/>
    </font>
    <font>
      <b/>
      <sz val="14"/>
      <color theme="0" tint="-0.499984740745262"/>
      <name val="Gotham Rounded Light"/>
      <family val="3"/>
    </font>
    <font>
      <b/>
      <sz val="11"/>
      <color theme="0" tint="-0.499984740745262"/>
      <name val="Gotham Rounded Light"/>
      <family val="3"/>
    </font>
    <font>
      <sz val="11"/>
      <color theme="0" tint="-0.499984740745262"/>
      <name val="Gotham Rounded Light"/>
      <family val="3"/>
    </font>
    <font>
      <sz val="10"/>
      <color theme="0" tint="-0.499984740745262"/>
      <name val="Gotham Rounded Light"/>
      <family val="3"/>
    </font>
    <font>
      <b/>
      <sz val="10"/>
      <color theme="0" tint="-0.499984740745262"/>
      <name val="Gotham Rounded Light"/>
      <family val="3"/>
    </font>
    <font>
      <sz val="10"/>
      <name val="Soberana Sans"/>
    </font>
    <font>
      <b/>
      <sz val="10"/>
      <color theme="0" tint="-0.499984740745262"/>
      <name val="Gotham Rounded Light"/>
    </font>
    <font>
      <b/>
      <sz val="10"/>
      <name val="Gotham Rounded Light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98989A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969696"/>
      </top>
      <bottom/>
      <diagonal/>
    </border>
    <border>
      <left/>
      <right/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36569"/>
      </left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thick">
        <color rgb="FF969696"/>
      </left>
      <right/>
      <top style="thick">
        <color rgb="FF969696"/>
      </top>
      <bottom/>
      <diagonal/>
    </border>
    <border>
      <left style="thick">
        <color rgb="FF969696"/>
      </left>
      <right/>
      <top/>
      <bottom style="thick">
        <color rgb="FF969696"/>
      </bottom>
      <diagonal/>
    </border>
    <border>
      <left style="medium">
        <color rgb="FF636569"/>
      </left>
      <right/>
      <top style="medium">
        <color rgb="FF636569"/>
      </top>
      <bottom style="medium">
        <color rgb="FF636569"/>
      </bottom>
      <diagonal/>
    </border>
    <border>
      <left/>
      <right/>
      <top style="medium">
        <color rgb="FF636569"/>
      </top>
      <bottom style="medium">
        <color rgb="FF636569"/>
      </bottom>
      <diagonal/>
    </border>
    <border>
      <left/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medium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/>
      <top style="thick">
        <color rgb="FF969696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636569"/>
      </left>
      <right/>
      <top style="medium">
        <color rgb="FF636569"/>
      </top>
      <bottom/>
      <diagonal/>
    </border>
    <border>
      <left/>
      <right/>
      <top style="medium">
        <color rgb="FF636569"/>
      </top>
      <bottom/>
      <diagonal/>
    </border>
    <border>
      <left/>
      <right style="medium">
        <color rgb="FF636569"/>
      </right>
      <top style="medium">
        <color rgb="FF636569"/>
      </top>
      <bottom/>
      <diagonal/>
    </border>
    <border>
      <left/>
      <right style="thin">
        <color indexed="64"/>
      </right>
      <top style="thick">
        <color rgb="FF969696"/>
      </top>
      <bottom/>
      <diagonal/>
    </border>
    <border>
      <left/>
      <right style="thin">
        <color indexed="64"/>
      </right>
      <top/>
      <bottom style="thick">
        <color rgb="FF333333"/>
      </bottom>
      <diagonal/>
    </border>
    <border>
      <left style="thin">
        <color rgb="FF000000"/>
      </left>
      <right style="thin">
        <color indexed="64"/>
      </right>
      <top style="thick">
        <color rgb="FF969696"/>
      </top>
      <bottom/>
      <diagonal/>
    </border>
    <border>
      <left style="thin">
        <color rgb="FF000000"/>
      </left>
      <right style="thin">
        <color indexed="64"/>
      </right>
      <top/>
      <bottom style="thick">
        <color rgb="FF333333"/>
      </bottom>
      <diagonal/>
    </border>
    <border>
      <left style="thin">
        <color indexed="64"/>
      </left>
      <right/>
      <top style="thick">
        <color rgb="FF969696"/>
      </top>
      <bottom/>
      <diagonal/>
    </border>
    <border>
      <left style="thin">
        <color indexed="64"/>
      </left>
      <right/>
      <top/>
      <bottom style="thick">
        <color rgb="FF333333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333333"/>
      </bottom>
      <diagonal/>
    </border>
    <border>
      <left style="thin">
        <color indexed="64"/>
      </left>
      <right/>
      <top style="thick">
        <color rgb="FF969696"/>
      </top>
      <bottom style="thin">
        <color indexed="64"/>
      </bottom>
      <diagonal/>
    </border>
    <border>
      <left/>
      <right/>
      <top style="thick">
        <color rgb="FF969696"/>
      </top>
      <bottom style="thin">
        <color indexed="64"/>
      </bottom>
      <diagonal/>
    </border>
    <border>
      <left/>
      <right style="thin">
        <color rgb="FF000000"/>
      </right>
      <top style="thick">
        <color rgb="FF969696"/>
      </top>
      <bottom style="thin">
        <color indexed="64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 style="medium">
        <color auto="1"/>
      </left>
      <right style="thin">
        <color indexed="64"/>
      </right>
      <top style="thick">
        <color rgb="FF000000"/>
      </top>
      <bottom style="thin">
        <color rgb="FFD8D8D8"/>
      </bottom>
      <diagonal/>
    </border>
    <border>
      <left style="medium">
        <color auto="1"/>
      </left>
      <right style="thin">
        <color indexed="64"/>
      </right>
      <top style="thick">
        <color rgb="FF969696"/>
      </top>
      <bottom style="thin">
        <color rgb="FFD8D8D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000000"/>
      </top>
      <bottom style="thin">
        <color rgb="FFD8D8D8"/>
      </bottom>
      <diagonal/>
    </border>
    <border>
      <left/>
      <right style="thin">
        <color indexed="64"/>
      </right>
      <top style="thick">
        <color rgb="FF000000"/>
      </top>
      <bottom style="thin">
        <color rgb="FFD8D8D8"/>
      </bottom>
      <diagonal/>
    </border>
    <border>
      <left style="thin">
        <color indexed="64"/>
      </left>
      <right/>
      <top style="thick">
        <color rgb="FF969696"/>
      </top>
      <bottom style="thin">
        <color rgb="FFD8D8D8"/>
      </bottom>
      <diagonal/>
    </border>
    <border>
      <left/>
      <right style="thin">
        <color indexed="64"/>
      </right>
      <top style="thick">
        <color rgb="FF969696"/>
      </top>
      <bottom style="thin">
        <color rgb="FFD8D8D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rgb="FF333333"/>
      </top>
      <bottom style="thin">
        <color rgb="FFD8D8D8"/>
      </bottom>
      <diagonal/>
    </border>
    <border>
      <left/>
      <right style="thin">
        <color indexed="64"/>
      </right>
      <top style="thick">
        <color rgb="FF333333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ck">
        <color rgb="FF333333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333333"/>
      </top>
      <bottom style="thick">
        <color rgb="FF969696"/>
      </bottom>
      <diagonal/>
    </border>
    <border>
      <left/>
      <right style="thin">
        <color indexed="64"/>
      </right>
      <top style="thick">
        <color rgb="FF333333"/>
      </top>
      <bottom style="thick">
        <color rgb="FF969696"/>
      </bottom>
      <diagonal/>
    </border>
    <border>
      <left style="thin">
        <color indexed="64"/>
      </left>
      <right/>
      <top style="thick">
        <color rgb="FF969696"/>
      </top>
      <bottom style="thick">
        <color rgb="FF969696"/>
      </bottom>
      <diagonal/>
    </border>
    <border>
      <left/>
      <right style="thin">
        <color indexed="64"/>
      </right>
      <top style="thick">
        <color rgb="FF969696"/>
      </top>
      <bottom style="thick">
        <color rgb="FF969696"/>
      </bottom>
      <diagonal/>
    </border>
    <border>
      <left/>
      <right style="thin">
        <color indexed="64"/>
      </right>
      <top style="thick">
        <color rgb="FF9696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636569"/>
      </bottom>
      <diagonal/>
    </border>
    <border>
      <left style="medium">
        <color rgb="FF636569"/>
      </left>
      <right/>
      <top/>
      <bottom style="medium">
        <color rgb="FF636569"/>
      </bottom>
      <diagonal/>
    </border>
    <border>
      <left/>
      <right style="medium">
        <color rgb="FF636569"/>
      </right>
      <top/>
      <bottom style="medium">
        <color rgb="FF636569"/>
      </bottom>
      <diagonal/>
    </border>
  </borders>
  <cellStyleXfs count="5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06">
    <xf numFmtId="0" fontId="0" fillId="0" borderId="0" xfId="0"/>
    <xf numFmtId="0" fontId="19" fillId="0" borderId="0" xfId="0" applyFont="1" applyAlignment="1">
      <alignment vertical="top" wrapText="1"/>
    </xf>
    <xf numFmtId="0" fontId="19" fillId="0" borderId="0" xfId="0" applyNumberFormat="1" applyFont="1" applyFill="1" applyBorder="1" applyAlignment="1" applyProtection="1"/>
    <xf numFmtId="0" fontId="21" fillId="0" borderId="24" xfId="0" applyFont="1" applyBorder="1" applyAlignment="1">
      <alignment vertical="center" wrapText="1"/>
    </xf>
    <xf numFmtId="0" fontId="23" fillId="34" borderId="0" xfId="0" applyFont="1" applyFill="1" applyBorder="1" applyAlignment="1">
      <alignment horizontal="center" vertical="center"/>
    </xf>
    <xf numFmtId="0" fontId="21" fillId="0" borderId="67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8" fillId="33" borderId="40" xfId="0" applyFont="1" applyFill="1" applyBorder="1" applyAlignment="1">
      <alignment vertical="center" wrapText="1"/>
    </xf>
    <xf numFmtId="0" fontId="28" fillId="33" borderId="18" xfId="0" applyFont="1" applyFill="1" applyBorder="1" applyAlignment="1">
      <alignment vertical="center" wrapText="1"/>
    </xf>
    <xf numFmtId="4" fontId="27" fillId="0" borderId="63" xfId="0" applyNumberFormat="1" applyFont="1" applyBorder="1" applyAlignment="1">
      <alignment horizontal="center" vertical="center" wrapText="1"/>
    </xf>
    <xf numFmtId="0" fontId="30" fillId="0" borderId="45" xfId="0" applyFont="1" applyFill="1" applyBorder="1" applyAlignment="1">
      <alignment vertical="top" wrapText="1"/>
    </xf>
    <xf numFmtId="0" fontId="30" fillId="0" borderId="46" xfId="0" applyFont="1" applyFill="1" applyBorder="1" applyAlignment="1">
      <alignment vertical="top" wrapText="1"/>
    </xf>
    <xf numFmtId="4" fontId="30" fillId="0" borderId="63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8" fillId="33" borderId="41" xfId="0" applyFont="1" applyFill="1" applyBorder="1" applyAlignment="1">
      <alignment horizontal="center" vertical="center" wrapText="1"/>
    </xf>
    <xf numFmtId="0" fontId="28" fillId="33" borderId="42" xfId="0" applyFont="1" applyFill="1" applyBorder="1" applyAlignment="1">
      <alignment horizontal="center" vertical="center" wrapText="1"/>
    </xf>
    <xf numFmtId="0" fontId="28" fillId="33" borderId="43" xfId="0" applyFont="1" applyFill="1" applyBorder="1" applyAlignment="1">
      <alignment horizontal="center" vertical="center" wrapText="1"/>
    </xf>
    <xf numFmtId="0" fontId="28" fillId="33" borderId="27" xfId="0" applyFont="1" applyFill="1" applyBorder="1" applyAlignment="1">
      <alignment horizontal="center" vertical="center" wrapText="1"/>
    </xf>
    <xf numFmtId="0" fontId="28" fillId="33" borderId="33" xfId="0" applyFont="1" applyFill="1" applyBorder="1" applyAlignment="1">
      <alignment horizontal="center" vertical="center" wrapText="1"/>
    </xf>
    <xf numFmtId="0" fontId="28" fillId="33" borderId="16" xfId="0" applyFont="1" applyFill="1" applyBorder="1" applyAlignment="1">
      <alignment horizontal="center" vertical="center" wrapText="1"/>
    </xf>
    <xf numFmtId="0" fontId="28" fillId="33" borderId="34" xfId="0" applyFont="1" applyFill="1" applyBorder="1" applyAlignment="1">
      <alignment horizontal="center" vertical="center" wrapText="1"/>
    </xf>
    <xf numFmtId="0" fontId="25" fillId="0" borderId="25" xfId="0" applyFont="1" applyBorder="1" applyAlignment="1">
      <alignment horizontal="left" vertical="center" wrapText="1"/>
    </xf>
    <xf numFmtId="0" fontId="28" fillId="33" borderId="35" xfId="0" applyFont="1" applyFill="1" applyBorder="1" applyAlignment="1">
      <alignment horizontal="center" vertical="center" wrapText="1"/>
    </xf>
    <xf numFmtId="0" fontId="28" fillId="33" borderId="36" xfId="0" applyFont="1" applyFill="1" applyBorder="1" applyAlignment="1">
      <alignment horizontal="center" vertical="center" wrapText="1"/>
    </xf>
    <xf numFmtId="0" fontId="23" fillId="36" borderId="22" xfId="0" applyFont="1" applyFill="1" applyBorder="1" applyAlignment="1">
      <alignment horizontal="center" vertical="center"/>
    </xf>
    <xf numFmtId="0" fontId="23" fillId="36" borderId="11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8" fillId="33" borderId="39" xfId="0" applyFont="1" applyFill="1" applyBorder="1" applyAlignment="1">
      <alignment horizontal="center" vertical="center" wrapText="1"/>
    </xf>
    <xf numFmtId="0" fontId="28" fillId="33" borderId="40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top" wrapText="1"/>
    </xf>
    <xf numFmtId="0" fontId="25" fillId="0" borderId="2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3" xfId="43" applyNumberFormat="1" applyFont="1" applyBorder="1" applyAlignment="1">
      <alignment horizontal="center" vertical="center" wrapText="1"/>
    </xf>
    <xf numFmtId="0" fontId="25" fillId="0" borderId="24" xfId="43" applyNumberFormat="1" applyFont="1" applyBorder="1" applyAlignment="1">
      <alignment horizontal="center" vertical="center" wrapText="1"/>
    </xf>
    <xf numFmtId="0" fontId="25" fillId="0" borderId="25" xfId="43" applyNumberFormat="1" applyFont="1" applyBorder="1" applyAlignment="1">
      <alignment horizontal="center" vertical="center" wrapText="1"/>
    </xf>
    <xf numFmtId="0" fontId="28" fillId="33" borderId="26" xfId="0" applyFont="1" applyFill="1" applyBorder="1" applyAlignment="1">
      <alignment horizontal="center" vertical="center" wrapText="1"/>
    </xf>
    <xf numFmtId="0" fontId="28" fillId="33" borderId="12" xfId="0" applyFont="1" applyFill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 wrapText="1"/>
    </xf>
    <xf numFmtId="0" fontId="28" fillId="33" borderId="28" xfId="0" applyFont="1" applyFill="1" applyBorder="1" applyAlignment="1">
      <alignment horizontal="center" vertical="center" wrapText="1"/>
    </xf>
    <xf numFmtId="0" fontId="28" fillId="33" borderId="14" xfId="0" applyFont="1" applyFill="1" applyBorder="1" applyAlignment="1">
      <alignment horizontal="center" vertical="center" wrapText="1"/>
    </xf>
    <xf numFmtId="0" fontId="20" fillId="35" borderId="0" xfId="0" applyFont="1" applyFill="1" applyAlignment="1">
      <alignment horizontal="center" vertical="center" wrapText="1"/>
    </xf>
    <xf numFmtId="0" fontId="28" fillId="33" borderId="15" xfId="0" applyFont="1" applyFill="1" applyBorder="1" applyAlignment="1">
      <alignment horizontal="center" vertical="center" wrapText="1"/>
    </xf>
    <xf numFmtId="0" fontId="28" fillId="33" borderId="13" xfId="0" applyFont="1" applyFill="1" applyBorder="1" applyAlignment="1">
      <alignment horizontal="center" vertical="center" wrapText="1"/>
    </xf>
    <xf numFmtId="0" fontId="28" fillId="33" borderId="17" xfId="0" applyFont="1" applyFill="1" applyBorder="1" applyAlignment="1">
      <alignment horizontal="center" vertical="center" wrapText="1"/>
    </xf>
    <xf numFmtId="0" fontId="28" fillId="33" borderId="37" xfId="0" applyFont="1" applyFill="1" applyBorder="1" applyAlignment="1">
      <alignment horizontal="center" vertical="center" wrapText="1"/>
    </xf>
    <xf numFmtId="0" fontId="28" fillId="33" borderId="3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3" fillId="36" borderId="21" xfId="0" applyFont="1" applyFill="1" applyBorder="1" applyAlignment="1">
      <alignment horizontal="center" vertical="center"/>
    </xf>
    <xf numFmtId="0" fontId="23" fillId="36" borderId="10" xfId="0" applyFont="1" applyFill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30" fillId="0" borderId="48" xfId="0" applyFont="1" applyFill="1" applyBorder="1" applyAlignment="1">
      <alignment horizontal="justify" vertical="top" wrapText="1"/>
    </xf>
    <xf numFmtId="0" fontId="30" fillId="0" borderId="49" xfId="0" applyFont="1" applyFill="1" applyBorder="1" applyAlignment="1">
      <alignment horizontal="justify" vertical="top"/>
    </xf>
    <xf numFmtId="0" fontId="30" fillId="0" borderId="53" xfId="0" applyFont="1" applyFill="1" applyBorder="1" applyAlignment="1">
      <alignment horizontal="justify" vertical="top" wrapText="1"/>
    </xf>
    <xf numFmtId="0" fontId="30" fillId="0" borderId="54" xfId="0" applyFont="1" applyFill="1" applyBorder="1" applyAlignment="1">
      <alignment horizontal="justify" vertical="top" wrapText="1"/>
    </xf>
    <xf numFmtId="0" fontId="30" fillId="0" borderId="55" xfId="0" applyFont="1" applyFill="1" applyBorder="1" applyAlignment="1">
      <alignment horizontal="justify" vertical="top" wrapText="1"/>
    </xf>
    <xf numFmtId="0" fontId="30" fillId="0" borderId="53" xfId="0" applyFont="1" applyFill="1" applyBorder="1" applyAlignment="1">
      <alignment horizontal="left" vertical="top" wrapText="1"/>
    </xf>
    <xf numFmtId="0" fontId="30" fillId="0" borderId="54" xfId="0" applyFont="1" applyFill="1" applyBorder="1" applyAlignment="1">
      <alignment horizontal="left" vertical="top" wrapText="1"/>
    </xf>
    <xf numFmtId="4" fontId="30" fillId="0" borderId="55" xfId="0" applyNumberFormat="1" applyFont="1" applyBorder="1" applyAlignment="1">
      <alignment horizontal="center" vertical="center" wrapText="1"/>
    </xf>
    <xf numFmtId="9" fontId="30" fillId="34" borderId="56" xfId="42" applyFont="1" applyFill="1" applyBorder="1" applyAlignment="1">
      <alignment horizontal="center" vertical="center" wrapText="1"/>
    </xf>
    <xf numFmtId="3" fontId="30" fillId="34" borderId="55" xfId="0" applyNumberFormat="1" applyFont="1" applyFill="1" applyBorder="1" applyAlignment="1">
      <alignment horizontal="center" vertical="center" wrapText="1"/>
    </xf>
    <xf numFmtId="3" fontId="30" fillId="0" borderId="58" xfId="0" applyNumberFormat="1" applyFont="1" applyBorder="1" applyAlignment="1">
      <alignment horizontal="left" vertical="top" wrapText="1"/>
    </xf>
    <xf numFmtId="3" fontId="30" fillId="0" borderId="59" xfId="0" applyNumberFormat="1" applyFont="1" applyBorder="1" applyAlignment="1">
      <alignment horizontal="left" vertical="top" wrapText="1"/>
    </xf>
    <xf numFmtId="4" fontId="30" fillId="0" borderId="44" xfId="0" applyNumberFormat="1" applyFont="1" applyBorder="1" applyAlignment="1">
      <alignment horizontal="left" vertical="top" wrapText="1"/>
    </xf>
    <xf numFmtId="0" fontId="30" fillId="0" borderId="50" xfId="0" applyFont="1" applyFill="1" applyBorder="1" applyAlignment="1">
      <alignment horizontal="justify" vertical="top" wrapText="1"/>
    </xf>
    <xf numFmtId="0" fontId="30" fillId="0" borderId="51" xfId="0" applyFont="1" applyFill="1" applyBorder="1" applyAlignment="1">
      <alignment horizontal="justify" vertical="top" wrapText="1"/>
    </xf>
    <xf numFmtId="0" fontId="30" fillId="0" borderId="56" xfId="0" applyFont="1" applyFill="1" applyBorder="1" applyAlignment="1">
      <alignment horizontal="justify" vertical="top" wrapText="1"/>
    </xf>
    <xf numFmtId="0" fontId="30" fillId="0" borderId="50" xfId="0" applyFont="1" applyFill="1" applyBorder="1" applyAlignment="1">
      <alignment horizontal="left" vertical="top" wrapText="1"/>
    </xf>
    <xf numFmtId="0" fontId="30" fillId="0" borderId="51" xfId="0" applyFont="1" applyFill="1" applyBorder="1" applyAlignment="1">
      <alignment horizontal="left" vertical="top" wrapText="1"/>
    </xf>
    <xf numFmtId="4" fontId="30" fillId="0" borderId="56" xfId="0" applyNumberFormat="1" applyFont="1" applyBorder="1" applyAlignment="1">
      <alignment horizontal="center" vertical="center" wrapText="1"/>
    </xf>
    <xf numFmtId="9" fontId="30" fillId="0" borderId="56" xfId="42" applyFont="1" applyBorder="1" applyAlignment="1">
      <alignment horizontal="center" vertical="center" wrapText="1"/>
    </xf>
    <xf numFmtId="3" fontId="30" fillId="0" borderId="56" xfId="0" applyNumberFormat="1" applyFont="1" applyBorder="1" applyAlignment="1">
      <alignment horizontal="center" vertical="center" wrapText="1"/>
    </xf>
    <xf numFmtId="4" fontId="30" fillId="0" borderId="60" xfId="0" applyNumberFormat="1" applyFont="1" applyBorder="1" applyAlignment="1">
      <alignment horizontal="left" vertical="top" wrapText="1"/>
    </xf>
    <xf numFmtId="4" fontId="30" fillId="0" borderId="61" xfId="0" applyNumberFormat="1" applyFont="1" applyBorder="1" applyAlignment="1">
      <alignment horizontal="left" vertical="top" wrapText="1"/>
    </xf>
    <xf numFmtId="0" fontId="30" fillId="0" borderId="41" xfId="0" applyFont="1" applyFill="1" applyBorder="1" applyAlignment="1">
      <alignment horizontal="justify" vertical="top" wrapText="1"/>
    </xf>
    <xf numFmtId="0" fontId="30" fillId="0" borderId="62" xfId="0" applyFont="1" applyFill="1" applyBorder="1" applyAlignment="1">
      <alignment horizontal="justify" vertical="top" wrapText="1"/>
    </xf>
    <xf numFmtId="0" fontId="30" fillId="0" borderId="63" xfId="0" applyFont="1" applyFill="1" applyBorder="1" applyAlignment="1">
      <alignment horizontal="justify" vertical="top" wrapText="1"/>
    </xf>
    <xf numFmtId="0" fontId="30" fillId="0" borderId="41" xfId="0" applyFont="1" applyFill="1" applyBorder="1" applyAlignment="1">
      <alignment horizontal="left" vertical="top" wrapText="1"/>
    </xf>
    <xf numFmtId="0" fontId="30" fillId="0" borderId="62" xfId="0" applyFont="1" applyFill="1" applyBorder="1" applyAlignment="1">
      <alignment horizontal="left" vertical="top" wrapText="1"/>
    </xf>
    <xf numFmtId="3" fontId="30" fillId="0" borderId="63" xfId="0" applyNumberFormat="1" applyFont="1" applyBorder="1" applyAlignment="1">
      <alignment horizontal="center" vertical="center" wrapText="1"/>
    </xf>
    <xf numFmtId="4" fontId="30" fillId="0" borderId="42" xfId="0" applyNumberFormat="1" applyFont="1" applyBorder="1" applyAlignment="1">
      <alignment horizontal="left" vertical="top" wrapText="1"/>
    </xf>
    <xf numFmtId="0" fontId="30" fillId="0" borderId="64" xfId="0" applyFont="1" applyFill="1" applyBorder="1" applyAlignment="1">
      <alignment horizontal="left" vertical="top" wrapText="1"/>
    </xf>
    <xf numFmtId="0" fontId="30" fillId="0" borderId="65" xfId="0" applyFont="1" applyFill="1" applyBorder="1" applyAlignment="1">
      <alignment horizontal="left" vertical="top" wrapText="1"/>
    </xf>
    <xf numFmtId="0" fontId="30" fillId="0" borderId="19" xfId="0" applyFont="1" applyFill="1" applyBorder="1" applyAlignment="1">
      <alignment horizontal="left" vertical="top" wrapText="1"/>
    </xf>
    <xf numFmtId="4" fontId="30" fillId="0" borderId="19" xfId="0" applyNumberFormat="1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wrapText="1"/>
    </xf>
    <xf numFmtId="4" fontId="30" fillId="0" borderId="66" xfId="0" applyNumberFormat="1" applyFont="1" applyBorder="1" applyAlignment="1">
      <alignment horizontal="left" vertical="top" wrapText="1"/>
    </xf>
    <xf numFmtId="0" fontId="30" fillId="0" borderId="52" xfId="0" applyFont="1" applyFill="1" applyBorder="1" applyAlignment="1">
      <alignment horizontal="left" vertical="top" wrapText="1"/>
    </xf>
    <xf numFmtId="0" fontId="30" fillId="0" borderId="47" xfId="0" applyFont="1" applyFill="1" applyBorder="1" applyAlignment="1">
      <alignment horizontal="left" vertical="top" wrapText="1"/>
    </xf>
    <xf numFmtId="0" fontId="30" fillId="0" borderId="57" xfId="0" applyFont="1" applyFill="1" applyBorder="1" applyAlignment="1">
      <alignment horizontal="left" vertical="top" wrapText="1"/>
    </xf>
    <xf numFmtId="4" fontId="30" fillId="0" borderId="57" xfId="0" applyNumberFormat="1" applyFont="1" applyBorder="1" applyAlignment="1">
      <alignment horizontal="center" vertical="center" wrapText="1"/>
    </xf>
    <xf numFmtId="3" fontId="30" fillId="0" borderId="57" xfId="0" applyNumberFormat="1" applyFont="1" applyBorder="1" applyAlignment="1">
      <alignment horizontal="center" vertical="center" wrapText="1"/>
    </xf>
    <xf numFmtId="4" fontId="30" fillId="0" borderId="52" xfId="0" applyNumberFormat="1" applyFont="1" applyBorder="1" applyAlignment="1">
      <alignment horizontal="left" vertical="top" wrapText="1"/>
    </xf>
    <xf numFmtId="4" fontId="30" fillId="0" borderId="47" xfId="0" applyNumberFormat="1" applyFont="1" applyBorder="1" applyAlignment="1">
      <alignment horizontal="left" vertical="top" wrapText="1"/>
    </xf>
    <xf numFmtId="4" fontId="30" fillId="0" borderId="29" xfId="0" applyNumberFormat="1" applyFont="1" applyBorder="1" applyAlignment="1">
      <alignment horizontal="left" vertical="top" wrapText="1"/>
    </xf>
  </cellXfs>
  <cellStyles count="57">
    <cellStyle name="20% - Énfasis1" xfId="19" builtinId="30" customBuiltin="1"/>
    <cellStyle name="20% - Énfasis1 2" xfId="45"/>
    <cellStyle name="20% - Énfasis2" xfId="23" builtinId="34" customBuiltin="1"/>
    <cellStyle name="20% - Énfasis2 2" xfId="47"/>
    <cellStyle name="20% - Énfasis3" xfId="27" builtinId="38" customBuiltin="1"/>
    <cellStyle name="20% - Énfasis3 2" xfId="49"/>
    <cellStyle name="20% - Énfasis4" xfId="31" builtinId="42" customBuiltin="1"/>
    <cellStyle name="20% - Énfasis4 2" xfId="51"/>
    <cellStyle name="20% - Énfasis5" xfId="35" builtinId="46" customBuiltin="1"/>
    <cellStyle name="20% - Énfasis5 2" xfId="53"/>
    <cellStyle name="20% - Énfasis6" xfId="39" builtinId="50" customBuiltin="1"/>
    <cellStyle name="20% - Énfasis6 2" xfId="55"/>
    <cellStyle name="40% - Énfasis1" xfId="20" builtinId="31" customBuiltin="1"/>
    <cellStyle name="40% - Énfasis1 2" xfId="46"/>
    <cellStyle name="40% - Énfasis2" xfId="24" builtinId="35" customBuiltin="1"/>
    <cellStyle name="40% - Énfasis2 2" xfId="48"/>
    <cellStyle name="40% - Énfasis3" xfId="28" builtinId="39" customBuiltin="1"/>
    <cellStyle name="40% - Énfasis3 2" xfId="50"/>
    <cellStyle name="40% - Énfasis4" xfId="32" builtinId="43" customBuiltin="1"/>
    <cellStyle name="40% - Énfasis4 2" xfId="52"/>
    <cellStyle name="40% - Énfasis5" xfId="36" builtinId="47" customBuiltin="1"/>
    <cellStyle name="40% - Énfasis5 2" xfId="54"/>
    <cellStyle name="40% - Énfasis6" xfId="40" builtinId="51" customBuiltin="1"/>
    <cellStyle name="40% - Énfasis6 2" xfId="56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Neutral" xfId="8" builtinId="28" customBuiltin="1"/>
    <cellStyle name="Normal" xfId="0" builtinId="0" customBuiltin="1"/>
    <cellStyle name="Notas" xfId="15" builtinId="10" customBuiltin="1"/>
    <cellStyle name="Notas 2" xfId="44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8989A"/>
      <color rgb="FF9F2241"/>
      <color rgb="FF636569"/>
      <color rgb="FF1BB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18</xdr:col>
      <xdr:colOff>0</xdr:colOff>
      <xdr:row>3</xdr:row>
      <xdr:rowOff>333374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>
        <a:xfrm>
          <a:off x="6679407" y="47625"/>
          <a:ext cx="10058558" cy="15001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SECRETARÍA DE ADMINISTRACIÓN Y FINANZAS DE LA CIUDAD DE MÉXICO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SUBSECRETARÍA DE EGRESOS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PLANEACIÓN PRESUPUESTARIA, CONTROL Y EVALUACIÓN DEL GASTO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344694</xdr:colOff>
      <xdr:row>0</xdr:row>
      <xdr:rowOff>292194</xdr:rowOff>
    </xdr:from>
    <xdr:to>
      <xdr:col>5</xdr:col>
      <xdr:colOff>252163</xdr:colOff>
      <xdr:row>3</xdr:row>
      <xdr:rowOff>282551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704B23-E21E-44AE-8EA6-AD16FE33D2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263" b="13130"/>
        <a:stretch/>
      </xdr:blipFill>
      <xdr:spPr>
        <a:xfrm>
          <a:off x="621785" y="292194"/>
          <a:ext cx="4202378" cy="1167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R29"/>
  <sheetViews>
    <sheetView showGridLines="0" tabSelected="1" topLeftCell="B13" zoomScale="92" zoomScaleNormal="92" zoomScaleSheetLayoutView="70" workbookViewId="0">
      <selection activeCell="J16" sqref="H16:J16"/>
    </sheetView>
  </sheetViews>
  <sheetFormatPr baseColWidth="10" defaultColWidth="11.44140625" defaultRowHeight="13.8"/>
  <cols>
    <col min="1" max="1" width="4" style="1" customWidth="1"/>
    <col min="2" max="2" width="15.5546875" style="1" customWidth="1"/>
    <col min="3" max="3" width="14.5546875" style="1" customWidth="1"/>
    <col min="4" max="4" width="18.109375" style="1" customWidth="1"/>
    <col min="5" max="5" width="14.44140625" style="1" customWidth="1"/>
    <col min="6" max="6" width="12" style="1" customWidth="1"/>
    <col min="7" max="7" width="35.88671875" style="1" bestFit="1" customWidth="1"/>
    <col min="8" max="8" width="15.44140625" style="1" customWidth="1"/>
    <col min="9" max="9" width="16.5546875" style="1" customWidth="1"/>
    <col min="10" max="10" width="12.44140625" style="1" customWidth="1"/>
    <col min="11" max="11" width="13.5546875" style="1" customWidth="1"/>
    <col min="12" max="12" width="11.44140625" style="1" customWidth="1"/>
    <col min="13" max="13" width="13" style="1" customWidth="1"/>
    <col min="14" max="14" width="15.44140625" style="1" customWidth="1"/>
    <col min="15" max="15" width="14.5546875" style="1" customWidth="1"/>
    <col min="16" max="16" width="12.44140625" style="1" customWidth="1"/>
    <col min="17" max="17" width="13" style="1" bestFit="1" customWidth="1"/>
    <col min="18" max="18" width="15.44140625" style="1" bestFit="1" customWidth="1"/>
    <col min="19" max="19" width="13.44140625" style="1" customWidth="1"/>
    <col min="20" max="20" width="12.44140625" style="1" customWidth="1"/>
    <col min="21" max="21" width="9.5546875" style="1" customWidth="1"/>
    <col min="22" max="22" width="10" style="1" customWidth="1"/>
    <col min="23" max="23" width="11" style="1" customWidth="1"/>
    <col min="24" max="26" width="11.44140625" style="1"/>
    <col min="27" max="27" width="17.5546875" style="1" customWidth="1"/>
    <col min="28" max="16384" width="11.44140625" style="1"/>
  </cols>
  <sheetData>
    <row r="1" spans="2:18" ht="31.5" customHeight="1"/>
    <row r="2" spans="2:18" ht="31.5" customHeight="1"/>
    <row r="3" spans="2:18" ht="31.5" customHeight="1"/>
    <row r="4" spans="2:18" ht="31.5" customHeight="1"/>
    <row r="5" spans="2:18" s="2" customFormat="1" ht="48" customHeight="1">
      <c r="B5" s="49" t="s">
        <v>19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2:18" s="2" customFormat="1" ht="33" customHeight="1" thickBot="1">
      <c r="B6" s="55" t="s">
        <v>28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2:18" ht="40.5" customHeight="1" thickTop="1">
      <c r="B7" s="57" t="s">
        <v>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2:18" ht="25.5" customHeight="1" thickBo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40.5" customHeight="1" thickBot="1">
      <c r="B9" s="14" t="s">
        <v>26</v>
      </c>
      <c r="C9" s="15"/>
      <c r="D9" s="15"/>
      <c r="E9" s="28"/>
      <c r="F9" s="16">
        <v>234</v>
      </c>
      <c r="G9" s="17"/>
      <c r="H9" s="17"/>
      <c r="I9" s="18"/>
      <c r="J9" s="14" t="s">
        <v>27</v>
      </c>
      <c r="K9" s="15"/>
      <c r="L9" s="15"/>
      <c r="M9" s="15"/>
      <c r="N9" s="15"/>
      <c r="O9" s="16" t="s">
        <v>118</v>
      </c>
      <c r="P9" s="17"/>
      <c r="Q9" s="17"/>
      <c r="R9" s="18"/>
    </row>
    <row r="10" spans="2:18" ht="44.25" customHeight="1" thickBot="1">
      <c r="B10" s="14" t="s">
        <v>1</v>
      </c>
      <c r="C10" s="15"/>
      <c r="D10" s="28"/>
      <c r="E10" s="3" t="s">
        <v>98</v>
      </c>
      <c r="F10" s="5"/>
      <c r="G10" s="13" t="s">
        <v>99</v>
      </c>
      <c r="H10" s="5"/>
      <c r="I10" s="19" t="s">
        <v>13</v>
      </c>
      <c r="J10" s="20"/>
      <c r="K10" s="39" t="s">
        <v>18</v>
      </c>
      <c r="L10" s="56"/>
      <c r="M10" s="56"/>
      <c r="N10" s="56"/>
      <c r="O10" s="56"/>
      <c r="P10" s="56"/>
      <c r="Q10" s="56"/>
      <c r="R10" s="40"/>
    </row>
    <row r="11" spans="2:18" ht="21.75" customHeight="1" thickBot="1">
      <c r="B11" s="38" t="s">
        <v>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2:18" ht="44.25" customHeight="1" thickBot="1">
      <c r="B12" s="6" t="s">
        <v>3</v>
      </c>
      <c r="C12" s="33" t="s">
        <v>101</v>
      </c>
      <c r="D12" s="34"/>
      <c r="E12" s="35"/>
      <c r="F12" s="6" t="s">
        <v>4</v>
      </c>
      <c r="G12" s="33" t="s">
        <v>115</v>
      </c>
      <c r="H12" s="35"/>
      <c r="I12" s="6" t="s">
        <v>5</v>
      </c>
      <c r="J12" s="59" t="s">
        <v>116</v>
      </c>
      <c r="K12" s="60"/>
      <c r="L12" s="61"/>
      <c r="M12" s="39" t="s">
        <v>6</v>
      </c>
      <c r="N12" s="40"/>
      <c r="O12" s="41" t="s">
        <v>117</v>
      </c>
      <c r="P12" s="42"/>
      <c r="Q12" s="42"/>
      <c r="R12" s="43"/>
    </row>
    <row r="13" spans="2:18" ht="40.5" customHeight="1" thickBot="1">
      <c r="B13" s="31" t="s">
        <v>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2:18" ht="19.5" customHeight="1" thickTop="1">
      <c r="B14" s="44" t="s">
        <v>24</v>
      </c>
      <c r="C14" s="24" t="s">
        <v>25</v>
      </c>
      <c r="D14" s="46"/>
      <c r="E14" s="50" t="s">
        <v>17</v>
      </c>
      <c r="F14" s="51"/>
      <c r="G14" s="29" t="s">
        <v>20</v>
      </c>
      <c r="H14" s="53" t="s">
        <v>8</v>
      </c>
      <c r="I14" s="25"/>
      <c r="J14" s="36" t="s">
        <v>9</v>
      </c>
      <c r="K14" s="36" t="s">
        <v>10</v>
      </c>
      <c r="L14" s="21" t="s">
        <v>23</v>
      </c>
      <c r="M14" s="22"/>
      <c r="N14" s="23"/>
      <c r="O14" s="24" t="s">
        <v>21</v>
      </c>
      <c r="P14" s="25"/>
      <c r="Q14" s="46" t="s">
        <v>22</v>
      </c>
      <c r="R14" s="46"/>
    </row>
    <row r="15" spans="2:18" ht="26.25" customHeight="1" thickBot="1">
      <c r="B15" s="45"/>
      <c r="C15" s="47"/>
      <c r="D15" s="48"/>
      <c r="E15" s="26"/>
      <c r="F15" s="52"/>
      <c r="G15" s="30"/>
      <c r="H15" s="54"/>
      <c r="I15" s="27"/>
      <c r="J15" s="37"/>
      <c r="K15" s="37"/>
      <c r="L15" s="7" t="s">
        <v>14</v>
      </c>
      <c r="M15" s="7" t="s">
        <v>15</v>
      </c>
      <c r="N15" s="8" t="s">
        <v>16</v>
      </c>
      <c r="O15" s="26"/>
      <c r="P15" s="27"/>
      <c r="Q15" s="52"/>
      <c r="R15" s="52"/>
    </row>
    <row r="16" spans="2:18" ht="162" customHeight="1" thickTop="1" thickBot="1">
      <c r="B16" s="10" t="s">
        <v>11</v>
      </c>
      <c r="C16" s="62" t="s">
        <v>108</v>
      </c>
      <c r="D16" s="63"/>
      <c r="E16" s="64" t="s">
        <v>114</v>
      </c>
      <c r="F16" s="65"/>
      <c r="G16" s="66" t="s">
        <v>113</v>
      </c>
      <c r="H16" s="67" t="s">
        <v>112</v>
      </c>
      <c r="I16" s="68"/>
      <c r="J16" s="69" t="s">
        <v>30</v>
      </c>
      <c r="K16" s="69" t="s">
        <v>110</v>
      </c>
      <c r="L16" s="70">
        <f>M16/N16</f>
        <v>0.27556149688673637</v>
      </c>
      <c r="M16" s="71">
        <v>100594</v>
      </c>
      <c r="N16" s="71">
        <v>365051</v>
      </c>
      <c r="O16" s="72" t="s">
        <v>111</v>
      </c>
      <c r="P16" s="73"/>
      <c r="Q16" s="74" t="s">
        <v>109</v>
      </c>
      <c r="R16" s="74"/>
    </row>
    <row r="17" spans="2:18" ht="134.4" customHeight="1" thickTop="1" thickBot="1">
      <c r="B17" s="11" t="s">
        <v>12</v>
      </c>
      <c r="C17" s="75" t="s">
        <v>100</v>
      </c>
      <c r="D17" s="76"/>
      <c r="E17" s="75" t="s">
        <v>105</v>
      </c>
      <c r="F17" s="76"/>
      <c r="G17" s="77" t="s">
        <v>106</v>
      </c>
      <c r="H17" s="78" t="s">
        <v>29</v>
      </c>
      <c r="I17" s="79"/>
      <c r="J17" s="80" t="s">
        <v>30</v>
      </c>
      <c r="K17" s="69" t="s">
        <v>102</v>
      </c>
      <c r="L17" s="81">
        <f>M17/N17</f>
        <v>1</v>
      </c>
      <c r="M17" s="82">
        <v>879</v>
      </c>
      <c r="N17" s="82">
        <v>879</v>
      </c>
      <c r="O17" s="83" t="s">
        <v>31</v>
      </c>
      <c r="P17" s="84"/>
      <c r="Q17" s="74" t="s">
        <v>32</v>
      </c>
      <c r="R17" s="74"/>
    </row>
    <row r="18" spans="2:18" ht="114" customHeight="1" thickTop="1" thickBot="1">
      <c r="B18" s="12" t="s">
        <v>33</v>
      </c>
      <c r="C18" s="85" t="s">
        <v>119</v>
      </c>
      <c r="D18" s="86"/>
      <c r="E18" s="85" t="s">
        <v>60</v>
      </c>
      <c r="F18" s="86"/>
      <c r="G18" s="87" t="s">
        <v>61</v>
      </c>
      <c r="H18" s="88" t="s">
        <v>62</v>
      </c>
      <c r="I18" s="89"/>
      <c r="J18" s="12" t="s">
        <v>30</v>
      </c>
      <c r="K18" s="80" t="s">
        <v>103</v>
      </c>
      <c r="L18" s="81">
        <f t="shared" ref="L18:L20" si="0">M18/N18</f>
        <v>1</v>
      </c>
      <c r="M18" s="90">
        <v>420</v>
      </c>
      <c r="N18" s="90">
        <v>420</v>
      </c>
      <c r="O18" s="83" t="s">
        <v>45</v>
      </c>
      <c r="P18" s="84"/>
      <c r="Q18" s="91" t="s">
        <v>46</v>
      </c>
      <c r="R18" s="91"/>
    </row>
    <row r="19" spans="2:18" ht="106.8" customHeight="1" thickTop="1" thickBot="1">
      <c r="B19" s="9" t="s">
        <v>34</v>
      </c>
      <c r="C19" s="92" t="s">
        <v>64</v>
      </c>
      <c r="D19" s="93"/>
      <c r="E19" s="92" t="s">
        <v>65</v>
      </c>
      <c r="F19" s="93"/>
      <c r="G19" s="94" t="s">
        <v>66</v>
      </c>
      <c r="H19" s="92" t="s">
        <v>67</v>
      </c>
      <c r="I19" s="93"/>
      <c r="J19" s="95" t="s">
        <v>30</v>
      </c>
      <c r="K19" s="80" t="s">
        <v>103</v>
      </c>
      <c r="L19" s="81">
        <f t="shared" si="0"/>
        <v>1</v>
      </c>
      <c r="M19" s="96">
        <v>430</v>
      </c>
      <c r="N19" s="96">
        <v>430</v>
      </c>
      <c r="O19" s="83" t="s">
        <v>31</v>
      </c>
      <c r="P19" s="84"/>
      <c r="Q19" s="97" t="s">
        <v>49</v>
      </c>
      <c r="R19" s="97"/>
    </row>
    <row r="20" spans="2:18" ht="109.35" customHeight="1" thickTop="1" thickBot="1">
      <c r="B20" s="9" t="s">
        <v>35</v>
      </c>
      <c r="C20" s="92" t="s">
        <v>63</v>
      </c>
      <c r="D20" s="93"/>
      <c r="E20" s="98" t="s">
        <v>68</v>
      </c>
      <c r="F20" s="99"/>
      <c r="G20" s="100" t="s">
        <v>69</v>
      </c>
      <c r="H20" s="98" t="s">
        <v>70</v>
      </c>
      <c r="I20" s="99"/>
      <c r="J20" s="101" t="s">
        <v>30</v>
      </c>
      <c r="K20" s="80" t="s">
        <v>104</v>
      </c>
      <c r="L20" s="81">
        <f t="shared" si="0"/>
        <v>0.9</v>
      </c>
      <c r="M20" s="102">
        <v>450</v>
      </c>
      <c r="N20" s="102">
        <v>500</v>
      </c>
      <c r="O20" s="103" t="s">
        <v>47</v>
      </c>
      <c r="P20" s="104"/>
      <c r="Q20" s="105" t="s">
        <v>48</v>
      </c>
      <c r="R20" s="105"/>
    </row>
    <row r="21" spans="2:18" ht="136.80000000000001" customHeight="1" thickTop="1" thickBot="1">
      <c r="B21" s="12" t="s">
        <v>36</v>
      </c>
      <c r="C21" s="92" t="s">
        <v>120</v>
      </c>
      <c r="D21" s="93"/>
      <c r="E21" s="85" t="s">
        <v>71</v>
      </c>
      <c r="F21" s="86"/>
      <c r="G21" s="87" t="s">
        <v>72</v>
      </c>
      <c r="H21" s="88" t="s">
        <v>73</v>
      </c>
      <c r="I21" s="89"/>
      <c r="J21" s="12" t="s">
        <v>30</v>
      </c>
      <c r="K21" s="80" t="s">
        <v>103</v>
      </c>
      <c r="L21" s="81">
        <v>0.8571428571428571</v>
      </c>
      <c r="M21" s="90">
        <v>35</v>
      </c>
      <c r="N21" s="90">
        <v>35</v>
      </c>
      <c r="O21" s="83" t="s">
        <v>45</v>
      </c>
      <c r="P21" s="84"/>
      <c r="Q21" s="91" t="s">
        <v>74</v>
      </c>
      <c r="R21" s="91"/>
    </row>
    <row r="22" spans="2:18" ht="155.4" customHeight="1" thickTop="1" thickBot="1">
      <c r="B22" s="9" t="s">
        <v>37</v>
      </c>
      <c r="C22" s="92" t="s">
        <v>75</v>
      </c>
      <c r="D22" s="93"/>
      <c r="E22" s="92" t="s">
        <v>76</v>
      </c>
      <c r="F22" s="93"/>
      <c r="G22" s="94" t="s">
        <v>77</v>
      </c>
      <c r="H22" s="92" t="s">
        <v>78</v>
      </c>
      <c r="I22" s="93"/>
      <c r="J22" s="95" t="s">
        <v>30</v>
      </c>
      <c r="K22" s="80" t="s">
        <v>103</v>
      </c>
      <c r="L22" s="81">
        <v>0.8571428571428571</v>
      </c>
      <c r="M22" s="96">
        <v>30</v>
      </c>
      <c r="N22" s="96">
        <v>35</v>
      </c>
      <c r="O22" s="83" t="s">
        <v>31</v>
      </c>
      <c r="P22" s="84"/>
      <c r="Q22" s="97" t="s">
        <v>79</v>
      </c>
      <c r="R22" s="97"/>
    </row>
    <row r="23" spans="2:18" ht="151.80000000000001" customHeight="1" thickTop="1" thickBot="1">
      <c r="B23" s="9" t="s">
        <v>38</v>
      </c>
      <c r="C23" s="92" t="s">
        <v>80</v>
      </c>
      <c r="D23" s="93"/>
      <c r="E23" s="98" t="s">
        <v>81</v>
      </c>
      <c r="F23" s="99"/>
      <c r="G23" s="100" t="s">
        <v>82</v>
      </c>
      <c r="H23" s="98" t="s">
        <v>83</v>
      </c>
      <c r="I23" s="99"/>
      <c r="J23" s="101" t="s">
        <v>30</v>
      </c>
      <c r="K23" s="80" t="s">
        <v>104</v>
      </c>
      <c r="L23" s="81">
        <v>0.8571428571428571</v>
      </c>
      <c r="M23" s="102">
        <v>90</v>
      </c>
      <c r="N23" s="102">
        <v>105</v>
      </c>
      <c r="O23" s="103" t="s">
        <v>47</v>
      </c>
      <c r="P23" s="104"/>
      <c r="Q23" s="105" t="s">
        <v>84</v>
      </c>
      <c r="R23" s="105"/>
    </row>
    <row r="24" spans="2:18" ht="123" customHeight="1" thickTop="1" thickBot="1">
      <c r="B24" s="12" t="s">
        <v>39</v>
      </c>
      <c r="C24" s="92" t="s">
        <v>121</v>
      </c>
      <c r="D24" s="93"/>
      <c r="E24" s="85" t="s">
        <v>85</v>
      </c>
      <c r="F24" s="86"/>
      <c r="G24" s="87" t="s">
        <v>86</v>
      </c>
      <c r="H24" s="88" t="s">
        <v>87</v>
      </c>
      <c r="I24" s="89"/>
      <c r="J24" s="12" t="s">
        <v>30</v>
      </c>
      <c r="K24" s="80" t="s">
        <v>103</v>
      </c>
      <c r="L24" s="81">
        <v>0.5</v>
      </c>
      <c r="M24" s="90">
        <v>224</v>
      </c>
      <c r="N24" s="90">
        <v>224</v>
      </c>
      <c r="O24" s="83" t="s">
        <v>45</v>
      </c>
      <c r="P24" s="84"/>
      <c r="Q24" s="91" t="s">
        <v>74</v>
      </c>
      <c r="R24" s="91"/>
    </row>
    <row r="25" spans="2:18" ht="149.4" customHeight="1" thickTop="1" thickBot="1">
      <c r="B25" s="9" t="s">
        <v>40</v>
      </c>
      <c r="C25" s="92" t="s">
        <v>88</v>
      </c>
      <c r="D25" s="93"/>
      <c r="E25" s="92" t="s">
        <v>89</v>
      </c>
      <c r="F25" s="93"/>
      <c r="G25" s="94" t="s">
        <v>90</v>
      </c>
      <c r="H25" s="92" t="s">
        <v>91</v>
      </c>
      <c r="I25" s="93"/>
      <c r="J25" s="95" t="s">
        <v>30</v>
      </c>
      <c r="K25" s="80" t="s">
        <v>103</v>
      </c>
      <c r="L25" s="81">
        <v>0.5</v>
      </c>
      <c r="M25" s="96">
        <v>224</v>
      </c>
      <c r="N25" s="96">
        <v>448</v>
      </c>
      <c r="O25" s="83" t="s">
        <v>31</v>
      </c>
      <c r="P25" s="84"/>
      <c r="Q25" s="97" t="s">
        <v>92</v>
      </c>
      <c r="R25" s="97"/>
    </row>
    <row r="26" spans="2:18" ht="147.6" customHeight="1" thickTop="1" thickBot="1">
      <c r="B26" s="9" t="s">
        <v>41</v>
      </c>
      <c r="C26" s="92" t="s">
        <v>93</v>
      </c>
      <c r="D26" s="93"/>
      <c r="E26" s="98" t="s">
        <v>94</v>
      </c>
      <c r="F26" s="99"/>
      <c r="G26" s="100" t="s">
        <v>95</v>
      </c>
      <c r="H26" s="98" t="s">
        <v>96</v>
      </c>
      <c r="I26" s="99"/>
      <c r="J26" s="101" t="s">
        <v>30</v>
      </c>
      <c r="K26" s="80" t="s">
        <v>103</v>
      </c>
      <c r="L26" s="81">
        <v>0.5</v>
      </c>
      <c r="M26" s="102">
        <v>300</v>
      </c>
      <c r="N26" s="102">
        <v>600</v>
      </c>
      <c r="O26" s="103" t="s">
        <v>47</v>
      </c>
      <c r="P26" s="104"/>
      <c r="Q26" s="105" t="s">
        <v>97</v>
      </c>
      <c r="R26" s="105"/>
    </row>
    <row r="27" spans="2:18" ht="148.19999999999999" customHeight="1" thickTop="1" thickBot="1">
      <c r="B27" s="12" t="s">
        <v>43</v>
      </c>
      <c r="C27" s="92" t="s">
        <v>122</v>
      </c>
      <c r="D27" s="93"/>
      <c r="E27" s="85" t="s">
        <v>57</v>
      </c>
      <c r="F27" s="86"/>
      <c r="G27" s="87" t="s">
        <v>58</v>
      </c>
      <c r="H27" s="88" t="s">
        <v>59</v>
      </c>
      <c r="I27" s="89"/>
      <c r="J27" s="12" t="s">
        <v>30</v>
      </c>
      <c r="K27" s="80" t="s">
        <v>103</v>
      </c>
      <c r="L27" s="81">
        <f t="shared" ref="L27:L29" si="1">M27/N27</f>
        <v>1</v>
      </c>
      <c r="M27" s="90">
        <v>200</v>
      </c>
      <c r="N27" s="90">
        <v>200</v>
      </c>
      <c r="O27" s="83" t="s">
        <v>45</v>
      </c>
      <c r="P27" s="84"/>
      <c r="Q27" s="91" t="s">
        <v>46</v>
      </c>
      <c r="R27" s="91"/>
    </row>
    <row r="28" spans="2:18" ht="148.80000000000001" customHeight="1" thickTop="1" thickBot="1">
      <c r="B28" s="9" t="s">
        <v>44</v>
      </c>
      <c r="C28" s="92" t="s">
        <v>107</v>
      </c>
      <c r="D28" s="93"/>
      <c r="E28" s="92" t="s">
        <v>51</v>
      </c>
      <c r="F28" s="93"/>
      <c r="G28" s="94" t="s">
        <v>54</v>
      </c>
      <c r="H28" s="92" t="s">
        <v>55</v>
      </c>
      <c r="I28" s="93"/>
      <c r="J28" s="95" t="s">
        <v>30</v>
      </c>
      <c r="K28" s="80" t="s">
        <v>103</v>
      </c>
      <c r="L28" s="81">
        <f t="shared" si="1"/>
        <v>0.95652173913043481</v>
      </c>
      <c r="M28" s="96">
        <v>220</v>
      </c>
      <c r="N28" s="96">
        <v>230</v>
      </c>
      <c r="O28" s="83" t="s">
        <v>31</v>
      </c>
      <c r="P28" s="84"/>
      <c r="Q28" s="97" t="s">
        <v>49</v>
      </c>
      <c r="R28" s="97"/>
    </row>
    <row r="29" spans="2:18" ht="157.80000000000001" customHeight="1" thickTop="1">
      <c r="B29" s="9" t="s">
        <v>42</v>
      </c>
      <c r="C29" s="92" t="s">
        <v>50</v>
      </c>
      <c r="D29" s="93"/>
      <c r="E29" s="98" t="s">
        <v>52</v>
      </c>
      <c r="F29" s="99"/>
      <c r="G29" s="100" t="s">
        <v>53</v>
      </c>
      <c r="H29" s="98" t="s">
        <v>56</v>
      </c>
      <c r="I29" s="99"/>
      <c r="J29" s="101" t="s">
        <v>30</v>
      </c>
      <c r="K29" s="80" t="s">
        <v>104</v>
      </c>
      <c r="L29" s="81">
        <f t="shared" si="1"/>
        <v>0.92</v>
      </c>
      <c r="M29" s="102">
        <v>230</v>
      </c>
      <c r="N29" s="102">
        <v>250</v>
      </c>
      <c r="O29" s="103" t="s">
        <v>47</v>
      </c>
      <c r="P29" s="104"/>
      <c r="Q29" s="105" t="s">
        <v>48</v>
      </c>
      <c r="R29" s="105"/>
    </row>
  </sheetData>
  <mergeCells count="97">
    <mergeCell ref="Q24:R24"/>
    <mergeCell ref="Q25:R25"/>
    <mergeCell ref="Q26:R26"/>
    <mergeCell ref="E24:F24"/>
    <mergeCell ref="O26:P26"/>
    <mergeCell ref="O24:P24"/>
    <mergeCell ref="O25:P25"/>
    <mergeCell ref="O23:P23"/>
    <mergeCell ref="Q22:R22"/>
    <mergeCell ref="Q23:R23"/>
    <mergeCell ref="O21:P21"/>
    <mergeCell ref="H21:I21"/>
    <mergeCell ref="Q21:R21"/>
    <mergeCell ref="O22:P22"/>
    <mergeCell ref="C22:D22"/>
    <mergeCell ref="E22:F22"/>
    <mergeCell ref="H22:I22"/>
    <mergeCell ref="C21:D21"/>
    <mergeCell ref="E21:F21"/>
    <mergeCell ref="O29:P29"/>
    <mergeCell ref="Q29:R29"/>
    <mergeCell ref="O27:P27"/>
    <mergeCell ref="Q27:R27"/>
    <mergeCell ref="C28:D28"/>
    <mergeCell ref="E28:F28"/>
    <mergeCell ref="H28:I28"/>
    <mergeCell ref="O28:P28"/>
    <mergeCell ref="Q28:R28"/>
    <mergeCell ref="C29:D29"/>
    <mergeCell ref="E29:F29"/>
    <mergeCell ref="H29:I29"/>
    <mergeCell ref="C27:D27"/>
    <mergeCell ref="E27:F27"/>
    <mergeCell ref="H27:I27"/>
    <mergeCell ref="B5:R5"/>
    <mergeCell ref="E14:F15"/>
    <mergeCell ref="H14:I15"/>
    <mergeCell ref="B6:R6"/>
    <mergeCell ref="C18:D18"/>
    <mergeCell ref="E18:F18"/>
    <mergeCell ref="H18:I18"/>
    <mergeCell ref="C16:D16"/>
    <mergeCell ref="E16:F16"/>
    <mergeCell ref="H16:I16"/>
    <mergeCell ref="K10:R10"/>
    <mergeCell ref="B7:R7"/>
    <mergeCell ref="G12:H12"/>
    <mergeCell ref="J12:L12"/>
    <mergeCell ref="Q14:R15"/>
    <mergeCell ref="Q16:R16"/>
    <mergeCell ref="C26:D26"/>
    <mergeCell ref="E26:F26"/>
    <mergeCell ref="H26:I26"/>
    <mergeCell ref="C23:D23"/>
    <mergeCell ref="E23:F23"/>
    <mergeCell ref="H23:I23"/>
    <mergeCell ref="E25:F25"/>
    <mergeCell ref="H24:I24"/>
    <mergeCell ref="H25:I25"/>
    <mergeCell ref="C24:D24"/>
    <mergeCell ref="C25:D25"/>
    <mergeCell ref="B9:E9"/>
    <mergeCell ref="Q17:R17"/>
    <mergeCell ref="Q18:R18"/>
    <mergeCell ref="Q19:R19"/>
    <mergeCell ref="Q20:R20"/>
    <mergeCell ref="G14:G15"/>
    <mergeCell ref="B13:R13"/>
    <mergeCell ref="B10:D10"/>
    <mergeCell ref="C12:E12"/>
    <mergeCell ref="J14:J15"/>
    <mergeCell ref="K14:K15"/>
    <mergeCell ref="B11:R11"/>
    <mergeCell ref="M12:N12"/>
    <mergeCell ref="O12:R12"/>
    <mergeCell ref="B14:B15"/>
    <mergeCell ref="C14:D15"/>
    <mergeCell ref="J9:N9"/>
    <mergeCell ref="O9:R9"/>
    <mergeCell ref="I10:J10"/>
    <mergeCell ref="H17:I17"/>
    <mergeCell ref="L14:N14"/>
    <mergeCell ref="O14:P15"/>
    <mergeCell ref="F9:I9"/>
    <mergeCell ref="O16:P16"/>
    <mergeCell ref="O17:P17"/>
    <mergeCell ref="H19:I19"/>
    <mergeCell ref="E20:F20"/>
    <mergeCell ref="H20:I20"/>
    <mergeCell ref="O18:P18"/>
    <mergeCell ref="O19:P19"/>
    <mergeCell ref="O20:P20"/>
    <mergeCell ref="C17:D17"/>
    <mergeCell ref="E17:F17"/>
    <mergeCell ref="C19:D19"/>
    <mergeCell ref="C20:D20"/>
    <mergeCell ref="E19:F19"/>
  </mergeCells>
  <printOptions horizontalCentered="1"/>
  <pageMargins left="0.25" right="0.25" top="0.75" bottom="0.75" header="0.3" footer="0.3"/>
  <pageSetup scale="51" fitToHeight="0" orientation="landscape" r:id="rId1"/>
  <headerFooter>
    <oddFooter>&amp;R&amp;P de &amp;N</oddFooter>
  </headerFooter>
  <rowBreaks count="1" manualBreakCount="1">
    <brk id="22" min="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Carátula</vt:lpstr>
      <vt:lpstr>Carátula!Área_de_impresión</vt:lpstr>
      <vt:lpstr>Carátula!Títulos_a_imprimir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USUARIO</cp:lastModifiedBy>
  <cp:lastPrinted>2021-12-14T18:38:53Z</cp:lastPrinted>
  <dcterms:created xsi:type="dcterms:W3CDTF">2009-03-25T01:44:41Z</dcterms:created>
  <dcterms:modified xsi:type="dcterms:W3CDTF">2021-12-14T20:49:59Z</dcterms:modified>
</cp:coreProperties>
</file>