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ROGRAMAS PRESUPUESTARIOS 2021\FORMATOS 2022\CULTIVANDO COMUNIDAD\"/>
    </mc:Choice>
  </mc:AlternateContent>
  <bookViews>
    <workbookView xWindow="-105" yWindow="-105" windowWidth="19425" windowHeight="11025"/>
  </bookViews>
  <sheets>
    <sheet name="MIR S137_Carátula" sheetId="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3" l="1"/>
  <c r="K19" i="3"/>
  <c r="K20" i="3"/>
  <c r="K21" i="3"/>
  <c r="K22" i="3"/>
  <c r="K23" i="3"/>
  <c r="K24" i="3"/>
  <c r="K25" i="3"/>
  <c r="K26" i="3"/>
  <c r="K17" i="3"/>
</calcChain>
</file>

<file path=xl/sharedStrings.xml><?xml version="1.0" encoding="utf-8"?>
<sst xmlns="http://schemas.openxmlformats.org/spreadsheetml/2006/main" count="133" uniqueCount="108">
  <si>
    <t>DATOS DEL PROGRAMA</t>
  </si>
  <si>
    <t>Programa presupuestario</t>
  </si>
  <si>
    <t>Clasificación Funcional</t>
  </si>
  <si>
    <t>Finalidad</t>
  </si>
  <si>
    <t>Función</t>
  </si>
  <si>
    <t>Subfunción</t>
  </si>
  <si>
    <t>Actividad Institucional</t>
  </si>
  <si>
    <t>RESULTADOS</t>
  </si>
  <si>
    <t>Método de cálculo</t>
  </si>
  <si>
    <t>Unidad de medida</t>
  </si>
  <si>
    <t>Tipo-Dimensión-Frecuencia</t>
  </si>
  <si>
    <t>Fin</t>
  </si>
  <si>
    <t>Propósito</t>
  </si>
  <si>
    <t>Unidad Responsable</t>
  </si>
  <si>
    <t>Indicador</t>
  </si>
  <si>
    <t>Numerador</t>
  </si>
  <si>
    <t>Denominador</t>
  </si>
  <si>
    <t>Nombre del Indicador</t>
  </si>
  <si>
    <t>Matriz de Indicadores para Resultados</t>
  </si>
  <si>
    <t>Definición</t>
  </si>
  <si>
    <t>Medios de Verificación</t>
  </si>
  <si>
    <t>Supuestos</t>
  </si>
  <si>
    <t>Meta Anual</t>
  </si>
  <si>
    <t>Nivel</t>
  </si>
  <si>
    <t>Objetivos</t>
  </si>
  <si>
    <t>Alineación Programa de Gobierno 2019- 2024</t>
  </si>
  <si>
    <t>Alineación al Objetivo del Desarrollo Sostenible</t>
  </si>
  <si>
    <t>EJERCICIO FISCAL 2022</t>
  </si>
  <si>
    <t>Porcentaje</t>
  </si>
  <si>
    <t>Componente 1</t>
  </si>
  <si>
    <t>C1 Actividad 2</t>
  </si>
  <si>
    <t>C1 Actividad 1</t>
  </si>
  <si>
    <t>Componente 2</t>
  </si>
  <si>
    <t>C2 Actividad 2</t>
  </si>
  <si>
    <t>C2 Actividad 1</t>
  </si>
  <si>
    <t>Componente 3</t>
  </si>
  <si>
    <t>C3 Actividad 2</t>
  </si>
  <si>
    <t>C3 Actividad 1</t>
  </si>
  <si>
    <t>Recibir solicitudes de ingreso de la población para formar parte del programa  social</t>
  </si>
  <si>
    <t>Mide el porcentaje de expedientes recibidos respecto a los programados por recibir.</t>
  </si>
  <si>
    <t>Informes del programa.</t>
  </si>
  <si>
    <t>Orientaciones otorgadas en materia de colaboración, vinculación, concertación y participación ciudadana.</t>
  </si>
  <si>
    <t>Diagnósticos levantados en colonias, barrios y pueblos.</t>
  </si>
  <si>
    <t>Realizar recorridos en colonias, barrios y pueblos.</t>
  </si>
  <si>
    <t xml:space="preserve">Porcentaje de orientaciones otorgadas </t>
  </si>
  <si>
    <t>Las y los ciudadanos expresan las necesidades que presentan.</t>
  </si>
  <si>
    <t>Porcentaje de recorridos realizados</t>
  </si>
  <si>
    <t>Mide los recorridos que se realizan en las colonias, barrios y pueblos originarios de la Alcaldía Tlalpan</t>
  </si>
  <si>
    <t>(Número de recorridos realizados en la demarcación de Tlalpan / Número de recorridos programados realizar en la demarcación Tlalpan)*100</t>
  </si>
  <si>
    <t>Mide los diagnosticos de necesidades levantados en las colonias, barrios y pueblos.</t>
  </si>
  <si>
    <t>(Número de diagnosticos levantados en la Alcaldía de Tlalpan / Número de diagnosticos programados levantar) * 100</t>
  </si>
  <si>
    <t>(Intervenciones para la solución de conflictos y mejoras del entorno atendidas / Intervenciones para la solución de conflictos y mejoras del entorno programadas)*100</t>
  </si>
  <si>
    <t>Prestar servicios de solución de conflictos y mejoramiento del entorno a la población.</t>
  </si>
  <si>
    <t>Mide los servicios de solución de conflictos y mejoramiento del entorno a la población.</t>
  </si>
  <si>
    <t>Porcentaje de solución de conflictos y mejoramiento del entorno a la población.</t>
  </si>
  <si>
    <t xml:space="preserve">Las y los ciudadanos solicitan la atención y concertación ante un conflicto vecinal </t>
  </si>
  <si>
    <t>Porcentaje de diagnósticos levantados en las colonias, barrios y pueblos.</t>
  </si>
  <si>
    <t>DIRECCIÓN GENERAL DE PARTICIPACIÓN CIUDADANA</t>
  </si>
  <si>
    <t>Las y los ciudadanos participan con las autoridades de la Alcaldía en los recorridos.</t>
  </si>
  <si>
    <t xml:space="preserve">Eje 4:Ciudad de México, capital cultural de America Latina </t>
  </si>
  <si>
    <t xml:space="preserve">Ciudadades y comunidades sostenibles </t>
  </si>
  <si>
    <t>2. Desarrollo Social</t>
  </si>
  <si>
    <t>2. Vivienda y servicios a la comunidad</t>
  </si>
  <si>
    <t>2. Desarrollo Comunitario</t>
  </si>
  <si>
    <t>055 Participación Ciudadana</t>
  </si>
  <si>
    <t xml:space="preserve">Cultivando Comunidad con la Participación Ciudadana </t>
  </si>
  <si>
    <t>Porcentaje de solicitudes de ingreso como persona facilitadora</t>
  </si>
  <si>
    <t>Las y los aspirantes a persona facilitadora del programa entregan su documentación de forma correcta.</t>
  </si>
  <si>
    <t>Mide las orientaciones que son otorgadas a la población en materia de colaboración, vinculación, concertación y participación ciudadana, respecto a las programadas</t>
  </si>
  <si>
    <t>Las y los ciudadanos solicitan orientación.</t>
  </si>
  <si>
    <t>Visitar colonias en compañía de vecinas y vecinos, así como de Comisiones de Participación Comunitaria</t>
  </si>
  <si>
    <t>Porcentaje de visitas a colonias en compañía de vecinas y vecinos así como de  Comisiones de Participación Comunitaria</t>
  </si>
  <si>
    <t xml:space="preserve">(Número de visitas realizadas en acompañamiento de vecinas y vecinos así como de Comisiones de Participación Comunitaria en las colonias de la Alcaldía / Número de visitas programadas en acompañamiento de vecinas y vecinos así como de Comisiones de Participación Comunitaria en las colonias de la Alcaldía) * 100 </t>
  </si>
  <si>
    <t xml:space="preserve">Las vecinas y vecinos así como las Comisiones de Participación Comunitaria acuden a las visitas </t>
  </si>
  <si>
    <t>Mide las visitas realizadas a las colonias en acompañamiento a vecinas y vecinos así como de Comisiones de Participación Comunitaria</t>
  </si>
  <si>
    <t>Mide el porcentaje de avance en la entrega de los apoyos económicos a las y los personas facilitadoras.</t>
  </si>
  <si>
    <t>Las y los personas facilitadoras acuden por su apoyo.</t>
  </si>
  <si>
    <t>Recibir expedientes documentales de las personas facilitadoras</t>
  </si>
  <si>
    <t>Porcentaje de expedientes
documentales recibidos de las personas  facilitadoras</t>
  </si>
  <si>
    <t>(Número de expedientes documentales recibidos de las personas facilitadoras / Número de expedientes programados a recibir por parte de personas facilitadoras)*100</t>
  </si>
  <si>
    <t>Las personas facilitadoras entregan los expedientes.</t>
  </si>
  <si>
    <t>Mide la proporción de personas que fueron aceptadas como personas facilitadoras del programa, respecto a las que se postularon para serlo.</t>
  </si>
  <si>
    <t>Mide el porcentaje de visitas realizadas para el levantamiento de diagnósticos en las colonias de la Alcaldía</t>
  </si>
  <si>
    <t>Apoyos económicos entregados a personas  facilitadoras  quienes coordinan y ejecutan actividades en materia de  participación ciudadana.</t>
  </si>
  <si>
    <t xml:space="preserve">Porcentaje de apoyos
económicos entregados a
personas  facilitadoras </t>
  </si>
  <si>
    <t>(Número de apoyos económicos entregados a las personas facilitadoras / Número de apoyos económicos programados a entregar a las personas  facilitadoras seleccionadas)*100</t>
  </si>
  <si>
    <t>Padrón de personas  facilitadoras del programa.</t>
  </si>
  <si>
    <t>Capacitar a personas facilitadoras para el adecuado levantamiento de diagnósticos</t>
  </si>
  <si>
    <t>Porcentaje de capacitaciones proporcionadas a personas facilitadoras de servicios</t>
  </si>
  <si>
    <t xml:space="preserve">Mide las capacitaciones proporcionadas a los personas facilitadoras de servicios </t>
  </si>
  <si>
    <t>(Número de capacitaciones a personas facilitadoras de servicios proporcionadas / Número de capacitaciones a personas  facilitadoras de servicios programadas) *100</t>
  </si>
  <si>
    <t>Las personas facilitadoras comprenden los temas a tratar.</t>
  </si>
  <si>
    <t>Las y los ciudadanos permiten que se realicen las visitas para el levantamiento de diagnósticos en las colonias de la Alcaldía</t>
  </si>
  <si>
    <t>Contribuir a la solución de conflictos y mejoramiento del entorno mediante acompañamiento, asesoría, concertación y canalización de las solicitudes y demandas ciudadanas</t>
  </si>
  <si>
    <t>Índice de Desarrollo Social en Tlalpan</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</si>
  <si>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</si>
  <si>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índice 0 a 1</t>
  </si>
  <si>
    <t>Estratégico - Eficacia - Quinquenal</t>
  </si>
  <si>
    <t>Estratégico - Eficacia -  Anual</t>
  </si>
  <si>
    <t>Gestión - Eficacia -  Trimestral</t>
  </si>
  <si>
    <t>Reporte del Índice de Desarrollo Social emitido por el Evalúa CDMX</t>
  </si>
  <si>
    <t>Las condiciones sociales y económicas son adecuadas para el desarrollo social.</t>
  </si>
  <si>
    <t>Cumplir con las rutas de visitas para el levantamiento de diagnósticos en las colonias de la Alcaldía</t>
  </si>
  <si>
    <t>Porcentaje de rutas de visitas realizadas para el levantamiento de diagnósticos en las colonias de la Alcaldía</t>
  </si>
  <si>
    <t xml:space="preserve">(Número de visitas realizadas para el levantamiento de diagnósticos en las colonias de la Alcaldía / Número de visitas programadas para el levantamiento de diagnósticos en las colonias de la Alcaldía) * 100 </t>
  </si>
  <si>
    <t>(Número de solicitudes de ingreso como persona facilitadora aceptadas / Número de solicitudes de ingreso como persona facilitadora esperadas)* 100</t>
  </si>
  <si>
    <t>(Número de orientaciones otorgadas por las personas facilitadoras de servicios en la Alcaldía Tlalpan / Número de orientaciones programadas por los personas  facilitadoras de servicios en la Alcaldía Tlalpan)*100</t>
  </si>
  <si>
    <t>Es una medida ponderada que resume los nueve indicadores en un solo índice, con información referente a la vivienda, educación, bienes durables, teléfono y celular, internet, seguridad social, atención a la salud, energia y adecuación 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</si>
</sst>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otham Rounded Light"/>
      <family val="3"/>
    </font>
    <font>
      <sz val="16"/>
      <color indexed="9"/>
      <name val="Gotham Rounded Light"/>
      <family val="3"/>
    </font>
    <font>
      <b/>
      <sz val="11"/>
      <name val="Gotham Rounded Light"/>
      <family val="3"/>
    </font>
    <font>
      <b/>
      <sz val="14"/>
      <color theme="0"/>
      <name val="Gotham Rounded Light"/>
      <family val="3"/>
    </font>
    <font>
      <b/>
      <sz val="14"/>
      <color theme="0" tint="-0.499984740745262"/>
      <name val="Gotham Rounded Light"/>
      <family val="3"/>
    </font>
    <font>
      <sz val="10"/>
      <name val="Soberana Sans"/>
    </font>
    <font>
      <sz val="11"/>
      <name val="Gotham Rounded Light"/>
      <family val="3"/>
    </font>
    <font>
      <b/>
      <sz val="10"/>
      <name val="Gotham Rounded Light"/>
      <family val="3"/>
    </font>
    <font>
      <sz val="9"/>
      <name val="Gotham Rounded Light"/>
      <family val="3"/>
    </font>
    <font>
      <b/>
      <sz val="11"/>
      <color theme="0" tint="-0.499984740745262"/>
      <name val="Gotham Rounded Light"/>
      <family val="3"/>
    </font>
    <font>
      <b/>
      <sz val="10"/>
      <color theme="0" tint="-0.499984740745262"/>
      <name val="Gotham Rounded Light"/>
      <family val="3"/>
    </font>
    <font>
      <b/>
      <sz val="9"/>
      <color theme="0" tint="-0.499984740745262"/>
      <name val="Gotham Rounded Light"/>
      <family val="3"/>
    </font>
    <font>
      <b/>
      <sz val="12"/>
      <name val="Gotham Rounded Light"/>
      <family val="3"/>
    </font>
    <font>
      <sz val="12"/>
      <name val="Gotham Rounded Light"/>
      <family val="3"/>
    </font>
    <font>
      <b/>
      <sz val="11"/>
      <name val="Gotham Rounded Light"/>
    </font>
    <font>
      <sz val="8"/>
      <name val="Gotham Rounded Light"/>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theme="0"/>
        <bgColor indexed="64"/>
      </patternFill>
    </fill>
    <fill>
      <patternFill patternType="solid">
        <fgColor rgb="FF9F2241"/>
        <bgColor indexed="64"/>
      </patternFill>
    </fill>
    <fill>
      <patternFill patternType="solid">
        <fgColor rgb="FF98989A"/>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23" fillId="0" borderId="0" applyFont="0" applyFill="0" applyBorder="0" applyAlignment="0" applyProtection="0"/>
  </cellStyleXfs>
  <cellXfs count="41">
    <xf numFmtId="0" fontId="0" fillId="0" borderId="0" xfId="0"/>
    <xf numFmtId="0" fontId="18" fillId="0" borderId="10" xfId="0" applyFont="1" applyFill="1" applyBorder="1" applyAlignment="1">
      <alignment horizontal="center" vertical="center" wrapText="1"/>
    </xf>
    <xf numFmtId="4" fontId="18" fillId="0" borderId="10"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0" fontId="18" fillId="0" borderId="0" xfId="0" applyFont="1" applyAlignment="1">
      <alignment vertical="top" wrapText="1"/>
    </xf>
    <xf numFmtId="0" fontId="18" fillId="0" borderId="0" xfId="0" applyNumberFormat="1" applyFont="1" applyFill="1" applyBorder="1" applyAlignment="1" applyProtection="1"/>
    <xf numFmtId="0" fontId="25" fillId="0" borderId="10" xfId="0" applyFont="1" applyFill="1" applyBorder="1" applyAlignment="1">
      <alignment horizontal="center" vertical="center" wrapText="1"/>
    </xf>
    <xf numFmtId="9" fontId="18" fillId="0" borderId="10" xfId="42" applyFont="1" applyBorder="1" applyAlignment="1">
      <alignment horizontal="center" vertical="center" wrapText="1"/>
    </xf>
    <xf numFmtId="0" fontId="27" fillId="0" borderId="10" xfId="0" applyFont="1" applyBorder="1" applyAlignment="1">
      <alignment horizontal="left" vertical="center" wrapText="1"/>
    </xf>
    <xf numFmtId="0" fontId="28" fillId="33" borderId="10" xfId="0" applyFont="1" applyFill="1" applyBorder="1" applyAlignment="1">
      <alignment vertical="center" wrapText="1"/>
    </xf>
    <xf numFmtId="0" fontId="29" fillId="33" borderId="10" xfId="0" applyFont="1" applyFill="1" applyBorder="1" applyAlignment="1">
      <alignment vertical="center" wrapText="1"/>
    </xf>
    <xf numFmtId="0" fontId="30" fillId="0" borderId="10" xfId="0" applyFont="1" applyFill="1" applyBorder="1" applyAlignment="1">
      <alignment horizontal="center" vertical="center" textRotation="90" wrapText="1"/>
    </xf>
    <xf numFmtId="4" fontId="30" fillId="0" borderId="10" xfId="0" applyNumberFormat="1" applyFont="1" applyBorder="1" applyAlignment="1">
      <alignment horizontal="center" vertical="center" textRotation="90" wrapText="1"/>
    </xf>
    <xf numFmtId="4" fontId="31" fillId="0" borderId="10" xfId="0" applyNumberFormat="1" applyFont="1" applyBorder="1" applyAlignment="1">
      <alignment horizontal="center" vertical="center" textRotation="90" wrapText="1"/>
    </xf>
    <xf numFmtId="4" fontId="18" fillId="0" borderId="10" xfId="0" applyNumberFormat="1" applyFont="1" applyBorder="1" applyAlignment="1">
      <alignment horizontal="center" vertical="center" wrapText="1"/>
    </xf>
    <xf numFmtId="0" fontId="26"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1" fillId="36" borderId="10" xfId="0" applyFont="1" applyFill="1" applyBorder="1" applyAlignment="1">
      <alignment horizontal="center" vertical="center"/>
    </xf>
    <xf numFmtId="0" fontId="27" fillId="0" borderId="1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0" fontId="21" fillId="34" borderId="11" xfId="0" applyFont="1" applyFill="1" applyBorder="1" applyAlignment="1">
      <alignment horizontal="center" vertical="center"/>
    </xf>
    <xf numFmtId="0" fontId="21" fillId="34" borderId="13" xfId="0" applyFont="1" applyFill="1" applyBorder="1" applyAlignment="1">
      <alignment horizontal="center" vertical="center"/>
    </xf>
    <xf numFmtId="0" fontId="21" fillId="34" borderId="12" xfId="0" applyFont="1" applyFill="1" applyBorder="1" applyAlignment="1">
      <alignment horizontal="center" vertical="center"/>
    </xf>
    <xf numFmtId="0" fontId="27" fillId="0" borderId="10" xfId="0" applyFont="1" applyBorder="1" applyAlignment="1">
      <alignment horizontal="center" vertical="center" wrapText="1"/>
    </xf>
    <xf numFmtId="0" fontId="28" fillId="33" borderId="10" xfId="0" applyFont="1" applyFill="1" applyBorder="1" applyAlignment="1">
      <alignment horizontal="center" vertical="center" wrapText="1"/>
    </xf>
    <xf numFmtId="0" fontId="29" fillId="33" borderId="10" xfId="0" applyFont="1" applyFill="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0" fontId="22" fillId="0" borderId="10" xfId="0" applyFont="1" applyBorder="1" applyAlignment="1">
      <alignment horizontal="center" vertical="top" wrapText="1"/>
    </xf>
    <xf numFmtId="0" fontId="24"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32" fillId="0" borderId="10" xfId="0" applyFont="1" applyBorder="1" applyAlignment="1">
      <alignment horizontal="center" vertical="center" wrapText="1"/>
    </xf>
    <xf numFmtId="0" fontId="18" fillId="0" borderId="10" xfId="0" applyFont="1" applyFill="1" applyBorder="1" applyAlignment="1" applyProtection="1">
      <alignment horizontal="center" vertical="center" wrapText="1"/>
      <protection locked="0"/>
    </xf>
    <xf numFmtId="0" fontId="33"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ill>
        <patternFill>
          <bgColor rgb="FFFFFF00"/>
        </patternFill>
      </fill>
    </dxf>
  </dxfs>
  <tableStyles count="0" defaultTableStyle="TableStyleMedium2" defaultPivotStyle="PivotStyleLight16"/>
  <colors>
    <mruColors>
      <color rgb="FF98989A"/>
      <color rgb="FF9F2241"/>
      <color rgb="FF636569"/>
      <color rgb="FF1B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595311</xdr:colOff>
      <xdr:row>0</xdr:row>
      <xdr:rowOff>47625</xdr:rowOff>
    </xdr:from>
    <xdr:to>
      <xdr:col>16</xdr:col>
      <xdr:colOff>730248</xdr:colOff>
      <xdr:row>3</xdr:row>
      <xdr:rowOff>333374</xdr:rowOff>
    </xdr:to>
    <xdr:sp macro="" textlink="">
      <xdr:nvSpPr>
        <xdr:cNvPr id="2" name="Rectángulo 1">
          <a:extLst>
            <a:ext uri="{FF2B5EF4-FFF2-40B4-BE49-F238E27FC236}">
              <a16:creationId xmlns:a16="http://schemas.microsoft.com/office/drawing/2014/main" id="{00000000-0008-0000-0000-000003000000}"/>
            </a:ext>
          </a:extLst>
        </xdr:cNvPr>
        <xdr:cNvSpPr>
          <a:spLocks/>
        </xdr:cNvSpPr>
      </xdr:nvSpPr>
      <xdr:spPr>
        <a:xfrm>
          <a:off x="4865686" y="47625"/>
          <a:ext cx="6469062" cy="1476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297655</xdr:colOff>
      <xdr:row>0</xdr:row>
      <xdr:rowOff>97972</xdr:rowOff>
    </xdr:from>
    <xdr:to>
      <xdr:col>5</xdr:col>
      <xdr:colOff>248154</xdr:colOff>
      <xdr:row>3</xdr:row>
      <xdr:rowOff>357870</xdr:rowOff>
    </xdr:to>
    <xdr:pic>
      <xdr:nvPicPr>
        <xdr:cNvPr id="3" name="Imagen 2">
          <a:extLst>
            <a:ext uri="{FF2B5EF4-FFF2-40B4-BE49-F238E27FC236}">
              <a16:creationId xmlns:a16="http://schemas.microsoft.com/office/drawing/2014/main" id="{18704B23-E21E-44AE-8EA6-AD16FE33D297}"/>
            </a:ext>
          </a:extLst>
        </xdr:cNvPr>
        <xdr:cNvPicPr>
          <a:picLocks noChangeAspect="1"/>
        </xdr:cNvPicPr>
      </xdr:nvPicPr>
      <xdr:blipFill rotWithShape="1">
        <a:blip xmlns:r="http://schemas.openxmlformats.org/officeDocument/2006/relationships" r:embed="rId1"/>
        <a:srcRect t="13263" b="13130"/>
        <a:stretch/>
      </xdr:blipFill>
      <xdr:spPr>
        <a:xfrm>
          <a:off x="1059655" y="97972"/>
          <a:ext cx="2355738" cy="14437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A23" zoomScale="130" zoomScaleNormal="130" workbookViewId="0">
      <selection activeCell="G23" sqref="G23:H23"/>
    </sheetView>
  </sheetViews>
  <sheetFormatPr baseColWidth="10" defaultRowHeight="12.75"/>
  <cols>
    <col min="2" max="3" width="10.7109375" customWidth="1"/>
    <col min="4" max="4" width="7.7109375" customWidth="1"/>
    <col min="5" max="5" width="6.7109375" customWidth="1"/>
    <col min="6" max="6" width="18.28515625" customWidth="1"/>
    <col min="7" max="7" width="9" customWidth="1"/>
    <col min="13" max="13" width="8.7109375" customWidth="1"/>
    <col min="14" max="14" width="7" customWidth="1"/>
    <col min="15" max="15" width="6.5703125" customWidth="1"/>
    <col min="16" max="16" width="4.7109375" customWidth="1"/>
  </cols>
  <sheetData>
    <row r="1" spans="1:17" s="4" customFormat="1" ht="31.5" customHeight="1"/>
    <row r="2" spans="1:17" s="4" customFormat="1" ht="31.5" customHeight="1"/>
    <row r="3" spans="1:17" s="4" customFormat="1" ht="31.5" customHeight="1"/>
    <row r="4" spans="1:17" s="4" customFormat="1" ht="31.5" customHeight="1"/>
    <row r="5" spans="1:17" s="5" customFormat="1" ht="48" customHeight="1">
      <c r="A5" s="19" t="s">
        <v>18</v>
      </c>
      <c r="B5" s="19"/>
      <c r="C5" s="19"/>
      <c r="D5" s="19"/>
      <c r="E5" s="19"/>
      <c r="F5" s="19"/>
      <c r="G5" s="19"/>
      <c r="H5" s="19"/>
      <c r="I5" s="19"/>
      <c r="J5" s="19"/>
      <c r="K5" s="19"/>
      <c r="L5" s="19"/>
      <c r="M5" s="19"/>
      <c r="N5" s="19"/>
      <c r="O5" s="19"/>
      <c r="P5" s="19"/>
      <c r="Q5" s="19"/>
    </row>
    <row r="6" spans="1:17" s="5" customFormat="1" ht="33" customHeight="1">
      <c r="A6" s="20" t="s">
        <v>27</v>
      </c>
      <c r="B6" s="20"/>
      <c r="C6" s="20"/>
      <c r="D6" s="20"/>
      <c r="E6" s="20"/>
      <c r="F6" s="20"/>
      <c r="G6" s="20"/>
      <c r="H6" s="20"/>
      <c r="I6" s="20"/>
      <c r="J6" s="20"/>
      <c r="K6" s="20"/>
      <c r="L6" s="20"/>
      <c r="M6" s="20"/>
      <c r="N6" s="20"/>
      <c r="O6" s="20"/>
      <c r="P6" s="20"/>
      <c r="Q6" s="20"/>
    </row>
    <row r="7" spans="1:17" s="4" customFormat="1" ht="40.5" customHeight="1">
      <c r="A7" s="21" t="s">
        <v>0</v>
      </c>
      <c r="B7" s="21"/>
      <c r="C7" s="21"/>
      <c r="D7" s="21"/>
      <c r="E7" s="21"/>
      <c r="F7" s="21"/>
      <c r="G7" s="21"/>
      <c r="H7" s="21"/>
      <c r="I7" s="21"/>
      <c r="J7" s="21"/>
      <c r="K7" s="21"/>
      <c r="L7" s="21"/>
      <c r="M7" s="21"/>
      <c r="N7" s="21"/>
      <c r="O7" s="21"/>
      <c r="P7" s="21"/>
      <c r="Q7" s="21"/>
    </row>
    <row r="8" spans="1:17" s="4" customFormat="1" ht="25.5" customHeight="1">
      <c r="A8" s="25"/>
      <c r="B8" s="26"/>
      <c r="C8" s="26"/>
      <c r="D8" s="26"/>
      <c r="E8" s="26"/>
      <c r="F8" s="26"/>
      <c r="G8" s="26"/>
      <c r="H8" s="26"/>
      <c r="I8" s="26"/>
      <c r="J8" s="26"/>
      <c r="K8" s="26"/>
      <c r="L8" s="26"/>
      <c r="M8" s="26"/>
      <c r="N8" s="26"/>
      <c r="O8" s="26"/>
      <c r="P8" s="26"/>
      <c r="Q8" s="27"/>
    </row>
    <row r="9" spans="1:17" s="4" customFormat="1" ht="40.5" customHeight="1">
      <c r="A9" s="22" t="s">
        <v>25</v>
      </c>
      <c r="B9" s="22"/>
      <c r="C9" s="22"/>
      <c r="D9" s="22"/>
      <c r="E9" s="23" t="s">
        <v>59</v>
      </c>
      <c r="F9" s="23"/>
      <c r="G9" s="23"/>
      <c r="H9" s="23"/>
      <c r="I9" s="22" t="s">
        <v>26</v>
      </c>
      <c r="J9" s="22"/>
      <c r="K9" s="22"/>
      <c r="L9" s="22"/>
      <c r="M9" s="22"/>
      <c r="N9" s="24" t="s">
        <v>60</v>
      </c>
      <c r="O9" s="24"/>
      <c r="P9" s="24"/>
      <c r="Q9" s="24"/>
    </row>
    <row r="10" spans="1:17" s="4" customFormat="1" ht="44.25" customHeight="1">
      <c r="A10" s="22" t="s">
        <v>1</v>
      </c>
      <c r="B10" s="22"/>
      <c r="C10" s="22"/>
      <c r="D10" s="37" t="s">
        <v>65</v>
      </c>
      <c r="E10" s="37"/>
      <c r="F10" s="37"/>
      <c r="G10" s="37"/>
      <c r="H10" s="28" t="s">
        <v>13</v>
      </c>
      <c r="I10" s="28"/>
      <c r="J10" s="24" t="s">
        <v>57</v>
      </c>
      <c r="K10" s="24"/>
      <c r="L10" s="24"/>
      <c r="M10" s="24"/>
      <c r="N10" s="24"/>
      <c r="O10" s="24"/>
      <c r="P10" s="24"/>
      <c r="Q10" s="24"/>
    </row>
    <row r="11" spans="1:17" s="4" customFormat="1" ht="21.75" customHeight="1">
      <c r="A11" s="34" t="s">
        <v>2</v>
      </c>
      <c r="B11" s="34"/>
      <c r="C11" s="34"/>
      <c r="D11" s="34"/>
      <c r="E11" s="34"/>
      <c r="F11" s="34"/>
      <c r="G11" s="34"/>
      <c r="H11" s="34"/>
      <c r="I11" s="34"/>
      <c r="J11" s="34"/>
      <c r="K11" s="34"/>
      <c r="L11" s="34"/>
      <c r="M11" s="34"/>
      <c r="N11" s="34"/>
      <c r="O11" s="34"/>
      <c r="P11" s="34"/>
      <c r="Q11" s="34"/>
    </row>
    <row r="12" spans="1:17" s="4" customFormat="1" ht="44.25" customHeight="1">
      <c r="A12" s="8" t="s">
        <v>3</v>
      </c>
      <c r="B12" s="35" t="s">
        <v>61</v>
      </c>
      <c r="C12" s="35"/>
      <c r="D12" s="35"/>
      <c r="E12" s="8" t="s">
        <v>4</v>
      </c>
      <c r="F12" s="35" t="s">
        <v>62</v>
      </c>
      <c r="G12" s="35"/>
      <c r="H12" s="8" t="s">
        <v>5</v>
      </c>
      <c r="I12" s="36" t="s">
        <v>63</v>
      </c>
      <c r="J12" s="36"/>
      <c r="K12" s="36"/>
      <c r="L12" s="28" t="s">
        <v>6</v>
      </c>
      <c r="M12" s="28"/>
      <c r="N12" s="28" t="s">
        <v>64</v>
      </c>
      <c r="O12" s="28"/>
      <c r="P12" s="28"/>
      <c r="Q12" s="28"/>
    </row>
    <row r="13" spans="1:17" s="4" customFormat="1" ht="40.5" customHeight="1">
      <c r="A13" s="21" t="s">
        <v>7</v>
      </c>
      <c r="B13" s="21"/>
      <c r="C13" s="21"/>
      <c r="D13" s="21"/>
      <c r="E13" s="21"/>
      <c r="F13" s="21"/>
      <c r="G13" s="21"/>
      <c r="H13" s="21"/>
      <c r="I13" s="21"/>
      <c r="J13" s="21"/>
      <c r="K13" s="21"/>
      <c r="L13" s="21"/>
      <c r="M13" s="21"/>
      <c r="N13" s="21"/>
      <c r="O13" s="21"/>
      <c r="P13" s="21"/>
      <c r="Q13" s="21"/>
    </row>
    <row r="14" spans="1:17" s="4" customFormat="1" ht="19.5" customHeight="1">
      <c r="A14" s="29" t="s">
        <v>23</v>
      </c>
      <c r="B14" s="29" t="s">
        <v>24</v>
      </c>
      <c r="C14" s="29"/>
      <c r="D14" s="29" t="s">
        <v>17</v>
      </c>
      <c r="E14" s="29"/>
      <c r="F14" s="29" t="s">
        <v>19</v>
      </c>
      <c r="G14" s="29" t="s">
        <v>8</v>
      </c>
      <c r="H14" s="29"/>
      <c r="I14" s="29" t="s">
        <v>9</v>
      </c>
      <c r="J14" s="30" t="s">
        <v>10</v>
      </c>
      <c r="K14" s="29" t="s">
        <v>22</v>
      </c>
      <c r="L14" s="29"/>
      <c r="M14" s="29"/>
      <c r="N14" s="29" t="s">
        <v>20</v>
      </c>
      <c r="O14" s="29"/>
      <c r="P14" s="29" t="s">
        <v>21</v>
      </c>
      <c r="Q14" s="29"/>
    </row>
    <row r="15" spans="1:17" s="4" customFormat="1" ht="26.25" customHeight="1">
      <c r="A15" s="29"/>
      <c r="B15" s="29"/>
      <c r="C15" s="29"/>
      <c r="D15" s="29"/>
      <c r="E15" s="29"/>
      <c r="F15" s="29"/>
      <c r="G15" s="29"/>
      <c r="H15" s="29"/>
      <c r="I15" s="29"/>
      <c r="J15" s="30"/>
      <c r="K15" s="9" t="s">
        <v>14</v>
      </c>
      <c r="L15" s="10" t="s">
        <v>15</v>
      </c>
      <c r="M15" s="10" t="s">
        <v>16</v>
      </c>
      <c r="N15" s="29"/>
      <c r="O15" s="29"/>
      <c r="P15" s="29"/>
      <c r="Q15" s="29"/>
    </row>
    <row r="16" spans="1:17" ht="155.44999999999999" customHeight="1">
      <c r="A16" s="6" t="s">
        <v>11</v>
      </c>
      <c r="B16" s="17" t="s">
        <v>93</v>
      </c>
      <c r="C16" s="18"/>
      <c r="D16" s="17" t="s">
        <v>94</v>
      </c>
      <c r="E16" s="18"/>
      <c r="F16" s="1" t="s">
        <v>107</v>
      </c>
      <c r="G16" s="17" t="s">
        <v>95</v>
      </c>
      <c r="H16" s="18"/>
      <c r="I16" s="2" t="s">
        <v>96</v>
      </c>
      <c r="J16" s="2" t="s">
        <v>97</v>
      </c>
      <c r="K16" s="14">
        <v>0.83085350000000002</v>
      </c>
      <c r="L16" s="3"/>
      <c r="M16" s="3"/>
      <c r="N16" s="31" t="s">
        <v>100</v>
      </c>
      <c r="O16" s="32"/>
      <c r="P16" s="31" t="s">
        <v>101</v>
      </c>
      <c r="Q16" s="32"/>
    </row>
    <row r="17" spans="1:17" ht="172.5" customHeight="1">
      <c r="A17" s="11" t="s">
        <v>12</v>
      </c>
      <c r="B17" s="16" t="s">
        <v>52</v>
      </c>
      <c r="C17" s="16"/>
      <c r="D17" s="16" t="s">
        <v>54</v>
      </c>
      <c r="E17" s="16"/>
      <c r="F17" s="1" t="s">
        <v>53</v>
      </c>
      <c r="G17" s="38" t="s">
        <v>51</v>
      </c>
      <c r="H17" s="38"/>
      <c r="I17" s="2" t="s">
        <v>28</v>
      </c>
      <c r="J17" s="2" t="s">
        <v>98</v>
      </c>
      <c r="K17" s="7">
        <f>L17/M17</f>
        <v>1</v>
      </c>
      <c r="L17" s="3">
        <v>120</v>
      </c>
      <c r="M17" s="3">
        <v>120</v>
      </c>
      <c r="N17" s="33" t="s">
        <v>40</v>
      </c>
      <c r="O17" s="33"/>
      <c r="P17" s="33" t="s">
        <v>55</v>
      </c>
      <c r="Q17" s="33"/>
    </row>
    <row r="18" spans="1:17" ht="177" customHeight="1">
      <c r="A18" s="12" t="s">
        <v>29</v>
      </c>
      <c r="B18" s="16" t="s">
        <v>83</v>
      </c>
      <c r="C18" s="16"/>
      <c r="D18" s="16" t="s">
        <v>84</v>
      </c>
      <c r="E18" s="16"/>
      <c r="F18" s="1" t="s">
        <v>75</v>
      </c>
      <c r="G18" s="16" t="s">
        <v>85</v>
      </c>
      <c r="H18" s="16"/>
      <c r="I18" s="2" t="s">
        <v>28</v>
      </c>
      <c r="J18" s="2" t="s">
        <v>99</v>
      </c>
      <c r="K18" s="7">
        <f t="shared" ref="K18:K26" si="0">L18/M18</f>
        <v>1</v>
      </c>
      <c r="L18" s="3">
        <v>176</v>
      </c>
      <c r="M18" s="3">
        <v>176</v>
      </c>
      <c r="N18" s="33" t="s">
        <v>86</v>
      </c>
      <c r="O18" s="33"/>
      <c r="P18" s="33" t="s">
        <v>76</v>
      </c>
      <c r="Q18" s="33"/>
    </row>
    <row r="19" spans="1:17" ht="145.5" customHeight="1">
      <c r="A19" s="13" t="s">
        <v>30</v>
      </c>
      <c r="B19" s="16" t="s">
        <v>77</v>
      </c>
      <c r="C19" s="16"/>
      <c r="D19" s="16" t="s">
        <v>78</v>
      </c>
      <c r="E19" s="16"/>
      <c r="F19" s="1" t="s">
        <v>39</v>
      </c>
      <c r="G19" s="16" t="s">
        <v>79</v>
      </c>
      <c r="H19" s="16"/>
      <c r="I19" s="2" t="s">
        <v>28</v>
      </c>
      <c r="J19" s="14" t="s">
        <v>99</v>
      </c>
      <c r="K19" s="7">
        <f t="shared" si="0"/>
        <v>1</v>
      </c>
      <c r="L19" s="3">
        <v>176</v>
      </c>
      <c r="M19" s="3">
        <v>176</v>
      </c>
      <c r="N19" s="33" t="s">
        <v>40</v>
      </c>
      <c r="O19" s="33"/>
      <c r="P19" s="33" t="s">
        <v>80</v>
      </c>
      <c r="Q19" s="33"/>
    </row>
    <row r="20" spans="1:17" ht="163.5" customHeight="1">
      <c r="A20" s="13" t="s">
        <v>31</v>
      </c>
      <c r="B20" s="16" t="s">
        <v>38</v>
      </c>
      <c r="C20" s="16"/>
      <c r="D20" s="16" t="s">
        <v>66</v>
      </c>
      <c r="E20" s="16"/>
      <c r="F20" s="1" t="s">
        <v>81</v>
      </c>
      <c r="G20" s="16" t="s">
        <v>105</v>
      </c>
      <c r="H20" s="16"/>
      <c r="I20" s="2" t="s">
        <v>28</v>
      </c>
      <c r="J20" s="14" t="s">
        <v>99</v>
      </c>
      <c r="K20" s="7">
        <f t="shared" si="0"/>
        <v>0.73333333333333328</v>
      </c>
      <c r="L20" s="3">
        <v>176</v>
      </c>
      <c r="M20" s="3">
        <v>240</v>
      </c>
      <c r="N20" s="33" t="s">
        <v>40</v>
      </c>
      <c r="O20" s="33"/>
      <c r="P20" s="33" t="s">
        <v>67</v>
      </c>
      <c r="Q20" s="33"/>
    </row>
    <row r="21" spans="1:17" ht="162" customHeight="1">
      <c r="A21" s="12" t="s">
        <v>32</v>
      </c>
      <c r="B21" s="16" t="s">
        <v>41</v>
      </c>
      <c r="C21" s="16"/>
      <c r="D21" s="16" t="s">
        <v>44</v>
      </c>
      <c r="E21" s="16"/>
      <c r="F21" s="15" t="s">
        <v>68</v>
      </c>
      <c r="G21" s="39" t="s">
        <v>106</v>
      </c>
      <c r="H21" s="39"/>
      <c r="I21" s="2" t="s">
        <v>28</v>
      </c>
      <c r="J21" s="14" t="s">
        <v>99</v>
      </c>
      <c r="K21" s="7">
        <f t="shared" si="0"/>
        <v>0.90909090909090906</v>
      </c>
      <c r="L21" s="3">
        <v>6000</v>
      </c>
      <c r="M21" s="3">
        <v>6600</v>
      </c>
      <c r="N21" s="33" t="s">
        <v>40</v>
      </c>
      <c r="O21" s="33"/>
      <c r="P21" s="33" t="s">
        <v>69</v>
      </c>
      <c r="Q21" s="33"/>
    </row>
    <row r="22" spans="1:17" ht="204" customHeight="1">
      <c r="A22" s="13" t="s">
        <v>33</v>
      </c>
      <c r="B22" s="16" t="s">
        <v>70</v>
      </c>
      <c r="C22" s="16"/>
      <c r="D22" s="16" t="s">
        <v>71</v>
      </c>
      <c r="E22" s="16"/>
      <c r="F22" s="1" t="s">
        <v>74</v>
      </c>
      <c r="G22" s="40" t="s">
        <v>72</v>
      </c>
      <c r="H22" s="40"/>
      <c r="I22" s="2" t="s">
        <v>28</v>
      </c>
      <c r="J22" s="14" t="s">
        <v>99</v>
      </c>
      <c r="K22" s="7">
        <f t="shared" si="0"/>
        <v>1</v>
      </c>
      <c r="L22" s="3">
        <v>188</v>
      </c>
      <c r="M22" s="3">
        <v>188</v>
      </c>
      <c r="N22" s="33" t="s">
        <v>40</v>
      </c>
      <c r="O22" s="33"/>
      <c r="P22" s="33" t="s">
        <v>73</v>
      </c>
      <c r="Q22" s="33"/>
    </row>
    <row r="23" spans="1:17" ht="137.25" customHeight="1">
      <c r="A23" s="13" t="s">
        <v>34</v>
      </c>
      <c r="B23" s="16" t="s">
        <v>43</v>
      </c>
      <c r="C23" s="16"/>
      <c r="D23" s="16" t="s">
        <v>46</v>
      </c>
      <c r="E23" s="16"/>
      <c r="F23" s="1" t="s">
        <v>47</v>
      </c>
      <c r="G23" s="16" t="s">
        <v>48</v>
      </c>
      <c r="H23" s="16"/>
      <c r="I23" s="2" t="s">
        <v>28</v>
      </c>
      <c r="J23" s="14" t="s">
        <v>99</v>
      </c>
      <c r="K23" s="7">
        <f t="shared" si="0"/>
        <v>1</v>
      </c>
      <c r="L23" s="3">
        <v>1200</v>
      </c>
      <c r="M23" s="3">
        <v>1200</v>
      </c>
      <c r="N23" s="33" t="s">
        <v>40</v>
      </c>
      <c r="O23" s="33"/>
      <c r="P23" s="33" t="s">
        <v>58</v>
      </c>
      <c r="Q23" s="33"/>
    </row>
    <row r="24" spans="1:17" ht="120.75" customHeight="1">
      <c r="A24" s="12" t="s">
        <v>35</v>
      </c>
      <c r="B24" s="16" t="s">
        <v>42</v>
      </c>
      <c r="C24" s="16"/>
      <c r="D24" s="16" t="s">
        <v>56</v>
      </c>
      <c r="E24" s="16"/>
      <c r="F24" s="1" t="s">
        <v>49</v>
      </c>
      <c r="G24" s="16" t="s">
        <v>50</v>
      </c>
      <c r="H24" s="16"/>
      <c r="I24" s="2" t="s">
        <v>28</v>
      </c>
      <c r="J24" s="14" t="s">
        <v>99</v>
      </c>
      <c r="K24" s="7">
        <f t="shared" si="0"/>
        <v>1</v>
      </c>
      <c r="L24" s="3">
        <v>188</v>
      </c>
      <c r="M24" s="3">
        <v>188</v>
      </c>
      <c r="N24" s="33" t="s">
        <v>40</v>
      </c>
      <c r="O24" s="33"/>
      <c r="P24" s="33" t="s">
        <v>45</v>
      </c>
      <c r="Q24" s="33"/>
    </row>
    <row r="25" spans="1:17" ht="196.5" customHeight="1">
      <c r="A25" s="13" t="s">
        <v>36</v>
      </c>
      <c r="B25" s="16" t="s">
        <v>102</v>
      </c>
      <c r="C25" s="16"/>
      <c r="D25" s="16" t="s">
        <v>103</v>
      </c>
      <c r="E25" s="16"/>
      <c r="F25" s="1" t="s">
        <v>82</v>
      </c>
      <c r="G25" s="16" t="s">
        <v>104</v>
      </c>
      <c r="H25" s="16"/>
      <c r="I25" s="2" t="s">
        <v>28</v>
      </c>
      <c r="J25" s="14" t="s">
        <v>99</v>
      </c>
      <c r="K25" s="7">
        <f t="shared" si="0"/>
        <v>1</v>
      </c>
      <c r="L25" s="3">
        <v>188</v>
      </c>
      <c r="M25" s="3">
        <v>188</v>
      </c>
      <c r="N25" s="33" t="s">
        <v>40</v>
      </c>
      <c r="O25" s="33"/>
      <c r="P25" s="33" t="s">
        <v>92</v>
      </c>
      <c r="Q25" s="33"/>
    </row>
    <row r="26" spans="1:17" ht="135.75" customHeight="1">
      <c r="A26" s="13" t="s">
        <v>37</v>
      </c>
      <c r="B26" s="16" t="s">
        <v>87</v>
      </c>
      <c r="C26" s="16"/>
      <c r="D26" s="16" t="s">
        <v>88</v>
      </c>
      <c r="E26" s="16"/>
      <c r="F26" s="1" t="s">
        <v>89</v>
      </c>
      <c r="G26" s="16" t="s">
        <v>90</v>
      </c>
      <c r="H26" s="16"/>
      <c r="I26" s="2" t="s">
        <v>28</v>
      </c>
      <c r="J26" s="14" t="s">
        <v>99</v>
      </c>
      <c r="K26" s="7">
        <f t="shared" si="0"/>
        <v>1</v>
      </c>
      <c r="L26" s="3">
        <v>4</v>
      </c>
      <c r="M26" s="3">
        <v>4</v>
      </c>
      <c r="N26" s="33" t="s">
        <v>40</v>
      </c>
      <c r="O26" s="33"/>
      <c r="P26" s="33" t="s">
        <v>91</v>
      </c>
      <c r="Q26" s="33"/>
    </row>
  </sheetData>
  <mergeCells count="84">
    <mergeCell ref="N26:O26"/>
    <mergeCell ref="P20:Q20"/>
    <mergeCell ref="P23:Q23"/>
    <mergeCell ref="P24:Q24"/>
    <mergeCell ref="P25:Q25"/>
    <mergeCell ref="P26:Q26"/>
    <mergeCell ref="P21:Q21"/>
    <mergeCell ref="P22:Q22"/>
    <mergeCell ref="N24:O24"/>
    <mergeCell ref="N25:O25"/>
    <mergeCell ref="N21:O21"/>
    <mergeCell ref="N22:O22"/>
    <mergeCell ref="N23:O23"/>
    <mergeCell ref="N16:O16"/>
    <mergeCell ref="N17:O17"/>
    <mergeCell ref="N18:O18"/>
    <mergeCell ref="N19:O19"/>
    <mergeCell ref="N20:O20"/>
    <mergeCell ref="G26:H26"/>
    <mergeCell ref="G16:H16"/>
    <mergeCell ref="G17:H17"/>
    <mergeCell ref="G18:H18"/>
    <mergeCell ref="G19:H19"/>
    <mergeCell ref="G20:H20"/>
    <mergeCell ref="G21:H21"/>
    <mergeCell ref="G22:H22"/>
    <mergeCell ref="G23:H23"/>
    <mergeCell ref="G24:H24"/>
    <mergeCell ref="G25:H25"/>
    <mergeCell ref="D21:E21"/>
    <mergeCell ref="B26:C26"/>
    <mergeCell ref="B20:C20"/>
    <mergeCell ref="B21:C21"/>
    <mergeCell ref="B22:C22"/>
    <mergeCell ref="B23:C23"/>
    <mergeCell ref="B24:C24"/>
    <mergeCell ref="B25:C25"/>
    <mergeCell ref="D20:E20"/>
    <mergeCell ref="D22:E22"/>
    <mergeCell ref="D23:E23"/>
    <mergeCell ref="D24:E24"/>
    <mergeCell ref="D25:E25"/>
    <mergeCell ref="D26:E26"/>
    <mergeCell ref="J10:Q10"/>
    <mergeCell ref="A11:Q11"/>
    <mergeCell ref="B12:D12"/>
    <mergeCell ref="F12:G12"/>
    <mergeCell ref="I12:K12"/>
    <mergeCell ref="L12:M12"/>
    <mergeCell ref="N12:Q12"/>
    <mergeCell ref="D10:G10"/>
    <mergeCell ref="A10:C10"/>
    <mergeCell ref="B19:C19"/>
    <mergeCell ref="A13:Q13"/>
    <mergeCell ref="A14:A15"/>
    <mergeCell ref="B14:C15"/>
    <mergeCell ref="D14:E15"/>
    <mergeCell ref="F14:F15"/>
    <mergeCell ref="G14:H15"/>
    <mergeCell ref="I14:I15"/>
    <mergeCell ref="J14:J15"/>
    <mergeCell ref="K14:M14"/>
    <mergeCell ref="N14:O15"/>
    <mergeCell ref="P14:Q15"/>
    <mergeCell ref="P16:Q16"/>
    <mergeCell ref="P17:Q17"/>
    <mergeCell ref="P18:Q18"/>
    <mergeCell ref="P19:Q19"/>
    <mergeCell ref="D19:E19"/>
    <mergeCell ref="B16:C16"/>
    <mergeCell ref="B17:C17"/>
    <mergeCell ref="B18:C18"/>
    <mergeCell ref="A5:Q5"/>
    <mergeCell ref="A6:Q6"/>
    <mergeCell ref="A7:Q7"/>
    <mergeCell ref="A9:D9"/>
    <mergeCell ref="E9:H9"/>
    <mergeCell ref="I9:M9"/>
    <mergeCell ref="N9:Q9"/>
    <mergeCell ref="A8:Q8"/>
    <mergeCell ref="D16:E16"/>
    <mergeCell ref="D17:E17"/>
    <mergeCell ref="D18:E18"/>
    <mergeCell ref="H10:I10"/>
  </mergeCells>
  <conditionalFormatting sqref="G17">
    <cfRule type="expression" dxfId="0" priority="1">
      <formula>G17&lt;&gt;#REF!</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 S137_Carátula</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Maria</cp:lastModifiedBy>
  <cp:lastPrinted>2021-11-26T20:17:05Z</cp:lastPrinted>
  <dcterms:created xsi:type="dcterms:W3CDTF">2009-03-25T01:44:41Z</dcterms:created>
  <dcterms:modified xsi:type="dcterms:W3CDTF">2021-12-07T20:51:45Z</dcterms:modified>
</cp:coreProperties>
</file>