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ROGRAMAS PRESUPUESTARIOS 2021\FORMATOS 2022\CULTIVANDO COMUNIDAD\"/>
    </mc:Choice>
  </mc:AlternateContent>
  <bookViews>
    <workbookView xWindow="-105" yWindow="-105" windowWidth="19425" windowHeight="11025"/>
  </bookViews>
  <sheets>
    <sheet name="MIR S137_Carátula" sheetId="3"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 i="3" l="1"/>
  <c r="K19" i="3"/>
  <c r="K20" i="3"/>
  <c r="K21" i="3"/>
  <c r="K22" i="3"/>
  <c r="K23" i="3"/>
  <c r="K24" i="3"/>
  <c r="K25" i="3"/>
  <c r="K26" i="3"/>
  <c r="K17" i="3"/>
</calcChain>
</file>

<file path=xl/sharedStrings.xml><?xml version="1.0" encoding="utf-8"?>
<sst xmlns="http://schemas.openxmlformats.org/spreadsheetml/2006/main" count="133" uniqueCount="108">
  <si>
    <t>DATOS DEL PROGRAMA</t>
  </si>
  <si>
    <t>Programa presupuestario</t>
  </si>
  <si>
    <t>Clasificación Funcional</t>
  </si>
  <si>
    <t>Finalidad</t>
  </si>
  <si>
    <t>Función</t>
  </si>
  <si>
    <t>Subfunción</t>
  </si>
  <si>
    <t>Actividad Institucional</t>
  </si>
  <si>
    <t>RESULTADOS</t>
  </si>
  <si>
    <t>Método de cálculo</t>
  </si>
  <si>
    <t>Unidad de medida</t>
  </si>
  <si>
    <t>Tipo-Dimensión-Frecuencia</t>
  </si>
  <si>
    <t>Fin</t>
  </si>
  <si>
    <t>Propósito</t>
  </si>
  <si>
    <t>Unidad Responsable</t>
  </si>
  <si>
    <t>Indicador</t>
  </si>
  <si>
    <t>Numerador</t>
  </si>
  <si>
    <t>Denominador</t>
  </si>
  <si>
    <t>Nombre del Indicador</t>
  </si>
  <si>
    <t>Matriz de Indicadores para Resultados</t>
  </si>
  <si>
    <t>Definición</t>
  </si>
  <si>
    <t>Medios de Verificación</t>
  </si>
  <si>
    <t>Supuestos</t>
  </si>
  <si>
    <t>Meta Anual</t>
  </si>
  <si>
    <t>Nivel</t>
  </si>
  <si>
    <t>Objetivos</t>
  </si>
  <si>
    <t>Alineación Programa de Gobierno 2019- 2024</t>
  </si>
  <si>
    <t>Alineación al Objetivo del Desarrollo Sostenible</t>
  </si>
  <si>
    <t>EJERCICIO FISCAL 2022</t>
  </si>
  <si>
    <t>Porcentaje</t>
  </si>
  <si>
    <t>Componente 1</t>
  </si>
  <si>
    <t>C1 Actividad 2</t>
  </si>
  <si>
    <t>C1 Actividad 1</t>
  </si>
  <si>
    <t>Componente 2</t>
  </si>
  <si>
    <t>C2 Actividad 2</t>
  </si>
  <si>
    <t>C2 Actividad 1</t>
  </si>
  <si>
    <t>Componente 3</t>
  </si>
  <si>
    <t>C3 Actividad 2</t>
  </si>
  <si>
    <t>C3 Actividad 1</t>
  </si>
  <si>
    <t>Recibir solicitudes de ingreso de la población para formar parte del programa  social</t>
  </si>
  <si>
    <t>Mide el porcentaje de expedientes recibidos respecto a los programados por recibir.</t>
  </si>
  <si>
    <t>Informes del programa.</t>
  </si>
  <si>
    <t>Orientaciones otorgadas en materia de colaboración, vinculación, concertación y participación ciudadana.</t>
  </si>
  <si>
    <t>Diagnósticos levantados en colonias, barrios y pueblos.</t>
  </si>
  <si>
    <t>Realizar recorridos en colonias, barrios y pueblos.</t>
  </si>
  <si>
    <t xml:space="preserve">Porcentaje de orientaciones otorgadas </t>
  </si>
  <si>
    <t>Las y los ciudadanos expresan las necesidades que presentan.</t>
  </si>
  <si>
    <t>Porcentaje de recorridos realizados</t>
  </si>
  <si>
    <t>Mide los recorridos que se realizan en las colonias, barrios y pueblos originarios de la Alcaldía Tlalpan</t>
  </si>
  <si>
    <t>(Número de recorridos realizados en la demarcación de Tlalpan / Número de recorridos programados realizar en la demarcación Tlalpan)*100</t>
  </si>
  <si>
    <t>Mide los diagnosticos de necesidades levantados en las colonias, barrios y pueblos.</t>
  </si>
  <si>
    <t>(Número de diagnosticos levantados en la Alcaldía de Tlalpan / Número de diagnosticos programados levantar) * 100</t>
  </si>
  <si>
    <t>(Intervenciones para la solución de conflictos y mejoras del entorno atendidas / Intervenciones para la solución de conflictos y mejoras del entorno programadas)*100</t>
  </si>
  <si>
    <t>Prestar servicios de solución de conflictos y mejoramiento del entorno a la población.</t>
  </si>
  <si>
    <t>Mide los servicios de solución de conflictos y mejoramiento del entorno a la población.</t>
  </si>
  <si>
    <t>Porcentaje de solución de conflictos y mejoramiento del entorno a la población.</t>
  </si>
  <si>
    <t xml:space="preserve">Las y los ciudadanos solicitan la atención y concertación ante un conflicto vecinal </t>
  </si>
  <si>
    <t>Porcentaje de diagnósticos levantados en las colonias, barrios y pueblos.</t>
  </si>
  <si>
    <t>DIRECCIÓN GENERAL DE PARTICIPACIÓN CIUDADANA</t>
  </si>
  <si>
    <t>Las y los ciudadanos participan con las autoridades de la Alcaldía en los recorridos.</t>
  </si>
  <si>
    <t xml:space="preserve">Eje 4:Ciudad de México, capital cultural de America Latina </t>
  </si>
  <si>
    <t xml:space="preserve">Ciudadades y comunidades sostenibles </t>
  </si>
  <si>
    <t>2. Desarrollo Social</t>
  </si>
  <si>
    <t>2. Vivienda y servicios a la comunidad</t>
  </si>
  <si>
    <t>2. Desarrollo Comunitario</t>
  </si>
  <si>
    <t>055 Participación Ciudadana</t>
  </si>
  <si>
    <t xml:space="preserve">Cultivando Comunidad con la Participación Ciudadana </t>
  </si>
  <si>
    <t>Porcentaje de solicitudes de ingreso como persona facilitadora</t>
  </si>
  <si>
    <t>Las y los aspirantes a persona facilitadora del programa entregan su documentación de forma correcta.</t>
  </si>
  <si>
    <t>Mide las orientaciones que son otorgadas a la población en materia de colaboración, vinculación, concertación y participación ciudadana, respecto a las programadas</t>
  </si>
  <si>
    <t>Las y los ciudadanos solicitan orientación.</t>
  </si>
  <si>
    <t>Visitar colonias en compañía de vecinas y vecinos, así como de Comisiones de Participación Comunitaria</t>
  </si>
  <si>
    <t>Porcentaje de visitas a colonias en compañía de vecinas y vecinos así como de  Comisiones de Participación Comunitaria</t>
  </si>
  <si>
    <t xml:space="preserve">(Número de visitas realizadas en acompañamiento de vecinas y vecinos así como de Comisiones de Participación Comunitaria en las colonias de la Alcaldía / Número de visitas programadas en acompañamiento de vecinas y vecinos así como de Comisiones de Participación Comunitaria en las colonias de la Alcaldía) * 100 </t>
  </si>
  <si>
    <t xml:space="preserve">Las vecinas y vecinos así como las Comisiones de Participación Comunitaria acuden a las visitas </t>
  </si>
  <si>
    <t>Mide las visitas realizadas a las colonias en acompañamiento a vecinas y vecinos así como de Comisiones de Participación Comunitaria</t>
  </si>
  <si>
    <t>Mide el porcentaje de avance en la entrega de los apoyos económicos a las y los personas facilitadoras.</t>
  </si>
  <si>
    <t>Las y los personas facilitadoras acuden por su apoyo.</t>
  </si>
  <si>
    <t>Recibir expedientes documentales de las personas facilitadoras</t>
  </si>
  <si>
    <t>Porcentaje de expedientes
documentales recibidos de las personas  facilitadoras</t>
  </si>
  <si>
    <t>(Número de expedientes documentales recibidos de las personas facilitadoras / Número de expedientes programados a recibir por parte de personas facilitadoras)*100</t>
  </si>
  <si>
    <t>Las personas facilitadoras entregan los expedientes.</t>
  </si>
  <si>
    <t>Mide la proporción de personas que fueron aceptadas como personas facilitadoras del programa, respecto a las que se postularon para serlo.</t>
  </si>
  <si>
    <t>Mide el porcentaje de visitas realizadas para el levantamiento de diagnósticos en las colonias de la Alcaldía</t>
  </si>
  <si>
    <t>Apoyos económicos entregados a personas  facilitadoras  quienes coordinan y ejecutan actividades en materia de  participación ciudadana.</t>
  </si>
  <si>
    <t xml:space="preserve">Porcentaje de apoyos
económicos entregados a
personas  facilitadoras </t>
  </si>
  <si>
    <t>(Número de apoyos económicos entregados a las personas facilitadoras / Número de apoyos económicos programados a entregar a las personas  facilitadoras seleccionadas)*100</t>
  </si>
  <si>
    <t>Padrón de personas  facilitadoras del programa.</t>
  </si>
  <si>
    <t>Capacitar a personas facilitadoras para el adecuado levantamiento de diagnósticos</t>
  </si>
  <si>
    <t>Porcentaje de capacitaciones proporcionadas a personas facilitadoras de servicios</t>
  </si>
  <si>
    <t xml:space="preserve">Mide las capacitaciones proporcionadas a los personas facilitadoras de servicios </t>
  </si>
  <si>
    <t>(Número de capacitaciones a personas facilitadoras de servicios proporcionadas / Número de capacitaciones a personas  facilitadoras de servicios programadas) *100</t>
  </si>
  <si>
    <t>Las personas facilitadoras comprenden los temas a tratar.</t>
  </si>
  <si>
    <t>Las y los ciudadanos permiten que se realicen las visitas para el levantamiento de diagnósticos en las colonias de la Alcaldía</t>
  </si>
  <si>
    <t>Contribuir a la solución de conflictos y mejoramiento del entorno mediante acompañamiento, asesoría, concertación y canalización de las solicitudes y demandas ciudadanas</t>
  </si>
  <si>
    <t>Índice de Desarrollo Social en Tlalpan</t>
  </si>
  <si>
    <t>Se utiliza el método de Necesidades Básicas Insatisfechas que forma parte del Método de Medición Integral de la Pobreza (método oficial de pobreza de la Ciudad de México), que permite medir las carencias de una población y caracterizar su pobreza. Los datos obtenidos para el IDS fueron calculados con base al Censo de Población y Vivienda 2020 del Instituto Nacional de Estadística y Geográfica (INEGI).</t>
  </si>
  <si>
    <t>Número índice 0 a 1</t>
  </si>
  <si>
    <t>Estratégico - Eficacia - Quinquenal</t>
  </si>
  <si>
    <t>Estratégico - Eficacia -  Anual</t>
  </si>
  <si>
    <t>Gestión - Eficacia -  Trimestral</t>
  </si>
  <si>
    <t>Reporte del Índice de Desarrollo Social emitido por el Evalúa CDMX</t>
  </si>
  <si>
    <t>Las condiciones sociales y económicas son adecuadas para el desarrollo social.</t>
  </si>
  <si>
    <t>Cumplir con las rutas de visitas para el levantamiento de diagnósticos en las colonias de la Alcaldía</t>
  </si>
  <si>
    <t>Porcentaje de rutas de visitas realizadas para el levantamiento de diagnósticos en las colonias de la Alcaldía</t>
  </si>
  <si>
    <t xml:space="preserve">(Número de visitas realizadas para el levantamiento de diagnósticos en las colonias de la Alcaldía / Número de visitas programadas para el levantamiento de diagnósticos en las colonias de la Alcaldía) * 100 </t>
  </si>
  <si>
    <t>(Número de solicitudes de ingreso como persona facilitadora aceptadas / Número de solicitudes de ingreso como persona facilitadora esperadas)* 100</t>
  </si>
  <si>
    <t>(Número de orientaciones otorgadas por las personas facilitadoras de servicios en la Alcaldía Tlalpan / Número de orientaciones programadas por los personas  facilitadoras de servicios en la Alcaldía Tlalpan)*100</t>
  </si>
  <si>
    <t>Es una medida ponderada que resume los nueve indicadores en un solo índice, con información referente a la vivienda, educación, bienes durables, teléfono y celular, internet, seguridad social, atención a la salud, energia y adecuación sanitaria.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</si>
</sst>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0"/>
      <name val="Soberana Sans"/>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Gotham Rounded Light"/>
      <family val="3"/>
    </font>
    <font>
      <sz val="16"/>
      <color indexed="9"/>
      <name val="Gotham Rounded Light"/>
      <family val="3"/>
    </font>
    <font>
      <b/>
      <sz val="11"/>
      <name val="Gotham Rounded Light"/>
      <family val="3"/>
    </font>
    <font>
      <b/>
      <sz val="14"/>
      <color theme="0"/>
      <name val="Gotham Rounded Light"/>
      <family val="3"/>
    </font>
    <font>
      <b/>
      <sz val="14"/>
      <color theme="0" tint="-0.499984740745262"/>
      <name val="Gotham Rounded Light"/>
      <family val="3"/>
    </font>
    <font>
      <sz val="10"/>
      <name val="Soberana Sans"/>
    </font>
    <font>
      <sz val="11"/>
      <name val="Gotham Rounded Light"/>
      <family val="3"/>
    </font>
    <font>
      <b/>
      <sz val="10"/>
      <name val="Gotham Rounded Light"/>
      <family val="3"/>
    </font>
    <font>
      <sz val="9"/>
      <name val="Gotham Rounded Light"/>
      <family val="3"/>
    </font>
    <font>
      <b/>
      <sz val="11"/>
      <color theme="0" tint="-0.499984740745262"/>
      <name val="Gotham Rounded Light"/>
      <family val="3"/>
    </font>
    <font>
      <b/>
      <sz val="10"/>
      <color theme="0" tint="-0.499984740745262"/>
      <name val="Gotham Rounded Light"/>
      <family val="3"/>
    </font>
    <font>
      <b/>
      <sz val="9"/>
      <color theme="0" tint="-0.499984740745262"/>
      <name val="Gotham Rounded Light"/>
      <family val="3"/>
    </font>
    <font>
      <b/>
      <sz val="12"/>
      <name val="Gotham Rounded Light"/>
      <family val="3"/>
    </font>
    <font>
      <sz val="12"/>
      <name val="Gotham Rounded Light"/>
      <family val="3"/>
    </font>
    <font>
      <b/>
      <sz val="11"/>
      <name val="Gotham Rounded Light"/>
    </font>
    <font>
      <sz val="8"/>
      <name val="Gotham Rounded Light"/>
      <family val="3"/>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8D8D8"/>
        <bgColor indexed="64"/>
      </patternFill>
    </fill>
    <fill>
      <patternFill patternType="solid">
        <fgColor theme="0"/>
        <bgColor indexed="64"/>
      </patternFill>
    </fill>
    <fill>
      <patternFill patternType="solid">
        <fgColor rgb="FF9F2241"/>
        <bgColor indexed="64"/>
      </patternFill>
    </fill>
    <fill>
      <patternFill patternType="solid">
        <fgColor rgb="FF98989A"/>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23" fillId="0" borderId="0" applyFont="0" applyFill="0" applyBorder="0" applyAlignment="0" applyProtection="0"/>
  </cellStyleXfs>
  <cellXfs count="41">
    <xf numFmtId="0" fontId="0" fillId="0" borderId="0" xfId="0"/>
    <xf numFmtId="0" fontId="18" fillId="0" borderId="10" xfId="0" applyFont="1" applyFill="1" applyBorder="1" applyAlignment="1">
      <alignment horizontal="center" vertical="center" wrapText="1"/>
    </xf>
    <xf numFmtId="4" fontId="18" fillId="0" borderId="10" xfId="0" applyNumberFormat="1" applyFont="1" applyBorder="1" applyAlignment="1">
      <alignment horizontal="center" vertical="center" wrapText="1"/>
    </xf>
    <xf numFmtId="3" fontId="18" fillId="0" borderId="10" xfId="0" applyNumberFormat="1" applyFont="1" applyBorder="1" applyAlignment="1">
      <alignment horizontal="center" vertical="center" wrapText="1"/>
    </xf>
    <xf numFmtId="0" fontId="18" fillId="0" borderId="0" xfId="0" applyFont="1" applyAlignment="1">
      <alignment vertical="top" wrapText="1"/>
    </xf>
    <xf numFmtId="0" fontId="18" fillId="0" borderId="0" xfId="0" applyNumberFormat="1" applyFont="1" applyFill="1" applyBorder="1" applyAlignment="1" applyProtection="1"/>
    <xf numFmtId="0" fontId="25" fillId="0" borderId="10" xfId="0" applyFont="1" applyFill="1" applyBorder="1" applyAlignment="1">
      <alignment horizontal="center" vertical="center" wrapText="1"/>
    </xf>
    <xf numFmtId="9" fontId="18" fillId="0" borderId="10" xfId="42" applyFont="1" applyBorder="1" applyAlignment="1">
      <alignment horizontal="center" vertical="center" wrapText="1"/>
    </xf>
    <xf numFmtId="0" fontId="27" fillId="0" borderId="10" xfId="0" applyFont="1" applyBorder="1" applyAlignment="1">
      <alignment horizontal="left" vertical="center" wrapText="1"/>
    </xf>
    <xf numFmtId="0" fontId="28" fillId="33" borderId="10" xfId="0" applyFont="1" applyFill="1" applyBorder="1" applyAlignment="1">
      <alignment vertical="center" wrapText="1"/>
    </xf>
    <xf numFmtId="0" fontId="29" fillId="33" borderId="10" xfId="0" applyFont="1" applyFill="1" applyBorder="1" applyAlignment="1">
      <alignment vertical="center" wrapText="1"/>
    </xf>
    <xf numFmtId="0" fontId="30" fillId="0" borderId="10" xfId="0" applyFont="1" applyFill="1" applyBorder="1" applyAlignment="1">
      <alignment horizontal="center" vertical="center" textRotation="90" wrapText="1"/>
    </xf>
    <xf numFmtId="4" fontId="30" fillId="0" borderId="10" xfId="0" applyNumberFormat="1" applyFont="1" applyBorder="1" applyAlignment="1">
      <alignment horizontal="center" vertical="center" textRotation="90" wrapText="1"/>
    </xf>
    <xf numFmtId="4" fontId="31" fillId="0" borderId="10" xfId="0" applyNumberFormat="1" applyFont="1" applyBorder="1" applyAlignment="1">
      <alignment horizontal="center" vertical="center" textRotation="90" wrapText="1"/>
    </xf>
    <xf numFmtId="4" fontId="18" fillId="0" borderId="10" xfId="0" applyNumberFormat="1" applyFont="1" applyBorder="1" applyAlignment="1">
      <alignment horizontal="center" vertical="center" wrapText="1"/>
    </xf>
    <xf numFmtId="0" fontId="26" fillId="0" borderId="10"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9" fillId="35" borderId="10" xfId="0" applyFont="1" applyFill="1" applyBorder="1" applyAlignment="1">
      <alignment horizontal="center" vertical="center" wrapText="1"/>
    </xf>
    <xf numFmtId="0" fontId="22" fillId="0" borderId="10" xfId="0" applyFont="1" applyBorder="1" applyAlignment="1">
      <alignment horizontal="center" vertical="center" wrapText="1"/>
    </xf>
    <xf numFmtId="0" fontId="21" fillId="36" borderId="10" xfId="0" applyFont="1" applyFill="1" applyBorder="1" applyAlignment="1">
      <alignment horizontal="center" vertical="center"/>
    </xf>
    <xf numFmtId="0" fontId="27" fillId="0" borderId="10" xfId="0" applyFont="1" applyBorder="1" applyAlignment="1">
      <alignment horizontal="left" vertical="center" wrapText="1"/>
    </xf>
    <xf numFmtId="0" fontId="20" fillId="0" borderId="10" xfId="0" applyFont="1" applyBorder="1" applyAlignment="1">
      <alignment horizontal="left" vertical="center" wrapText="1"/>
    </xf>
    <xf numFmtId="0" fontId="20" fillId="0" borderId="10" xfId="0" applyFont="1" applyBorder="1" applyAlignment="1">
      <alignment horizontal="center" vertical="center" wrapText="1"/>
    </xf>
    <xf numFmtId="0" fontId="21" fillId="34" borderId="11" xfId="0" applyFont="1" applyFill="1" applyBorder="1" applyAlignment="1">
      <alignment horizontal="center" vertical="center"/>
    </xf>
    <xf numFmtId="0" fontId="21" fillId="34" borderId="13" xfId="0" applyFont="1" applyFill="1" applyBorder="1" applyAlignment="1">
      <alignment horizontal="center" vertical="center"/>
    </xf>
    <xf numFmtId="0" fontId="21" fillId="34" borderId="12" xfId="0" applyFont="1" applyFill="1" applyBorder="1" applyAlignment="1">
      <alignment horizontal="center" vertical="center"/>
    </xf>
    <xf numFmtId="0" fontId="27" fillId="0" borderId="10" xfId="0" applyFont="1" applyBorder="1" applyAlignment="1">
      <alignment horizontal="center" vertical="center" wrapText="1"/>
    </xf>
    <xf numFmtId="0" fontId="28" fillId="33" borderId="10" xfId="0" applyFont="1" applyFill="1" applyBorder="1" applyAlignment="1">
      <alignment horizontal="center" vertical="center" wrapText="1"/>
    </xf>
    <xf numFmtId="0" fontId="29" fillId="33" borderId="10" xfId="0" applyFont="1" applyFill="1" applyBorder="1" applyAlignment="1">
      <alignment horizontal="center" vertical="center" wrapText="1"/>
    </xf>
    <xf numFmtId="3" fontId="18" fillId="0" borderId="11" xfId="0" applyNumberFormat="1" applyFont="1" applyBorder="1" applyAlignment="1">
      <alignment horizontal="center" vertical="center" wrapText="1"/>
    </xf>
    <xf numFmtId="3" fontId="18" fillId="0" borderId="12" xfId="0" applyNumberFormat="1" applyFont="1" applyBorder="1" applyAlignment="1">
      <alignment horizontal="center" vertical="center" wrapText="1"/>
    </xf>
    <xf numFmtId="4" fontId="18" fillId="0" borderId="10" xfId="0" applyNumberFormat="1" applyFont="1" applyBorder="1" applyAlignment="1">
      <alignment horizontal="center" vertical="center" wrapText="1"/>
    </xf>
    <xf numFmtId="0" fontId="22" fillId="0" borderId="10" xfId="0" applyFont="1" applyBorder="1" applyAlignment="1">
      <alignment horizontal="center" vertical="top" wrapText="1"/>
    </xf>
    <xf numFmtId="0" fontId="24"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32" fillId="0" borderId="10" xfId="0" applyFont="1" applyBorder="1" applyAlignment="1">
      <alignment horizontal="center" vertical="center" wrapText="1"/>
    </xf>
    <xf numFmtId="0" fontId="18" fillId="0" borderId="10" xfId="0" applyFont="1" applyFill="1" applyBorder="1" applyAlignment="1" applyProtection="1">
      <alignment horizontal="center" vertical="center" wrapText="1"/>
      <protection locked="0"/>
    </xf>
    <xf numFmtId="0" fontId="33" fillId="0" borderId="10" xfId="0" applyFont="1" applyFill="1" applyBorder="1" applyAlignment="1">
      <alignment horizontal="center" vertical="center" wrapText="1"/>
    </xf>
    <xf numFmtId="0" fontId="26" fillId="0" borderId="10"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
    <dxf>
      <fill>
        <patternFill>
          <bgColor rgb="FFFFFF00"/>
        </patternFill>
      </fill>
    </dxf>
  </dxfs>
  <tableStyles count="0" defaultTableStyle="TableStyleMedium2" defaultPivotStyle="PivotStyleLight16"/>
  <colors>
    <mruColors>
      <color rgb="FF98989A"/>
      <color rgb="FF9F2241"/>
      <color rgb="FF636569"/>
      <color rgb="FF1BB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595311</xdr:colOff>
      <xdr:row>0</xdr:row>
      <xdr:rowOff>47625</xdr:rowOff>
    </xdr:from>
    <xdr:to>
      <xdr:col>16</xdr:col>
      <xdr:colOff>730248</xdr:colOff>
      <xdr:row>3</xdr:row>
      <xdr:rowOff>333374</xdr:rowOff>
    </xdr:to>
    <xdr:sp macro="" textlink="">
      <xdr:nvSpPr>
        <xdr:cNvPr id="2" name="Rectángulo 1">
          <a:extLst>
            <a:ext uri="{FF2B5EF4-FFF2-40B4-BE49-F238E27FC236}">
              <a16:creationId xmlns:a16="http://schemas.microsoft.com/office/drawing/2014/main" id="{00000000-0008-0000-0000-000003000000}"/>
            </a:ext>
          </a:extLst>
        </xdr:cNvPr>
        <xdr:cNvSpPr>
          <a:spLocks/>
        </xdr:cNvSpPr>
      </xdr:nvSpPr>
      <xdr:spPr>
        <a:xfrm>
          <a:off x="4865686" y="47625"/>
          <a:ext cx="6469062" cy="14763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r">
            <a:lnSpc>
              <a:spcPts val="800"/>
            </a:lnSpc>
            <a:spcAft>
              <a:spcPts val="0"/>
            </a:spcAft>
          </a:pPr>
          <a:r>
            <a:rPr lang="es-MX" sz="1000" b="1">
              <a:solidFill>
                <a:srgbClr val="636569"/>
              </a:solidFill>
              <a:effectLst/>
              <a:latin typeface="Gotham Rounded Bold" pitchFamily="50" charset="0"/>
              <a:ea typeface="Calibri" panose="020F0502020204030204" pitchFamily="34" charset="0"/>
              <a:cs typeface="Times New Roman" panose="02020603050405020304" pitchFamily="18" charset="0"/>
            </a:rPr>
            <a:t>SECRETARÍA DE ADMINISTRACIÓN Y FINANZAS DE LA CIUDAD DE MÉXICO</a:t>
          </a:r>
        </a:p>
        <a:p>
          <a:pPr algn="r">
            <a:lnSpc>
              <a:spcPts val="800"/>
            </a:lnSpc>
            <a:spcAft>
              <a:spcPts val="0"/>
            </a:spcAft>
          </a:pPr>
          <a:endParaRPr lang="es-MX" sz="1000" b="1">
            <a:solidFill>
              <a:srgbClr val="636569"/>
            </a:solidFill>
            <a:effectLst/>
            <a:latin typeface="Gotham Rounded Bold" pitchFamily="50" charset="0"/>
            <a:ea typeface="Calibri" panose="020F0502020204030204" pitchFamily="34" charset="0"/>
            <a:cs typeface="Times New Roman" panose="02020603050405020304" pitchFamily="18" charset="0"/>
          </a:endParaRPr>
        </a:p>
        <a:p>
          <a:pPr algn="r">
            <a:lnSpc>
              <a:spcPts val="800"/>
            </a:lnSpc>
            <a:spcAft>
              <a:spcPts val="0"/>
            </a:spcAft>
          </a:pPr>
          <a:endParaRPr lang="es-MX" sz="1800">
            <a:effectLst/>
            <a:ea typeface="Calibri" panose="020F0502020204030204" pitchFamily="34" charset="0"/>
            <a:cs typeface="Times New Roman" panose="02020603050405020304" pitchFamily="18" charset="0"/>
          </a:endParaRPr>
        </a:p>
        <a:p>
          <a:pPr algn="r">
            <a:lnSpc>
              <a:spcPts val="800"/>
            </a:lnSpc>
            <a:spcAft>
              <a:spcPts val="0"/>
            </a:spcAft>
          </a:pPr>
          <a:r>
            <a:rPr lang="es-MX" sz="1000" b="1">
              <a:solidFill>
                <a:srgbClr val="636569"/>
              </a:solidFill>
              <a:effectLst/>
              <a:latin typeface="Gotham Rounded Bold" pitchFamily="50" charset="0"/>
              <a:ea typeface="Calibri" panose="020F0502020204030204" pitchFamily="34" charset="0"/>
              <a:cs typeface="Times New Roman" panose="02020603050405020304" pitchFamily="18" charset="0"/>
            </a:rPr>
            <a:t>SUBSECRETARÍA DE EGRESOS</a:t>
          </a:r>
        </a:p>
        <a:p>
          <a:pPr algn="r">
            <a:lnSpc>
              <a:spcPts val="800"/>
            </a:lnSpc>
            <a:spcAft>
              <a:spcPts val="0"/>
            </a:spcAft>
          </a:pPr>
          <a:endParaRPr lang="es-MX" sz="1000" b="1">
            <a:solidFill>
              <a:srgbClr val="636569"/>
            </a:solidFill>
            <a:effectLst/>
            <a:latin typeface="Gotham Rounded Bold" pitchFamily="50" charset="0"/>
            <a:ea typeface="Calibri" panose="020F0502020204030204" pitchFamily="34" charset="0"/>
            <a:cs typeface="Times New Roman" panose="02020603050405020304" pitchFamily="18" charset="0"/>
          </a:endParaRPr>
        </a:p>
        <a:p>
          <a:pPr algn="r">
            <a:lnSpc>
              <a:spcPts val="800"/>
            </a:lnSpc>
            <a:spcAft>
              <a:spcPts val="0"/>
            </a:spcAft>
          </a:pPr>
          <a:endParaRPr lang="es-MX" sz="1800">
            <a:effectLst/>
            <a:ea typeface="Calibri" panose="020F0502020204030204" pitchFamily="34" charset="0"/>
            <a:cs typeface="Times New Roman" panose="02020603050405020304" pitchFamily="18" charset="0"/>
          </a:endParaRPr>
        </a:p>
        <a:p>
          <a:pPr algn="r">
            <a:lnSpc>
              <a:spcPts val="800"/>
            </a:lnSpc>
            <a:spcAft>
              <a:spcPts val="0"/>
            </a:spcAft>
          </a:pPr>
          <a:r>
            <a:rPr lang="es-MX" sz="1000" b="1">
              <a:solidFill>
                <a:srgbClr val="636569"/>
              </a:solidFill>
              <a:effectLst/>
              <a:latin typeface="Gotham Rounded Bold" pitchFamily="50" charset="0"/>
              <a:ea typeface="Calibri" panose="020F0502020204030204" pitchFamily="34" charset="0"/>
              <a:cs typeface="Times New Roman" panose="02020603050405020304" pitchFamily="18" charset="0"/>
            </a:rPr>
            <a:t>DIRECCIÓN GENERAL DE PLANEACIÓN PRESUPUESTARIA, CONTROL Y EVALUACIÓN DEL GASTO</a:t>
          </a:r>
          <a:endParaRPr lang="es-MX" sz="1800">
            <a:effectLst/>
            <a:ea typeface="Calibri" panose="020F0502020204030204" pitchFamily="34" charset="0"/>
            <a:cs typeface="Times New Roman" panose="02020603050405020304" pitchFamily="18" charset="0"/>
          </a:endParaRPr>
        </a:p>
        <a:p>
          <a:pPr algn="r">
            <a:lnSpc>
              <a:spcPts val="800"/>
            </a:lnSpc>
            <a:spcAft>
              <a:spcPts val="0"/>
            </a:spcAft>
          </a:pPr>
          <a:r>
            <a:rPr lang="es-MX" sz="1000" b="1">
              <a:solidFill>
                <a:srgbClr val="636569"/>
              </a:solidFill>
              <a:effectLst/>
              <a:latin typeface="Gotham Rounded Bold" pitchFamily="50" charset="0"/>
              <a:ea typeface="Calibri" panose="020F0502020204030204" pitchFamily="34" charset="0"/>
              <a:cs typeface="Times New Roman" panose="02020603050405020304" pitchFamily="18" charset="0"/>
            </a:rPr>
            <a:t> </a:t>
          </a:r>
          <a:endParaRPr lang="es-MX" sz="1800">
            <a:effectLst/>
            <a:ea typeface="Calibri" panose="020F0502020204030204" pitchFamily="34" charset="0"/>
            <a:cs typeface="Times New Roman" panose="02020603050405020304" pitchFamily="18" charset="0"/>
          </a:endParaRPr>
        </a:p>
      </xdr:txBody>
    </xdr:sp>
    <xdr:clientData/>
  </xdr:twoCellAnchor>
  <xdr:twoCellAnchor editAs="oneCell">
    <xdr:from>
      <xdr:col>1</xdr:col>
      <xdr:colOff>297655</xdr:colOff>
      <xdr:row>0</xdr:row>
      <xdr:rowOff>97972</xdr:rowOff>
    </xdr:from>
    <xdr:to>
      <xdr:col>5</xdr:col>
      <xdr:colOff>248154</xdr:colOff>
      <xdr:row>3</xdr:row>
      <xdr:rowOff>357870</xdr:rowOff>
    </xdr:to>
    <xdr:pic>
      <xdr:nvPicPr>
        <xdr:cNvPr id="3" name="Imagen 2">
          <a:extLst>
            <a:ext uri="{FF2B5EF4-FFF2-40B4-BE49-F238E27FC236}">
              <a16:creationId xmlns:a16="http://schemas.microsoft.com/office/drawing/2014/main" id="{18704B23-E21E-44AE-8EA6-AD16FE33D297}"/>
            </a:ext>
          </a:extLst>
        </xdr:cNvPr>
        <xdr:cNvPicPr>
          <a:picLocks noChangeAspect="1"/>
        </xdr:cNvPicPr>
      </xdr:nvPicPr>
      <xdr:blipFill rotWithShape="1">
        <a:blip xmlns:r="http://schemas.openxmlformats.org/officeDocument/2006/relationships" r:embed="rId1"/>
        <a:srcRect t="13263" b="13130"/>
        <a:stretch/>
      </xdr:blipFill>
      <xdr:spPr>
        <a:xfrm>
          <a:off x="1059655" y="97972"/>
          <a:ext cx="2355738" cy="14437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abSelected="1" topLeftCell="A23" zoomScale="130" zoomScaleNormal="130" workbookViewId="0">
      <selection activeCell="G23" sqref="G23:H23"/>
    </sheetView>
  </sheetViews>
  <sheetFormatPr baseColWidth="10" defaultRowHeight="12.75"/>
  <cols>
    <col min="2" max="3" width="10.7109375" customWidth="1"/>
    <col min="4" max="4" width="7.7109375" customWidth="1"/>
    <col min="5" max="5" width="6.7109375" customWidth="1"/>
    <col min="6" max="6" width="18.28515625" customWidth="1"/>
    <col min="7" max="7" width="9" customWidth="1"/>
    <col min="13" max="13" width="8.7109375" customWidth="1"/>
    <col min="14" max="14" width="7" customWidth="1"/>
    <col min="15" max="15" width="6.5703125" customWidth="1"/>
    <col min="16" max="16" width="4.7109375" customWidth="1"/>
  </cols>
  <sheetData>
    <row r="1" spans="1:17" s="4" customFormat="1" ht="31.5" customHeight="1"/>
    <row r="2" spans="1:17" s="4" customFormat="1" ht="31.5" customHeight="1"/>
    <row r="3" spans="1:17" s="4" customFormat="1" ht="31.5" customHeight="1"/>
    <row r="4" spans="1:17" s="4" customFormat="1" ht="31.5" customHeight="1"/>
    <row r="5" spans="1:17" s="5" customFormat="1" ht="48" customHeight="1">
      <c r="A5" s="19" t="s">
        <v>18</v>
      </c>
      <c r="B5" s="19"/>
      <c r="C5" s="19"/>
      <c r="D5" s="19"/>
      <c r="E5" s="19"/>
      <c r="F5" s="19"/>
      <c r="G5" s="19"/>
      <c r="H5" s="19"/>
      <c r="I5" s="19"/>
      <c r="J5" s="19"/>
      <c r="K5" s="19"/>
      <c r="L5" s="19"/>
      <c r="M5" s="19"/>
      <c r="N5" s="19"/>
      <c r="O5" s="19"/>
      <c r="P5" s="19"/>
      <c r="Q5" s="19"/>
    </row>
    <row r="6" spans="1:17" s="5" customFormat="1" ht="33" customHeight="1">
      <c r="A6" s="20" t="s">
        <v>27</v>
      </c>
      <c r="B6" s="20"/>
      <c r="C6" s="20"/>
      <c r="D6" s="20"/>
      <c r="E6" s="20"/>
      <c r="F6" s="20"/>
      <c r="G6" s="20"/>
      <c r="H6" s="20"/>
      <c r="I6" s="20"/>
      <c r="J6" s="20"/>
      <c r="K6" s="20"/>
      <c r="L6" s="20"/>
      <c r="M6" s="20"/>
      <c r="N6" s="20"/>
      <c r="O6" s="20"/>
      <c r="P6" s="20"/>
      <c r="Q6" s="20"/>
    </row>
    <row r="7" spans="1:17" s="4" customFormat="1" ht="40.5" customHeight="1">
      <c r="A7" s="21" t="s">
        <v>0</v>
      </c>
      <c r="B7" s="21"/>
      <c r="C7" s="21"/>
      <c r="D7" s="21"/>
      <c r="E7" s="21"/>
      <c r="F7" s="21"/>
      <c r="G7" s="21"/>
      <c r="H7" s="21"/>
      <c r="I7" s="21"/>
      <c r="J7" s="21"/>
      <c r="K7" s="21"/>
      <c r="L7" s="21"/>
      <c r="M7" s="21"/>
      <c r="N7" s="21"/>
      <c r="O7" s="21"/>
      <c r="P7" s="21"/>
      <c r="Q7" s="21"/>
    </row>
    <row r="8" spans="1:17" s="4" customFormat="1" ht="25.5" customHeight="1">
      <c r="A8" s="25"/>
      <c r="B8" s="26"/>
      <c r="C8" s="26"/>
      <c r="D8" s="26"/>
      <c r="E8" s="26"/>
      <c r="F8" s="26"/>
      <c r="G8" s="26"/>
      <c r="H8" s="26"/>
      <c r="I8" s="26"/>
      <c r="J8" s="26"/>
      <c r="K8" s="26"/>
      <c r="L8" s="26"/>
      <c r="M8" s="26"/>
      <c r="N8" s="26"/>
      <c r="O8" s="26"/>
      <c r="P8" s="26"/>
      <c r="Q8" s="27"/>
    </row>
    <row r="9" spans="1:17" s="4" customFormat="1" ht="40.5" customHeight="1">
      <c r="A9" s="22" t="s">
        <v>25</v>
      </c>
      <c r="B9" s="22"/>
      <c r="C9" s="22"/>
      <c r="D9" s="22"/>
      <c r="E9" s="23" t="s">
        <v>59</v>
      </c>
      <c r="F9" s="23"/>
      <c r="G9" s="23"/>
      <c r="H9" s="23"/>
      <c r="I9" s="22" t="s">
        <v>26</v>
      </c>
      <c r="J9" s="22"/>
      <c r="K9" s="22"/>
      <c r="L9" s="22"/>
      <c r="M9" s="22"/>
      <c r="N9" s="24" t="s">
        <v>60</v>
      </c>
      <c r="O9" s="24"/>
      <c r="P9" s="24"/>
      <c r="Q9" s="24"/>
    </row>
    <row r="10" spans="1:17" s="4" customFormat="1" ht="44.25" customHeight="1">
      <c r="A10" s="22" t="s">
        <v>1</v>
      </c>
      <c r="B10" s="22"/>
      <c r="C10" s="22"/>
      <c r="D10" s="37" t="s">
        <v>65</v>
      </c>
      <c r="E10" s="37"/>
      <c r="F10" s="37"/>
      <c r="G10" s="37"/>
      <c r="H10" s="28" t="s">
        <v>13</v>
      </c>
      <c r="I10" s="28"/>
      <c r="J10" s="24" t="s">
        <v>57</v>
      </c>
      <c r="K10" s="24"/>
      <c r="L10" s="24"/>
      <c r="M10" s="24"/>
      <c r="N10" s="24"/>
      <c r="O10" s="24"/>
      <c r="P10" s="24"/>
      <c r="Q10" s="24"/>
    </row>
    <row r="11" spans="1:17" s="4" customFormat="1" ht="21.75" customHeight="1">
      <c r="A11" s="34" t="s">
        <v>2</v>
      </c>
      <c r="B11" s="34"/>
      <c r="C11" s="34"/>
      <c r="D11" s="34"/>
      <c r="E11" s="34"/>
      <c r="F11" s="34"/>
      <c r="G11" s="34"/>
      <c r="H11" s="34"/>
      <c r="I11" s="34"/>
      <c r="J11" s="34"/>
      <c r="K11" s="34"/>
      <c r="L11" s="34"/>
      <c r="M11" s="34"/>
      <c r="N11" s="34"/>
      <c r="O11" s="34"/>
      <c r="P11" s="34"/>
      <c r="Q11" s="34"/>
    </row>
    <row r="12" spans="1:17" s="4" customFormat="1" ht="44.25" customHeight="1">
      <c r="A12" s="8" t="s">
        <v>3</v>
      </c>
      <c r="B12" s="35" t="s">
        <v>61</v>
      </c>
      <c r="C12" s="35"/>
      <c r="D12" s="35"/>
      <c r="E12" s="8" t="s">
        <v>4</v>
      </c>
      <c r="F12" s="35" t="s">
        <v>62</v>
      </c>
      <c r="G12" s="35"/>
      <c r="H12" s="8" t="s">
        <v>5</v>
      </c>
      <c r="I12" s="36" t="s">
        <v>63</v>
      </c>
      <c r="J12" s="36"/>
      <c r="K12" s="36"/>
      <c r="L12" s="28" t="s">
        <v>6</v>
      </c>
      <c r="M12" s="28"/>
      <c r="N12" s="28" t="s">
        <v>64</v>
      </c>
      <c r="O12" s="28"/>
      <c r="P12" s="28"/>
      <c r="Q12" s="28"/>
    </row>
    <row r="13" spans="1:17" s="4" customFormat="1" ht="40.5" customHeight="1">
      <c r="A13" s="21" t="s">
        <v>7</v>
      </c>
      <c r="B13" s="21"/>
      <c r="C13" s="21"/>
      <c r="D13" s="21"/>
      <c r="E13" s="21"/>
      <c r="F13" s="21"/>
      <c r="G13" s="21"/>
      <c r="H13" s="21"/>
      <c r="I13" s="21"/>
      <c r="J13" s="21"/>
      <c r="K13" s="21"/>
      <c r="L13" s="21"/>
      <c r="M13" s="21"/>
      <c r="N13" s="21"/>
      <c r="O13" s="21"/>
      <c r="P13" s="21"/>
      <c r="Q13" s="21"/>
    </row>
    <row r="14" spans="1:17" s="4" customFormat="1" ht="19.5" customHeight="1">
      <c r="A14" s="29" t="s">
        <v>23</v>
      </c>
      <c r="B14" s="29" t="s">
        <v>24</v>
      </c>
      <c r="C14" s="29"/>
      <c r="D14" s="29" t="s">
        <v>17</v>
      </c>
      <c r="E14" s="29"/>
      <c r="F14" s="29" t="s">
        <v>19</v>
      </c>
      <c r="G14" s="29" t="s">
        <v>8</v>
      </c>
      <c r="H14" s="29"/>
      <c r="I14" s="29" t="s">
        <v>9</v>
      </c>
      <c r="J14" s="30" t="s">
        <v>10</v>
      </c>
      <c r="K14" s="29" t="s">
        <v>22</v>
      </c>
      <c r="L14" s="29"/>
      <c r="M14" s="29"/>
      <c r="N14" s="29" t="s">
        <v>20</v>
      </c>
      <c r="O14" s="29"/>
      <c r="P14" s="29" t="s">
        <v>21</v>
      </c>
      <c r="Q14" s="29"/>
    </row>
    <row r="15" spans="1:17" s="4" customFormat="1" ht="26.25" customHeight="1">
      <c r="A15" s="29"/>
      <c r="B15" s="29"/>
      <c r="C15" s="29"/>
      <c r="D15" s="29"/>
      <c r="E15" s="29"/>
      <c r="F15" s="29"/>
      <c r="G15" s="29"/>
      <c r="H15" s="29"/>
      <c r="I15" s="29"/>
      <c r="J15" s="30"/>
      <c r="K15" s="9" t="s">
        <v>14</v>
      </c>
      <c r="L15" s="10" t="s">
        <v>15</v>
      </c>
      <c r="M15" s="10" t="s">
        <v>16</v>
      </c>
      <c r="N15" s="29"/>
      <c r="O15" s="29"/>
      <c r="P15" s="29"/>
      <c r="Q15" s="29"/>
    </row>
    <row r="16" spans="1:17" ht="155.44999999999999" customHeight="1">
      <c r="A16" s="6" t="s">
        <v>11</v>
      </c>
      <c r="B16" s="17" t="s">
        <v>93</v>
      </c>
      <c r="C16" s="18"/>
      <c r="D16" s="17" t="s">
        <v>94</v>
      </c>
      <c r="E16" s="18"/>
      <c r="F16" s="1" t="s">
        <v>107</v>
      </c>
      <c r="G16" s="17" t="s">
        <v>95</v>
      </c>
      <c r="H16" s="18"/>
      <c r="I16" s="2" t="s">
        <v>96</v>
      </c>
      <c r="J16" s="2" t="s">
        <v>97</v>
      </c>
      <c r="K16" s="14">
        <v>0.83085350000000002</v>
      </c>
      <c r="L16" s="3"/>
      <c r="M16" s="3"/>
      <c r="N16" s="31" t="s">
        <v>100</v>
      </c>
      <c r="O16" s="32"/>
      <c r="P16" s="31" t="s">
        <v>101</v>
      </c>
      <c r="Q16" s="32"/>
    </row>
    <row r="17" spans="1:17" ht="172.5" customHeight="1">
      <c r="A17" s="11" t="s">
        <v>12</v>
      </c>
      <c r="B17" s="16" t="s">
        <v>52</v>
      </c>
      <c r="C17" s="16"/>
      <c r="D17" s="16" t="s">
        <v>54</v>
      </c>
      <c r="E17" s="16"/>
      <c r="F17" s="1" t="s">
        <v>53</v>
      </c>
      <c r="G17" s="38" t="s">
        <v>51</v>
      </c>
      <c r="H17" s="38"/>
      <c r="I17" s="2" t="s">
        <v>28</v>
      </c>
      <c r="J17" s="2" t="s">
        <v>98</v>
      </c>
      <c r="K17" s="7">
        <f>L17/M17</f>
        <v>1</v>
      </c>
      <c r="L17" s="3">
        <v>120</v>
      </c>
      <c r="M17" s="3">
        <v>120</v>
      </c>
      <c r="N17" s="33" t="s">
        <v>40</v>
      </c>
      <c r="O17" s="33"/>
      <c r="P17" s="33" t="s">
        <v>55</v>
      </c>
      <c r="Q17" s="33"/>
    </row>
    <row r="18" spans="1:17" ht="177" customHeight="1">
      <c r="A18" s="12" t="s">
        <v>29</v>
      </c>
      <c r="B18" s="16" t="s">
        <v>83</v>
      </c>
      <c r="C18" s="16"/>
      <c r="D18" s="16" t="s">
        <v>84</v>
      </c>
      <c r="E18" s="16"/>
      <c r="F18" s="1" t="s">
        <v>75</v>
      </c>
      <c r="G18" s="16" t="s">
        <v>85</v>
      </c>
      <c r="H18" s="16"/>
      <c r="I18" s="2" t="s">
        <v>28</v>
      </c>
      <c r="J18" s="2" t="s">
        <v>99</v>
      </c>
      <c r="K18" s="7">
        <f t="shared" ref="K18:K26" si="0">L18/M18</f>
        <v>1</v>
      </c>
      <c r="L18" s="3">
        <v>176</v>
      </c>
      <c r="M18" s="3">
        <v>176</v>
      </c>
      <c r="N18" s="33" t="s">
        <v>86</v>
      </c>
      <c r="O18" s="33"/>
      <c r="P18" s="33" t="s">
        <v>76</v>
      </c>
      <c r="Q18" s="33"/>
    </row>
    <row r="19" spans="1:17" ht="145.5" customHeight="1">
      <c r="A19" s="13" t="s">
        <v>30</v>
      </c>
      <c r="B19" s="16" t="s">
        <v>77</v>
      </c>
      <c r="C19" s="16"/>
      <c r="D19" s="16" t="s">
        <v>78</v>
      </c>
      <c r="E19" s="16"/>
      <c r="F19" s="1" t="s">
        <v>39</v>
      </c>
      <c r="G19" s="16" t="s">
        <v>79</v>
      </c>
      <c r="H19" s="16"/>
      <c r="I19" s="2" t="s">
        <v>28</v>
      </c>
      <c r="J19" s="14" t="s">
        <v>99</v>
      </c>
      <c r="K19" s="7">
        <f t="shared" si="0"/>
        <v>1</v>
      </c>
      <c r="L19" s="3">
        <v>176</v>
      </c>
      <c r="M19" s="3">
        <v>176</v>
      </c>
      <c r="N19" s="33" t="s">
        <v>40</v>
      </c>
      <c r="O19" s="33"/>
      <c r="P19" s="33" t="s">
        <v>80</v>
      </c>
      <c r="Q19" s="33"/>
    </row>
    <row r="20" spans="1:17" ht="163.5" customHeight="1">
      <c r="A20" s="13" t="s">
        <v>31</v>
      </c>
      <c r="B20" s="16" t="s">
        <v>38</v>
      </c>
      <c r="C20" s="16"/>
      <c r="D20" s="16" t="s">
        <v>66</v>
      </c>
      <c r="E20" s="16"/>
      <c r="F20" s="1" t="s">
        <v>81</v>
      </c>
      <c r="G20" s="16" t="s">
        <v>105</v>
      </c>
      <c r="H20" s="16"/>
      <c r="I20" s="2" t="s">
        <v>28</v>
      </c>
      <c r="J20" s="14" t="s">
        <v>99</v>
      </c>
      <c r="K20" s="7">
        <f t="shared" si="0"/>
        <v>0.73333333333333328</v>
      </c>
      <c r="L20" s="3">
        <v>176</v>
      </c>
      <c r="M20" s="3">
        <v>240</v>
      </c>
      <c r="N20" s="33" t="s">
        <v>40</v>
      </c>
      <c r="O20" s="33"/>
      <c r="P20" s="33" t="s">
        <v>67</v>
      </c>
      <c r="Q20" s="33"/>
    </row>
    <row r="21" spans="1:17" ht="162" customHeight="1">
      <c r="A21" s="12" t="s">
        <v>32</v>
      </c>
      <c r="B21" s="16" t="s">
        <v>41</v>
      </c>
      <c r="C21" s="16"/>
      <c r="D21" s="16" t="s">
        <v>44</v>
      </c>
      <c r="E21" s="16"/>
      <c r="F21" s="15" t="s">
        <v>68</v>
      </c>
      <c r="G21" s="39" t="s">
        <v>106</v>
      </c>
      <c r="H21" s="39"/>
      <c r="I21" s="2" t="s">
        <v>28</v>
      </c>
      <c r="J21" s="14" t="s">
        <v>99</v>
      </c>
      <c r="K21" s="7">
        <f t="shared" si="0"/>
        <v>0.90909090909090906</v>
      </c>
      <c r="L21" s="3">
        <v>6000</v>
      </c>
      <c r="M21" s="3">
        <v>6600</v>
      </c>
      <c r="N21" s="33" t="s">
        <v>40</v>
      </c>
      <c r="O21" s="33"/>
      <c r="P21" s="33" t="s">
        <v>69</v>
      </c>
      <c r="Q21" s="33"/>
    </row>
    <row r="22" spans="1:17" ht="204" customHeight="1">
      <c r="A22" s="13" t="s">
        <v>33</v>
      </c>
      <c r="B22" s="16" t="s">
        <v>70</v>
      </c>
      <c r="C22" s="16"/>
      <c r="D22" s="16" t="s">
        <v>71</v>
      </c>
      <c r="E22" s="16"/>
      <c r="F22" s="1" t="s">
        <v>74</v>
      </c>
      <c r="G22" s="40" t="s">
        <v>72</v>
      </c>
      <c r="H22" s="40"/>
      <c r="I22" s="2" t="s">
        <v>28</v>
      </c>
      <c r="J22" s="14" t="s">
        <v>99</v>
      </c>
      <c r="K22" s="7">
        <f t="shared" si="0"/>
        <v>1</v>
      </c>
      <c r="L22" s="3">
        <v>188</v>
      </c>
      <c r="M22" s="3">
        <v>188</v>
      </c>
      <c r="N22" s="33" t="s">
        <v>40</v>
      </c>
      <c r="O22" s="33"/>
      <c r="P22" s="33" t="s">
        <v>73</v>
      </c>
      <c r="Q22" s="33"/>
    </row>
    <row r="23" spans="1:17" ht="137.25" customHeight="1">
      <c r="A23" s="13" t="s">
        <v>34</v>
      </c>
      <c r="B23" s="16" t="s">
        <v>43</v>
      </c>
      <c r="C23" s="16"/>
      <c r="D23" s="16" t="s">
        <v>46</v>
      </c>
      <c r="E23" s="16"/>
      <c r="F23" s="1" t="s">
        <v>47</v>
      </c>
      <c r="G23" s="16" t="s">
        <v>48</v>
      </c>
      <c r="H23" s="16"/>
      <c r="I23" s="2" t="s">
        <v>28</v>
      </c>
      <c r="J23" s="14" t="s">
        <v>99</v>
      </c>
      <c r="K23" s="7">
        <f t="shared" si="0"/>
        <v>1</v>
      </c>
      <c r="L23" s="3">
        <v>1200</v>
      </c>
      <c r="M23" s="3">
        <v>1200</v>
      </c>
      <c r="N23" s="33" t="s">
        <v>40</v>
      </c>
      <c r="O23" s="33"/>
      <c r="P23" s="33" t="s">
        <v>58</v>
      </c>
      <c r="Q23" s="33"/>
    </row>
    <row r="24" spans="1:17" ht="120.75" customHeight="1">
      <c r="A24" s="12" t="s">
        <v>35</v>
      </c>
      <c r="B24" s="16" t="s">
        <v>42</v>
      </c>
      <c r="C24" s="16"/>
      <c r="D24" s="16" t="s">
        <v>56</v>
      </c>
      <c r="E24" s="16"/>
      <c r="F24" s="1" t="s">
        <v>49</v>
      </c>
      <c r="G24" s="16" t="s">
        <v>50</v>
      </c>
      <c r="H24" s="16"/>
      <c r="I24" s="2" t="s">
        <v>28</v>
      </c>
      <c r="J24" s="14" t="s">
        <v>99</v>
      </c>
      <c r="K24" s="7">
        <f t="shared" si="0"/>
        <v>1</v>
      </c>
      <c r="L24" s="3">
        <v>188</v>
      </c>
      <c r="M24" s="3">
        <v>188</v>
      </c>
      <c r="N24" s="33" t="s">
        <v>40</v>
      </c>
      <c r="O24" s="33"/>
      <c r="P24" s="33" t="s">
        <v>45</v>
      </c>
      <c r="Q24" s="33"/>
    </row>
    <row r="25" spans="1:17" ht="196.5" customHeight="1">
      <c r="A25" s="13" t="s">
        <v>36</v>
      </c>
      <c r="B25" s="16" t="s">
        <v>102</v>
      </c>
      <c r="C25" s="16"/>
      <c r="D25" s="16" t="s">
        <v>103</v>
      </c>
      <c r="E25" s="16"/>
      <c r="F25" s="1" t="s">
        <v>82</v>
      </c>
      <c r="G25" s="16" t="s">
        <v>104</v>
      </c>
      <c r="H25" s="16"/>
      <c r="I25" s="2" t="s">
        <v>28</v>
      </c>
      <c r="J25" s="14" t="s">
        <v>99</v>
      </c>
      <c r="K25" s="7">
        <f t="shared" si="0"/>
        <v>1</v>
      </c>
      <c r="L25" s="3">
        <v>188</v>
      </c>
      <c r="M25" s="3">
        <v>188</v>
      </c>
      <c r="N25" s="33" t="s">
        <v>40</v>
      </c>
      <c r="O25" s="33"/>
      <c r="P25" s="33" t="s">
        <v>92</v>
      </c>
      <c r="Q25" s="33"/>
    </row>
    <row r="26" spans="1:17" ht="135.75" customHeight="1">
      <c r="A26" s="13" t="s">
        <v>37</v>
      </c>
      <c r="B26" s="16" t="s">
        <v>87</v>
      </c>
      <c r="C26" s="16"/>
      <c r="D26" s="16" t="s">
        <v>88</v>
      </c>
      <c r="E26" s="16"/>
      <c r="F26" s="1" t="s">
        <v>89</v>
      </c>
      <c r="G26" s="16" t="s">
        <v>90</v>
      </c>
      <c r="H26" s="16"/>
      <c r="I26" s="2" t="s">
        <v>28</v>
      </c>
      <c r="J26" s="14" t="s">
        <v>99</v>
      </c>
      <c r="K26" s="7">
        <f t="shared" si="0"/>
        <v>1</v>
      </c>
      <c r="L26" s="3">
        <v>4</v>
      </c>
      <c r="M26" s="3">
        <v>4</v>
      </c>
      <c r="N26" s="33" t="s">
        <v>40</v>
      </c>
      <c r="O26" s="33"/>
      <c r="P26" s="33" t="s">
        <v>91</v>
      </c>
      <c r="Q26" s="33"/>
    </row>
  </sheetData>
  <mergeCells count="84">
    <mergeCell ref="N26:O26"/>
    <mergeCell ref="P20:Q20"/>
    <mergeCell ref="P23:Q23"/>
    <mergeCell ref="P24:Q24"/>
    <mergeCell ref="P25:Q25"/>
    <mergeCell ref="P26:Q26"/>
    <mergeCell ref="P21:Q21"/>
    <mergeCell ref="P22:Q22"/>
    <mergeCell ref="N24:O24"/>
    <mergeCell ref="N25:O25"/>
    <mergeCell ref="N21:O21"/>
    <mergeCell ref="N22:O22"/>
    <mergeCell ref="N23:O23"/>
    <mergeCell ref="N16:O16"/>
    <mergeCell ref="N17:O17"/>
    <mergeCell ref="N18:O18"/>
    <mergeCell ref="N19:O19"/>
    <mergeCell ref="N20:O20"/>
    <mergeCell ref="G26:H26"/>
    <mergeCell ref="G16:H16"/>
    <mergeCell ref="G17:H17"/>
    <mergeCell ref="G18:H18"/>
    <mergeCell ref="G19:H19"/>
    <mergeCell ref="G20:H20"/>
    <mergeCell ref="G21:H21"/>
    <mergeCell ref="G22:H22"/>
    <mergeCell ref="G23:H23"/>
    <mergeCell ref="G24:H24"/>
    <mergeCell ref="G25:H25"/>
    <mergeCell ref="D21:E21"/>
    <mergeCell ref="B26:C26"/>
    <mergeCell ref="B20:C20"/>
    <mergeCell ref="B21:C21"/>
    <mergeCell ref="B22:C22"/>
    <mergeCell ref="B23:C23"/>
    <mergeCell ref="B24:C24"/>
    <mergeCell ref="B25:C25"/>
    <mergeCell ref="D20:E20"/>
    <mergeCell ref="D22:E22"/>
    <mergeCell ref="D23:E23"/>
    <mergeCell ref="D24:E24"/>
    <mergeCell ref="D25:E25"/>
    <mergeCell ref="D26:E26"/>
    <mergeCell ref="J10:Q10"/>
    <mergeCell ref="A11:Q11"/>
    <mergeCell ref="B12:D12"/>
    <mergeCell ref="F12:G12"/>
    <mergeCell ref="I12:K12"/>
    <mergeCell ref="L12:M12"/>
    <mergeCell ref="N12:Q12"/>
    <mergeCell ref="D10:G10"/>
    <mergeCell ref="A10:C10"/>
    <mergeCell ref="B19:C19"/>
    <mergeCell ref="A13:Q13"/>
    <mergeCell ref="A14:A15"/>
    <mergeCell ref="B14:C15"/>
    <mergeCell ref="D14:E15"/>
    <mergeCell ref="F14:F15"/>
    <mergeCell ref="G14:H15"/>
    <mergeCell ref="I14:I15"/>
    <mergeCell ref="J14:J15"/>
    <mergeCell ref="K14:M14"/>
    <mergeCell ref="N14:O15"/>
    <mergeCell ref="P14:Q15"/>
    <mergeCell ref="P16:Q16"/>
    <mergeCell ref="P17:Q17"/>
    <mergeCell ref="P18:Q18"/>
    <mergeCell ref="P19:Q19"/>
    <mergeCell ref="D19:E19"/>
    <mergeCell ref="B16:C16"/>
    <mergeCell ref="B17:C17"/>
    <mergeCell ref="B18:C18"/>
    <mergeCell ref="A5:Q5"/>
    <mergeCell ref="A6:Q6"/>
    <mergeCell ref="A7:Q7"/>
    <mergeCell ref="A9:D9"/>
    <mergeCell ref="E9:H9"/>
    <mergeCell ref="I9:M9"/>
    <mergeCell ref="N9:Q9"/>
    <mergeCell ref="A8:Q8"/>
    <mergeCell ref="D16:E16"/>
    <mergeCell ref="D17:E17"/>
    <mergeCell ref="D18:E18"/>
    <mergeCell ref="H10:I10"/>
  </mergeCells>
  <conditionalFormatting sqref="G17">
    <cfRule type="expression" dxfId="0" priority="1">
      <formula>G17&lt;&gt;#REF!</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MIR S137_Carátula</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Maria</cp:lastModifiedBy>
  <cp:lastPrinted>2021-11-26T20:17:05Z</cp:lastPrinted>
  <dcterms:created xsi:type="dcterms:W3CDTF">2009-03-25T01:44:41Z</dcterms:created>
  <dcterms:modified xsi:type="dcterms:W3CDTF">2021-12-07T20:51:45Z</dcterms:modified>
</cp:coreProperties>
</file>