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C:\Users\Daniel Neria\Desktop\001. Tlalpan\Tlalpan 2022\04. MIR\05. Desarrollo Social\S128\"/>
    </mc:Choice>
  </mc:AlternateContent>
  <xr:revisionPtr revIDLastSave="0" documentId="13_ncr:1_{08ECC037-98EF-4994-8C0B-9AC0289C6B19}" xr6:coauthVersionLast="47" xr6:coauthVersionMax="47" xr10:uidLastSave="{00000000-0000-0000-0000-000000000000}"/>
  <bookViews>
    <workbookView xWindow="-108" yWindow="-108" windowWidth="23256" windowHeight="12576" xr2:uid="{00000000-000D-0000-FFFF-FFFF00000000}"/>
  </bookViews>
  <sheets>
    <sheet name="MIR S128"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gwTIzU8kqDWtXDr7EJPuDSlg0gpw=="/>
    </ext>
  </extLst>
</workbook>
</file>

<file path=xl/calcChain.xml><?xml version="1.0" encoding="utf-8"?>
<calcChain xmlns="http://schemas.openxmlformats.org/spreadsheetml/2006/main">
  <c r="K37" i="1" l="1"/>
  <c r="K36" i="1"/>
  <c r="K35" i="1"/>
  <c r="K34" i="1"/>
  <c r="K33" i="1"/>
  <c r="K32" i="1"/>
  <c r="K31" i="1"/>
  <c r="K30" i="1"/>
  <c r="K29" i="1"/>
  <c r="K28" i="1"/>
  <c r="K26" i="1"/>
  <c r="K25" i="1"/>
  <c r="K24" i="1"/>
  <c r="K23" i="1"/>
  <c r="K22" i="1"/>
  <c r="K21" i="1"/>
  <c r="K20" i="1"/>
  <c r="K19" i="1"/>
  <c r="K17" i="1"/>
  <c r="K18" i="1"/>
</calcChain>
</file>

<file path=xl/sharedStrings.xml><?xml version="1.0" encoding="utf-8"?>
<sst xmlns="http://schemas.openxmlformats.org/spreadsheetml/2006/main" count="240" uniqueCount="154">
  <si>
    <t>Matriz de Indicadores para Resultados</t>
  </si>
  <si>
    <t>EJERCICIO FISCAL 2022</t>
  </si>
  <si>
    <t>DATOS DEL PROGRAMA</t>
  </si>
  <si>
    <t>Alineación Programa de Gobierno 2019- 2024</t>
  </si>
  <si>
    <t xml:space="preserve">Eje 1: Igualdad y Derechos </t>
  </si>
  <si>
    <t>Alineación al Objetivo del Desarrollo Sostenible</t>
  </si>
  <si>
    <t>Redección de las Desigualdades</t>
  </si>
  <si>
    <t>Programa presupuestario</t>
  </si>
  <si>
    <t xml:space="preserve">S128 </t>
  </si>
  <si>
    <t>Unidad Responsable</t>
  </si>
  <si>
    <t>02CD14 Alcadía Tlalpan/Dirección General de Desarrollo Social</t>
  </si>
  <si>
    <t>Clasificación Funcional</t>
  </si>
  <si>
    <t>Finalidad</t>
  </si>
  <si>
    <t xml:space="preserve"> Desarrollo Social</t>
  </si>
  <si>
    <t>Función</t>
  </si>
  <si>
    <t>Protección Social</t>
  </si>
  <si>
    <t>Subfunción</t>
  </si>
  <si>
    <t>Otros Grupos Vulnerables</t>
  </si>
  <si>
    <t>Actividad Institucional</t>
  </si>
  <si>
    <t>Derechos Humanos de la Adolescencia y la Infancia</t>
  </si>
  <si>
    <t>RESULTADOS</t>
  </si>
  <si>
    <t>Objetivos</t>
  </si>
  <si>
    <t>Nombre del Indicador</t>
  </si>
  <si>
    <t>Definición</t>
  </si>
  <si>
    <t>Método de cálculo</t>
  </si>
  <si>
    <t>Unidad de medida</t>
  </si>
  <si>
    <t>Tipo-Dimensión-Frecuencia</t>
  </si>
  <si>
    <t>Meta Anual</t>
  </si>
  <si>
    <t>Medios de Verificación</t>
  </si>
  <si>
    <t>Supuestos</t>
  </si>
  <si>
    <t>Indicador</t>
  </si>
  <si>
    <t>Numerador</t>
  </si>
  <si>
    <t>Denominador</t>
  </si>
  <si>
    <t>Fin</t>
  </si>
  <si>
    <t xml:space="preserve"> 
Promover el Desarrollo Social y el ejercicio de derechos de las niñas, niños y adolescentes de la Alcaldía de Tlalpan mediante apoyos económicos espacios de diálogo, analisis y reflexión.
 </t>
  </si>
  <si>
    <t>Índice de Desarrollo Social en Tlalpan</t>
  </si>
  <si>
    <t>Es una medida ponderada que resume los nueve indicadores en un solo índice, con información referente a la vivienda, educación, bienes durables, teléfono y celular, internet, seguridad social, atención a la salud, energia y adecuación sanitaria.</t>
  </si>
  <si>
    <t>Se utiliza el método de Necesidades Básicas Insatisfechas que forma parte del Método de Medición Integral de la Pobreza (método oficial de pobreza de la Ciudad de México), que permite medir las carencias de una población y caracterizar su pobreza. Los datos obtenidos para el IDS fueron calculados con base al Censo de Población y Vivienda 2020 del Instituto Nacional de Estadística y Geográfica (INEGI).</t>
  </si>
  <si>
    <t>Número índice 0 a 1</t>
  </si>
  <si>
    <t xml:space="preserve"> Anual</t>
  </si>
  <si>
    <t>Reporte del Índice de Desarrollo Social emitido por el Evalúa CDMX</t>
  </si>
  <si>
    <t>Las condiciones sociales y económicas son adecuadas para el desarrollo social.</t>
  </si>
  <si>
    <t>Propósito</t>
  </si>
  <si>
    <t>Brindar a niñas, niños y adolescentes en condición de orfandad apoyos económicos,  talleres lúdicos  y atenciones psicológicas y jurídicas que incidan en su desarrollo integral</t>
  </si>
  <si>
    <t>Percepción sobre la discriminación.</t>
  </si>
  <si>
    <t>Mide el grado promedio percepción de la discriminación que sufren los habitantes por: color de piel, creencias religiosas, preferencias sexuales, origen étnico y nivel económico en la Alcadía Tlalpan.</t>
  </si>
  <si>
    <t xml:space="preserve">(Suma de los habitantes entrevistados que perciben que existe discriminación, donde 0 es que no existe y 10 que existe / número de entrevistados, que habitan en la Alcaldía Tlalpan)*100
</t>
  </si>
  <si>
    <t>Porcentaje</t>
  </si>
  <si>
    <t xml:space="preserve">  Anual</t>
  </si>
  <si>
    <t>Informes del programa.</t>
  </si>
  <si>
    <t xml:space="preserve">Las y los ciudadanos solicitan la atención y concertación ante un conflicto vecinal </t>
  </si>
  <si>
    <t>Componente 1</t>
  </si>
  <si>
    <t>Apoyos económicos entregados a personas beneficiarias con la finalidad de fomentar una vida libre de vilencia</t>
  </si>
  <si>
    <t>Mide el porcentaje de avance en la entrega de los apoyos económicos a las y los personas beneficiarias.</t>
  </si>
  <si>
    <t>(Número de apoyos económicos entregados a las personas beneficiarias / Número de apoyos económicos programados a entregar a las personas  beneficiarias seleccionadas)*100</t>
  </si>
  <si>
    <t xml:space="preserve"> Trimestral</t>
  </si>
  <si>
    <t>Padrón de personas  beneficiarias del programa.</t>
  </si>
  <si>
    <t>Las y los personas beneficiarias acuden por su apoyo.</t>
  </si>
  <si>
    <t>C1 Actividad 1</t>
  </si>
  <si>
    <t>Recibir solicitudes de ingreso de la población para formar parte del programa  social</t>
  </si>
  <si>
    <t>Porcentaje de solicitudes de ingreso como persona beneficiaria</t>
  </si>
  <si>
    <t>Mide porcentaje de personas que fueron aceptadas como personas beneficiarias del programa, respecto a las que se postularon para serlo.</t>
  </si>
  <si>
    <t>(Número de solicitudes de ingreso como persona beneficiaria aceptadas / Número de solicitudes de ingreso como persona beneficiaria programadas)* 100</t>
  </si>
  <si>
    <t>Las y los aspirantes a persona beneficiaria del programa entregan su documentación de forma correcta.</t>
  </si>
  <si>
    <t>C1 Actividad 2</t>
  </si>
  <si>
    <t>Integrar expedientes documentales de las personas beneficiarias</t>
  </si>
  <si>
    <t>Porcentaje de expedientes
documentales recibidos de las personas  beneficiarias</t>
  </si>
  <si>
    <t>Mide el porcentaje de expedientes recibidos respecto a los programados por recibir.</t>
  </si>
  <si>
    <t>(Número de expedientes documentales recibidos de las personas beneficiarias / Número de expedientes programados a recibir por parte de personas beneficiaria)*100</t>
  </si>
  <si>
    <t>Trimestral</t>
  </si>
  <si>
    <t>Las personas beneficiarias entregan documnetos para la integración de los expedientes.</t>
  </si>
  <si>
    <t>Componente 2</t>
  </si>
  <si>
    <t>Apoyos económicos entregados a personas facilitadoras  quienes coordinan y ejecutan actividades en materia de  promoción de derechos  humanos.</t>
  </si>
  <si>
    <t xml:space="preserve">Porcentaje de apoyos
económicos entregados a
personas  facilitadoras </t>
  </si>
  <si>
    <t>Mide el porcentaje de avance en la entrega de los apoyos económicos a las y los personas facilitadoras.</t>
  </si>
  <si>
    <t>(Número de apoyos económicos entregados a las personas facilitadoras / Número de apoyos económicos programados a entregar a las personas  facilitadoras seleccionadas)*100</t>
  </si>
  <si>
    <t xml:space="preserve">  Trimestral</t>
  </si>
  <si>
    <t>Padrón de personas  facilitadoras del programa.</t>
  </si>
  <si>
    <t>Las y los personas facilitadoras acuden por su apoyo.</t>
  </si>
  <si>
    <t>C2 Actividad 1</t>
  </si>
  <si>
    <t>Porcentaje de solicitudes de ingreso como persona facilitadora de servicio</t>
  </si>
  <si>
    <t>Mide la proporción de personas que fueron aceptadas como personas facilitadoras  del programa, respecto a las que se postularon para serlo.</t>
  </si>
  <si>
    <t>(Número de solicitudes de ingreso como persona facilitadora aceptadas / Número de solicitudes de ingreso como persona facilitadora esperadas)* 100</t>
  </si>
  <si>
    <t>Anual</t>
  </si>
  <si>
    <t>Las y los aspirantes a persona facilitadora del programa entregan su documentación de forma correcta.</t>
  </si>
  <si>
    <t>C2 Actividad 2</t>
  </si>
  <si>
    <t xml:space="preserve">Integración de expedientes documentales de las personas facilitadoras </t>
  </si>
  <si>
    <t>Porcentaje de expedientes
documentales recibidos de las personas  facilitadoras</t>
  </si>
  <si>
    <t>(Número de expedientes documentales recibidos de personas faciilitadoras / Número de expedientes programados a recibir por parte de personas facilitadoras)*100</t>
  </si>
  <si>
    <t>Las personas facilitadoras entregan documnetos para la integración de los expedientes.</t>
  </si>
  <si>
    <t>Componente 3</t>
  </si>
  <si>
    <t xml:space="preserve">Brindar atenciones psicoógicas y jurídicas  a niñas, niños y adolescentes con la finalidad de promover el ejercicio de sus derechos hemanos y desarrollo integral. </t>
  </si>
  <si>
    <t>Porcentaje de atenciones realizadas</t>
  </si>
  <si>
    <t>Mide el porcentaje de atencione realizadas respecto al porcentaje de atenciones programadas</t>
  </si>
  <si>
    <t>(Número de beneficiarios que reciben atenciones  / Número beneficiarios en general) * 100</t>
  </si>
  <si>
    <t>Padrón de beneficiarios</t>
  </si>
  <si>
    <t>Las y los beneficiarios acuden a sus atenciones</t>
  </si>
  <si>
    <t>C3 Actividad 1</t>
  </si>
  <si>
    <t xml:space="preserve">Capacitar a personas facilitadoras en materia de derechos humanos y salud emocional </t>
  </si>
  <si>
    <t>Porcentaje de capacitaciones proporcionadas a personas facilitadoras de servicios</t>
  </si>
  <si>
    <t xml:space="preserve">Mide las capacitaciones proporcionadas a los personas facilitadoras de servicios </t>
  </si>
  <si>
    <t>(Número de capacitaciones a personas facilitadoras de servicios proporcionadas / Número de capacitaciones a personas  facilitadoras de servicios programadas) *100</t>
  </si>
  <si>
    <t>Las personas facilitadoras comprenden los temas a tratar.</t>
  </si>
  <si>
    <t>C3 Actividad 2</t>
  </si>
  <si>
    <t xml:space="preserve">Material lúdico impreso realizado por los facilitadores para uso en las atenciones psicológicas y jurídicas </t>
  </si>
  <si>
    <t>Porcentaje de material lúdico impreso realizado para las atenciones</t>
  </si>
  <si>
    <t xml:space="preserve">Mide el porcentaje de material lúdico impreso realizado para atenciones </t>
  </si>
  <si>
    <t xml:space="preserve">(Número de matrial lúdico impreso realizado para las atenciones / Número de material lúdico impreso programadas para las atenciones) * 100 </t>
  </si>
  <si>
    <t>Informe del programa</t>
  </si>
  <si>
    <t xml:space="preserve">Los facilitadores crean material lúdico impreso para realizar sus atenciones </t>
  </si>
  <si>
    <t>Componente 4</t>
  </si>
  <si>
    <t>C4 Actividad 1</t>
  </si>
  <si>
    <t>C4 Actividad 2</t>
  </si>
  <si>
    <t>Componente 5</t>
  </si>
  <si>
    <t>Se implementan talleres digitales y/o presenciales  para la promoción de los derechos de las niñas, niños y adolescentes en condición de orfandad, través de las personas facilitadoras.</t>
  </si>
  <si>
    <t>Porcentaje de talleres implementados</t>
  </si>
  <si>
    <t>Mide el porcentaje de talleres implementados respecto al porcentaje de talleres programados</t>
  </si>
  <si>
    <t>(Número de talleres implementados  / Número de talleres programados) * 100</t>
  </si>
  <si>
    <t>Las y los beneficiarios acuden a los talleres</t>
  </si>
  <si>
    <t>C5 Actividad 1</t>
  </si>
  <si>
    <t>Capacitar a personas facilitadoras en materia maltrato infantil</t>
  </si>
  <si>
    <t>C5 Actividad 2</t>
  </si>
  <si>
    <t>Material lúdico impreso realizado por los facilitadores para uso en los talleres</t>
  </si>
  <si>
    <t>Porcentaje de material lúdico impreso realizado para los talleres</t>
  </si>
  <si>
    <t>Mide el porcentaje de material lúdico impreso realizado para los talleres</t>
  </si>
  <si>
    <t xml:space="preserve">(Número de matrial lúdico impreso realizado para los talleres / Número de material lúdico impreso programadas para los talleres) * 100 </t>
  </si>
  <si>
    <t xml:space="preserve">Los facilitadores crean material lúdico impreso para los talleres </t>
  </si>
  <si>
    <t>Componente 6</t>
  </si>
  <si>
    <t>Se implemntan talleres digitales y/o presenciales dirigidos a los cuidadores y/o tutores, para la promoción de una crianza positiva, a través de las personas facilitadoras.</t>
  </si>
  <si>
    <t>(Número fe talleres implementados  / Número de talleres programados) * 100</t>
  </si>
  <si>
    <t>C6 Actividad 1</t>
  </si>
  <si>
    <t xml:space="preserve">Capacitar a personas facilitadoras en materia de crianza positiva </t>
  </si>
  <si>
    <t>C6 Actividad 2</t>
  </si>
  <si>
    <t>Componente 7</t>
  </si>
  <si>
    <t>C7 Actividad 1</t>
  </si>
  <si>
    <t>C7 Actividad 2</t>
  </si>
  <si>
    <t>Porcentaje de apoyos
económicos entregados a
personas beneficiarias</t>
  </si>
  <si>
    <t>Recibir solicitudes de ingreso de la población para formar parte del programa social</t>
  </si>
  <si>
    <t>Las y los tutores y/o esponsables acuden a los talleres</t>
  </si>
  <si>
    <t>Mide el porcentaje del documento diagnostico programado</t>
  </si>
  <si>
    <t xml:space="preserve"> Porcentaje del documento diasnostico programado </t>
  </si>
  <si>
    <t>(Documento  diagnostico realizado /Documento Diagnostico programado) * 100</t>
  </si>
  <si>
    <t>El documento diagnostico es realizado</t>
  </si>
  <si>
    <t>Capacitar a personas facilitadoras para realizar documento diagnostico</t>
  </si>
  <si>
    <t xml:space="preserve">Investigar las zonas de atención prioritaria con mayores indices de violencia </t>
  </si>
  <si>
    <t>Porcentaje de la investigación programada</t>
  </si>
  <si>
    <t>Mide el porcentaje de la investigación programada</t>
  </si>
  <si>
    <t xml:space="preserve">Las personas facilitadoras son capacitadas </t>
  </si>
  <si>
    <t>Las zonas de atención prioritaria son investigadas</t>
  </si>
  <si>
    <t>Se realiza un diagnostico participativo sobre violencia ejercida a niñas, niños y adolescentes de la alcaldía Tlalpan, que permita mapear e identificar las particularidades, factores y causales de esta problemtica</t>
  </si>
  <si>
    <t>Se realiza un diagnostico participativo sobre niñas, niños y adolescentes de la alcaldía Tlalpan, que  en condición de orfandad presentan alguna discapacidad</t>
  </si>
  <si>
    <t>Se Investigan  las condiciones de infraestructura de movilidad de niñas, niños y adolescentes con discapacidad</t>
  </si>
  <si>
    <t xml:space="preserve">(Investigación realizada / Investigación programada) * 100 </t>
  </si>
  <si>
    <t>Las condiciones de infraestructura  son investigadas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</si>
</sst>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color rgb="FF000000"/>
      <name val="Soberana sans"/>
    </font>
    <font>
      <sz val="10"/>
      <color theme="1"/>
      <name val="Gotham rounded light"/>
    </font>
    <font>
      <sz val="16"/>
      <color rgb="FFFFFFFF"/>
      <name val="Gotham rounded light"/>
    </font>
    <font>
      <sz val="10"/>
      <name val="Soberana sans"/>
    </font>
    <font>
      <b/>
      <sz val="14"/>
      <color rgb="FF7F7F7F"/>
      <name val="Gotham rounded light"/>
    </font>
    <font>
      <b/>
      <sz val="14"/>
      <color theme="0"/>
      <name val="Gotham rounded light"/>
    </font>
    <font>
      <b/>
      <sz val="11"/>
      <color rgb="FF7F7F7F"/>
      <name val="Gotham rounded light"/>
    </font>
    <font>
      <b/>
      <sz val="11"/>
      <color theme="1"/>
      <name val="Arial"/>
    </font>
    <font>
      <sz val="10"/>
      <color theme="1"/>
      <name val="Arial"/>
    </font>
    <font>
      <b/>
      <sz val="10"/>
      <color rgb="FF7F7F7F"/>
      <name val="Gotham rounded light"/>
    </font>
    <font>
      <b/>
      <sz val="9"/>
      <color rgb="FF7F7F7F"/>
      <name val="Gotham rounded light"/>
    </font>
    <font>
      <b/>
      <sz val="10"/>
      <color theme="1"/>
      <name val="Gotham rounded light"/>
    </font>
    <font>
      <b/>
      <sz val="12"/>
      <color theme="1"/>
      <name val="Gotham rounded light"/>
    </font>
    <font>
      <sz val="12"/>
      <color theme="1"/>
      <name val="Gotham rounded light"/>
    </font>
    <font>
      <sz val="8"/>
      <name val="Soberana sans"/>
    </font>
  </fonts>
  <fills count="6">
    <fill>
      <patternFill patternType="none"/>
    </fill>
    <fill>
      <patternFill patternType="gray125"/>
    </fill>
    <fill>
      <patternFill patternType="solid">
        <fgColor rgb="FF9F2241"/>
        <bgColor rgb="FF9F2241"/>
      </patternFill>
    </fill>
    <fill>
      <patternFill patternType="solid">
        <fgColor rgb="FF98989A"/>
        <bgColor rgb="FF98989A"/>
      </patternFill>
    </fill>
    <fill>
      <patternFill patternType="solid">
        <fgColor theme="0"/>
        <bgColor theme="0"/>
      </patternFill>
    </fill>
    <fill>
      <patternFill patternType="solid">
        <fgColor rgb="FFD8D8D8"/>
        <bgColor rgb="FFD8D8D8"/>
      </patternFill>
    </fill>
  </fills>
  <borders count="1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38">
    <xf numFmtId="0" fontId="0" fillId="0" borderId="0" xfId="0" applyFont="1" applyAlignment="1"/>
    <xf numFmtId="0" fontId="1" fillId="0" borderId="0" xfId="0" applyFont="1" applyAlignment="1">
      <alignment vertical="top" wrapText="1"/>
    </xf>
    <xf numFmtId="0" fontId="1" fillId="0" borderId="0" xfId="0" applyFont="1"/>
    <xf numFmtId="0" fontId="6" fillId="0" borderId="4" xfId="0" applyFont="1" applyBorder="1" applyAlignment="1">
      <alignment horizontal="left" vertical="center" wrapText="1"/>
    </xf>
    <xf numFmtId="0" fontId="9" fillId="5" borderId="4" xfId="0" applyFont="1" applyFill="1" applyBorder="1" applyAlignment="1">
      <alignment vertical="center" wrapText="1"/>
    </xf>
    <xf numFmtId="0" fontId="10" fillId="5" borderId="4" xfId="0" applyFont="1" applyFill="1" applyBorder="1" applyAlignment="1">
      <alignment vertical="center" wrapText="1"/>
    </xf>
    <xf numFmtId="0" fontId="11" fillId="0" borderId="4" xfId="0" applyFont="1" applyBorder="1" applyAlignment="1">
      <alignment horizontal="center" vertical="center" wrapText="1"/>
    </xf>
    <xf numFmtId="0" fontId="8" fillId="0" borderId="4" xfId="0" applyFont="1" applyBorder="1" applyAlignment="1">
      <alignment horizontal="center" vertical="center" wrapText="1"/>
    </xf>
    <xf numFmtId="4" fontId="1" fillId="0" borderId="4" xfId="0" applyNumberFormat="1" applyFont="1" applyBorder="1" applyAlignment="1">
      <alignment horizontal="center" vertical="center" wrapText="1"/>
    </xf>
    <xf numFmtId="3" fontId="1" fillId="0" borderId="4" xfId="0" applyNumberFormat="1" applyFont="1" applyBorder="1" applyAlignment="1">
      <alignment horizontal="center" vertical="center" wrapText="1"/>
    </xf>
    <xf numFmtId="0" fontId="12" fillId="0" borderId="4" xfId="0" applyFont="1" applyBorder="1" applyAlignment="1">
      <alignment horizontal="center" vertical="center" textRotation="90" wrapText="1"/>
    </xf>
    <xf numFmtId="9" fontId="1" fillId="0" borderId="4" xfId="0" applyNumberFormat="1" applyFont="1" applyBorder="1" applyAlignment="1">
      <alignment horizontal="center" vertical="center" wrapText="1"/>
    </xf>
    <xf numFmtId="4" fontId="12" fillId="0" borderId="4" xfId="0" applyNumberFormat="1" applyFont="1" applyBorder="1" applyAlignment="1">
      <alignment horizontal="center" vertical="center" textRotation="90" wrapText="1"/>
    </xf>
    <xf numFmtId="0" fontId="1" fillId="0" borderId="4" xfId="0" applyFont="1" applyBorder="1" applyAlignment="1">
      <alignment horizontal="center" vertical="center" wrapText="1"/>
    </xf>
    <xf numFmtId="4" fontId="13" fillId="0" borderId="4" xfId="0" applyNumberFormat="1" applyFont="1" applyBorder="1" applyAlignment="1">
      <alignment horizontal="center" vertical="center" textRotation="90" wrapText="1"/>
    </xf>
    <xf numFmtId="4" fontId="1" fillId="0" borderId="1" xfId="0" applyNumberFormat="1" applyFont="1" applyBorder="1" applyAlignment="1">
      <alignment horizontal="center" vertical="center" wrapText="1"/>
    </xf>
    <xf numFmtId="0" fontId="3" fillId="0" borderId="3" xfId="0" applyFont="1" applyBorder="1"/>
    <xf numFmtId="0" fontId="1" fillId="0" borderId="1" xfId="0" applyFont="1" applyBorder="1" applyAlignment="1">
      <alignment horizontal="center" vertical="center" wrapText="1"/>
    </xf>
    <xf numFmtId="0" fontId="5" fillId="3" borderId="1" xfId="0" applyFont="1" applyFill="1" applyBorder="1" applyAlignment="1">
      <alignment horizontal="center" vertical="center"/>
    </xf>
    <xf numFmtId="0" fontId="3" fillId="0" borderId="2" xfId="0" applyFont="1" applyBorder="1"/>
    <xf numFmtId="0" fontId="10" fillId="5" borderId="5" xfId="0" applyFont="1" applyFill="1" applyBorder="1" applyAlignment="1">
      <alignment horizontal="center" vertical="center" wrapText="1"/>
    </xf>
    <xf numFmtId="0" fontId="3" fillId="0" borderId="8" xfId="0" applyFont="1" applyBorder="1"/>
    <xf numFmtId="0" fontId="9" fillId="5" borderId="1"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3" fillId="0" borderId="7" xfId="0" applyFont="1" applyBorder="1"/>
    <xf numFmtId="0" fontId="3" fillId="0" borderId="9" xfId="0" applyFont="1" applyBorder="1"/>
    <xf numFmtId="0" fontId="3" fillId="0" borderId="10" xfId="0" applyFont="1" applyBorder="1"/>
    <xf numFmtId="0" fontId="7" fillId="0" borderId="1" xfId="0" applyFont="1" applyBorder="1" applyAlignment="1">
      <alignment horizontal="center" vertical="center" wrapText="1"/>
    </xf>
    <xf numFmtId="0" fontId="9" fillId="5"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4" borderId="1" xfId="0" applyFont="1" applyFill="1" applyBorder="1" applyAlignment="1">
      <alignment horizontal="center" vertical="center"/>
    </xf>
    <xf numFmtId="0" fontId="7"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top" wrapText="1"/>
    </xf>
    <xf numFmtId="3" fontId="1" fillId="0" borderId="1" xfId="0" applyNumberFormat="1" applyFont="1" applyBorder="1" applyAlignment="1">
      <alignment horizontal="center" vertical="center" wrapText="1"/>
    </xf>
    <xf numFmtId="0" fontId="8" fillId="0" borderId="1" xfId="0" applyFont="1" applyBorder="1" applyAlignment="1">
      <alignment horizontal="center" vertical="center" wrapText="1"/>
    </xf>
  </cellXfs>
  <cellStyles count="1">
    <cellStyle name="Normal" xfId="0" builtinId="0"/>
  </cellStyles>
  <dxfs count="1">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581025</xdr:colOff>
      <xdr:row>0</xdr:row>
      <xdr:rowOff>38100</xdr:rowOff>
    </xdr:from>
    <xdr:ext cx="6343650" cy="1485900"/>
    <xdr:sp macro="" textlink="">
      <xdr:nvSpPr>
        <xdr:cNvPr id="3" name="Shape 3">
          <a:extLst>
            <a:ext uri="{FF2B5EF4-FFF2-40B4-BE49-F238E27FC236}">
              <a16:creationId xmlns:a16="http://schemas.microsoft.com/office/drawing/2014/main" id="{00000000-0008-0000-0000-000003000000}"/>
            </a:ext>
          </a:extLst>
        </xdr:cNvPr>
        <xdr:cNvSpPr/>
      </xdr:nvSpPr>
      <xdr:spPr>
        <a:xfrm>
          <a:off x="2178938" y="3041813"/>
          <a:ext cx="6334125" cy="1476375"/>
        </a:xfrm>
        <a:prstGeom prst="rect">
          <a:avLst/>
        </a:prstGeom>
        <a:noFill/>
        <a:ln>
          <a:noFill/>
        </a:ln>
      </xdr:spPr>
      <xdr:txBody>
        <a:bodyPr spcFirstLastPara="1" wrap="square" lIns="91425" tIns="45700" rIns="91425" bIns="45700" anchor="ctr" anchorCtr="0">
          <a:noAutofit/>
        </a:bodyPr>
        <a:lstStyle/>
        <a:p>
          <a:pPr marL="0" lvl="0" indent="0" algn="r" rtl="0">
            <a:lnSpc>
              <a:spcPct val="80000"/>
            </a:lnSpc>
            <a:spcBef>
              <a:spcPts val="0"/>
            </a:spcBef>
            <a:spcAft>
              <a:spcPts val="0"/>
            </a:spcAft>
            <a:buNone/>
          </a:pPr>
          <a:r>
            <a:rPr lang="en-US" sz="1000" b="1">
              <a:solidFill>
                <a:srgbClr val="636569"/>
              </a:solidFill>
              <a:latin typeface="Arial"/>
              <a:ea typeface="Arial"/>
              <a:cs typeface="Arial"/>
              <a:sym typeface="Arial"/>
            </a:rPr>
            <a:t>SECRETARÍA DE ADMINISTRACIÓN Y FINANZAS DE LA CIUDAD DE MÉXICO</a:t>
          </a:r>
          <a:endParaRPr sz="1400"/>
        </a:p>
        <a:p>
          <a:pPr marL="0" lvl="0" indent="0" algn="r" rtl="0">
            <a:lnSpc>
              <a:spcPct val="80000"/>
            </a:lnSpc>
            <a:spcBef>
              <a:spcPts val="0"/>
            </a:spcBef>
            <a:spcAft>
              <a:spcPts val="0"/>
            </a:spcAft>
            <a:buNone/>
          </a:pPr>
          <a:endParaRPr sz="1000" b="1">
            <a:solidFill>
              <a:srgbClr val="636569"/>
            </a:solidFill>
            <a:latin typeface="Arial"/>
            <a:ea typeface="Arial"/>
            <a:cs typeface="Arial"/>
            <a:sym typeface="Arial"/>
          </a:endParaRPr>
        </a:p>
        <a:p>
          <a:pPr marL="0" lvl="0" indent="0" algn="r" rtl="0">
            <a:lnSpc>
              <a:spcPct val="44444"/>
            </a:lnSpc>
            <a:spcBef>
              <a:spcPts val="0"/>
            </a:spcBef>
            <a:spcAft>
              <a:spcPts val="0"/>
            </a:spcAft>
            <a:buNone/>
          </a:pPr>
          <a:endParaRPr sz="1800"/>
        </a:p>
        <a:p>
          <a:pPr marL="0" lvl="0" indent="0" algn="r" rtl="0">
            <a:lnSpc>
              <a:spcPct val="80000"/>
            </a:lnSpc>
            <a:spcBef>
              <a:spcPts val="0"/>
            </a:spcBef>
            <a:spcAft>
              <a:spcPts val="0"/>
            </a:spcAft>
            <a:buNone/>
          </a:pPr>
          <a:r>
            <a:rPr lang="en-US" sz="1000" b="1">
              <a:solidFill>
                <a:srgbClr val="636569"/>
              </a:solidFill>
              <a:latin typeface="Arial"/>
              <a:ea typeface="Arial"/>
              <a:cs typeface="Arial"/>
              <a:sym typeface="Arial"/>
            </a:rPr>
            <a:t>SUBSECRETARÍA DE EGRESOS</a:t>
          </a:r>
          <a:endParaRPr sz="1400"/>
        </a:p>
        <a:p>
          <a:pPr marL="0" lvl="0" indent="0" algn="r" rtl="0">
            <a:lnSpc>
              <a:spcPct val="80000"/>
            </a:lnSpc>
            <a:spcBef>
              <a:spcPts val="0"/>
            </a:spcBef>
            <a:spcAft>
              <a:spcPts val="0"/>
            </a:spcAft>
            <a:buNone/>
          </a:pPr>
          <a:endParaRPr sz="1000" b="1">
            <a:solidFill>
              <a:srgbClr val="636569"/>
            </a:solidFill>
            <a:latin typeface="Arial"/>
            <a:ea typeface="Arial"/>
            <a:cs typeface="Arial"/>
            <a:sym typeface="Arial"/>
          </a:endParaRPr>
        </a:p>
        <a:p>
          <a:pPr marL="0" lvl="0" indent="0" algn="r" rtl="0">
            <a:lnSpc>
              <a:spcPct val="44444"/>
            </a:lnSpc>
            <a:spcBef>
              <a:spcPts val="0"/>
            </a:spcBef>
            <a:spcAft>
              <a:spcPts val="0"/>
            </a:spcAft>
            <a:buNone/>
          </a:pPr>
          <a:endParaRPr sz="1800"/>
        </a:p>
        <a:p>
          <a:pPr marL="0" lvl="0" indent="0" algn="r" rtl="0">
            <a:lnSpc>
              <a:spcPct val="80000"/>
            </a:lnSpc>
            <a:spcBef>
              <a:spcPts val="0"/>
            </a:spcBef>
            <a:spcAft>
              <a:spcPts val="0"/>
            </a:spcAft>
            <a:buNone/>
          </a:pPr>
          <a:r>
            <a:rPr lang="en-US" sz="1000" b="1">
              <a:solidFill>
                <a:srgbClr val="636569"/>
              </a:solidFill>
              <a:latin typeface="Arial"/>
              <a:ea typeface="Arial"/>
              <a:cs typeface="Arial"/>
              <a:sym typeface="Arial"/>
            </a:rPr>
            <a:t>DIRECCIÓN GENERAL DE PLANEACIÓN PRESUPUESTARIA, CONTROL Y EVALUACIÓN DEL GASTO</a:t>
          </a:r>
          <a:endParaRPr sz="1800"/>
        </a:p>
        <a:p>
          <a:pPr marL="0" lvl="0" indent="0" algn="r" rtl="0">
            <a:lnSpc>
              <a:spcPct val="80000"/>
            </a:lnSpc>
            <a:spcBef>
              <a:spcPts val="0"/>
            </a:spcBef>
            <a:spcAft>
              <a:spcPts val="0"/>
            </a:spcAft>
            <a:buNone/>
          </a:pPr>
          <a:r>
            <a:rPr lang="en-US" sz="1000" b="1">
              <a:solidFill>
                <a:srgbClr val="636569"/>
              </a:solidFill>
              <a:latin typeface="Arial"/>
              <a:ea typeface="Arial"/>
              <a:cs typeface="Arial"/>
              <a:sym typeface="Arial"/>
            </a:rPr>
            <a:t> </a:t>
          </a:r>
          <a:endParaRPr sz="1800"/>
        </a:p>
      </xdr:txBody>
    </xdr:sp>
    <xdr:clientData fLocksWithSheet="0"/>
  </xdr:oneCellAnchor>
  <xdr:oneCellAnchor>
    <xdr:from>
      <xdr:col>1</xdr:col>
      <xdr:colOff>295275</xdr:colOff>
      <xdr:row>0</xdr:row>
      <xdr:rowOff>95250</xdr:rowOff>
    </xdr:from>
    <xdr:ext cx="2343150" cy="14573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A14" zoomScale="90" zoomScaleNormal="90" workbookViewId="0">
      <pane xSplit="1" ySplit="2" topLeftCell="B36" activePane="bottomRight" state="frozen"/>
      <selection activeCell="A14" sqref="A14"/>
      <selection pane="topRight" activeCell="B14" sqref="B14"/>
      <selection pane="bottomLeft" activeCell="A16" sqref="A16"/>
      <selection pane="bottomRight" activeCell="E44" sqref="E44"/>
    </sheetView>
  </sheetViews>
  <sheetFormatPr baseColWidth="10" defaultColWidth="14.33203125" defaultRowHeight="15" customHeight="1"/>
  <cols>
    <col min="1" max="3" width="10.6640625" customWidth="1"/>
    <col min="4" max="4" width="7.6640625" customWidth="1"/>
    <col min="5" max="5" width="10.6640625" customWidth="1"/>
    <col min="6" max="6" width="21.33203125" customWidth="1"/>
    <col min="7" max="7" width="9" customWidth="1"/>
    <col min="8" max="8" width="20.88671875" customWidth="1"/>
    <col min="9" max="12" width="10.6640625" customWidth="1"/>
    <col min="13" max="13" width="8.6640625" customWidth="1"/>
    <col min="14" max="14" width="7" customWidth="1"/>
    <col min="15" max="15" width="6.5546875" customWidth="1"/>
    <col min="16" max="16" width="4.6640625" customWidth="1"/>
    <col min="17" max="26" width="10.6640625" customWidth="1"/>
  </cols>
  <sheetData>
    <row r="1" spans="1:26" ht="31.5" customHeight="1">
      <c r="A1" s="1"/>
      <c r="B1" s="1"/>
      <c r="C1" s="1"/>
      <c r="D1" s="1"/>
      <c r="E1" s="1"/>
      <c r="F1" s="1"/>
      <c r="G1" s="1"/>
      <c r="H1" s="1"/>
      <c r="I1" s="1"/>
      <c r="J1" s="1"/>
      <c r="K1" s="1"/>
      <c r="L1" s="1"/>
      <c r="M1" s="1"/>
      <c r="N1" s="1"/>
      <c r="O1" s="1"/>
      <c r="P1" s="1"/>
      <c r="Q1" s="1"/>
      <c r="R1" s="1"/>
      <c r="S1" s="1"/>
      <c r="T1" s="1"/>
      <c r="U1" s="1"/>
      <c r="V1" s="1"/>
      <c r="W1" s="1"/>
      <c r="X1" s="1"/>
      <c r="Y1" s="1"/>
      <c r="Z1" s="1"/>
    </row>
    <row r="2" spans="1:26" ht="31.5" customHeight="1">
      <c r="A2" s="1"/>
      <c r="B2" s="1"/>
      <c r="C2" s="1"/>
      <c r="D2" s="1"/>
      <c r="E2" s="1"/>
      <c r="F2" s="1"/>
      <c r="G2" s="1"/>
      <c r="H2" s="1"/>
      <c r="I2" s="1"/>
      <c r="J2" s="1"/>
      <c r="K2" s="1"/>
      <c r="L2" s="1"/>
      <c r="M2" s="1"/>
      <c r="N2" s="1"/>
      <c r="O2" s="1"/>
      <c r="P2" s="1"/>
      <c r="Q2" s="1"/>
      <c r="R2" s="1"/>
      <c r="S2" s="1"/>
      <c r="T2" s="1"/>
      <c r="U2" s="1"/>
      <c r="V2" s="1"/>
      <c r="W2" s="1"/>
      <c r="X2" s="1"/>
      <c r="Y2" s="1"/>
      <c r="Z2" s="1"/>
    </row>
    <row r="3" spans="1:26" ht="31.5" customHeight="1">
      <c r="A3" s="1"/>
      <c r="B3" s="1"/>
      <c r="C3" s="1"/>
      <c r="D3" s="1"/>
      <c r="E3" s="1"/>
      <c r="F3" s="1"/>
      <c r="G3" s="1"/>
      <c r="H3" s="1"/>
      <c r="I3" s="1"/>
      <c r="J3" s="1"/>
      <c r="K3" s="1"/>
      <c r="L3" s="1"/>
      <c r="M3" s="1"/>
      <c r="N3" s="1"/>
      <c r="O3" s="1"/>
      <c r="P3" s="1"/>
      <c r="Q3" s="1"/>
      <c r="R3" s="1"/>
      <c r="S3" s="1"/>
      <c r="T3" s="1"/>
      <c r="U3" s="1"/>
      <c r="V3" s="1"/>
      <c r="W3" s="1"/>
      <c r="X3" s="1"/>
      <c r="Y3" s="1"/>
      <c r="Z3" s="1"/>
    </row>
    <row r="4" spans="1:26" ht="31.5" customHeight="1">
      <c r="A4" s="1"/>
      <c r="B4" s="1"/>
      <c r="C4" s="1"/>
      <c r="D4" s="1"/>
      <c r="E4" s="1"/>
      <c r="F4" s="1"/>
      <c r="G4" s="1"/>
      <c r="H4" s="1"/>
      <c r="I4" s="1"/>
      <c r="J4" s="1"/>
      <c r="K4" s="1"/>
      <c r="L4" s="1"/>
      <c r="M4" s="1"/>
      <c r="N4" s="1"/>
      <c r="O4" s="1"/>
      <c r="P4" s="1"/>
      <c r="Q4" s="1"/>
      <c r="R4" s="1"/>
      <c r="S4" s="1"/>
      <c r="T4" s="1"/>
      <c r="U4" s="1"/>
      <c r="V4" s="1"/>
      <c r="W4" s="1"/>
      <c r="X4" s="1"/>
      <c r="Y4" s="1"/>
      <c r="Z4" s="1"/>
    </row>
    <row r="5" spans="1:26" ht="48" customHeight="1">
      <c r="A5" s="29" t="s">
        <v>0</v>
      </c>
      <c r="B5" s="19"/>
      <c r="C5" s="19"/>
      <c r="D5" s="19"/>
      <c r="E5" s="19"/>
      <c r="F5" s="19"/>
      <c r="G5" s="19"/>
      <c r="H5" s="19"/>
      <c r="I5" s="19"/>
      <c r="J5" s="19"/>
      <c r="K5" s="19"/>
      <c r="L5" s="19"/>
      <c r="M5" s="19"/>
      <c r="N5" s="19"/>
      <c r="O5" s="19"/>
      <c r="P5" s="19"/>
      <c r="Q5" s="16"/>
      <c r="R5" s="2"/>
      <c r="S5" s="2"/>
      <c r="T5" s="2"/>
      <c r="U5" s="2"/>
      <c r="V5" s="2"/>
      <c r="W5" s="2"/>
      <c r="X5" s="2"/>
      <c r="Y5" s="2"/>
      <c r="Z5" s="2"/>
    </row>
    <row r="6" spans="1:26" ht="33" customHeight="1">
      <c r="A6" s="30" t="s">
        <v>1</v>
      </c>
      <c r="B6" s="19"/>
      <c r="C6" s="19"/>
      <c r="D6" s="19"/>
      <c r="E6" s="19"/>
      <c r="F6" s="19"/>
      <c r="G6" s="19"/>
      <c r="H6" s="19"/>
      <c r="I6" s="19"/>
      <c r="J6" s="19"/>
      <c r="K6" s="19"/>
      <c r="L6" s="19"/>
      <c r="M6" s="19"/>
      <c r="N6" s="19"/>
      <c r="O6" s="19"/>
      <c r="P6" s="19"/>
      <c r="Q6" s="16"/>
      <c r="R6" s="2"/>
      <c r="S6" s="2"/>
      <c r="T6" s="2"/>
      <c r="U6" s="2"/>
      <c r="V6" s="2"/>
      <c r="W6" s="2"/>
      <c r="X6" s="2"/>
      <c r="Y6" s="2"/>
      <c r="Z6" s="2"/>
    </row>
    <row r="7" spans="1:26" ht="40.5" customHeight="1">
      <c r="A7" s="18" t="s">
        <v>2</v>
      </c>
      <c r="B7" s="19"/>
      <c r="C7" s="19"/>
      <c r="D7" s="19"/>
      <c r="E7" s="19"/>
      <c r="F7" s="19"/>
      <c r="G7" s="19"/>
      <c r="H7" s="19"/>
      <c r="I7" s="19"/>
      <c r="J7" s="19"/>
      <c r="K7" s="19"/>
      <c r="L7" s="19"/>
      <c r="M7" s="19"/>
      <c r="N7" s="19"/>
      <c r="O7" s="19"/>
      <c r="P7" s="19"/>
      <c r="Q7" s="16"/>
      <c r="R7" s="1"/>
      <c r="S7" s="1"/>
      <c r="T7" s="1"/>
      <c r="U7" s="1"/>
      <c r="V7" s="1"/>
      <c r="W7" s="1"/>
      <c r="X7" s="1"/>
      <c r="Y7" s="1"/>
      <c r="Z7" s="1"/>
    </row>
    <row r="8" spans="1:26" ht="25.5" customHeight="1">
      <c r="A8" s="31"/>
      <c r="B8" s="19"/>
      <c r="C8" s="19"/>
      <c r="D8" s="19"/>
      <c r="E8" s="19"/>
      <c r="F8" s="19"/>
      <c r="G8" s="19"/>
      <c r="H8" s="19"/>
      <c r="I8" s="19"/>
      <c r="J8" s="19"/>
      <c r="K8" s="19"/>
      <c r="L8" s="19"/>
      <c r="M8" s="19"/>
      <c r="N8" s="19"/>
      <c r="O8" s="19"/>
      <c r="P8" s="19"/>
      <c r="Q8" s="16"/>
      <c r="R8" s="1"/>
      <c r="S8" s="1"/>
      <c r="T8" s="1"/>
      <c r="U8" s="1"/>
      <c r="V8" s="1"/>
      <c r="W8" s="1"/>
      <c r="X8" s="1"/>
      <c r="Y8" s="1"/>
      <c r="Z8" s="1"/>
    </row>
    <row r="9" spans="1:26" ht="40.5" customHeight="1">
      <c r="A9" s="33" t="s">
        <v>3</v>
      </c>
      <c r="B9" s="19"/>
      <c r="C9" s="19"/>
      <c r="D9" s="16"/>
      <c r="E9" s="32" t="s">
        <v>4</v>
      </c>
      <c r="F9" s="19"/>
      <c r="G9" s="19"/>
      <c r="H9" s="16"/>
      <c r="I9" s="33" t="s">
        <v>5</v>
      </c>
      <c r="J9" s="19"/>
      <c r="K9" s="19"/>
      <c r="L9" s="19"/>
      <c r="M9" s="16"/>
      <c r="N9" s="27" t="s">
        <v>6</v>
      </c>
      <c r="O9" s="19"/>
      <c r="P9" s="19"/>
      <c r="Q9" s="16"/>
      <c r="R9" s="1"/>
      <c r="S9" s="1"/>
      <c r="T9" s="1"/>
      <c r="U9" s="1"/>
      <c r="V9" s="1"/>
      <c r="W9" s="1"/>
      <c r="X9" s="1"/>
      <c r="Y9" s="1"/>
      <c r="Z9" s="1"/>
    </row>
    <row r="10" spans="1:26" ht="44.25" customHeight="1">
      <c r="A10" s="33" t="s">
        <v>7</v>
      </c>
      <c r="B10" s="19"/>
      <c r="C10" s="16"/>
      <c r="D10" s="27" t="s">
        <v>8</v>
      </c>
      <c r="E10" s="19"/>
      <c r="F10" s="19"/>
      <c r="G10" s="16"/>
      <c r="H10" s="34" t="s">
        <v>9</v>
      </c>
      <c r="I10" s="16"/>
      <c r="J10" s="27" t="s">
        <v>10</v>
      </c>
      <c r="K10" s="19"/>
      <c r="L10" s="19"/>
      <c r="M10" s="19"/>
      <c r="N10" s="19"/>
      <c r="O10" s="19"/>
      <c r="P10" s="19"/>
      <c r="Q10" s="16"/>
      <c r="R10" s="1"/>
      <c r="S10" s="1"/>
      <c r="T10" s="1"/>
      <c r="U10" s="1"/>
      <c r="V10" s="1"/>
      <c r="W10" s="1"/>
      <c r="X10" s="1"/>
      <c r="Y10" s="1"/>
      <c r="Z10" s="1"/>
    </row>
    <row r="11" spans="1:26" ht="21.75" customHeight="1">
      <c r="A11" s="35" t="s">
        <v>11</v>
      </c>
      <c r="B11" s="19"/>
      <c r="C11" s="19"/>
      <c r="D11" s="19"/>
      <c r="E11" s="19"/>
      <c r="F11" s="19"/>
      <c r="G11" s="19"/>
      <c r="H11" s="19"/>
      <c r="I11" s="19"/>
      <c r="J11" s="19"/>
      <c r="K11" s="19"/>
      <c r="L11" s="19"/>
      <c r="M11" s="19"/>
      <c r="N11" s="19"/>
      <c r="O11" s="19"/>
      <c r="P11" s="19"/>
      <c r="Q11" s="16"/>
      <c r="R11" s="1"/>
      <c r="S11" s="1"/>
      <c r="T11" s="1"/>
      <c r="U11" s="1"/>
      <c r="V11" s="1"/>
      <c r="W11" s="1"/>
      <c r="X11" s="1"/>
      <c r="Y11" s="1"/>
      <c r="Z11" s="1"/>
    </row>
    <row r="12" spans="1:26" ht="44.25" customHeight="1">
      <c r="A12" s="3" t="s">
        <v>12</v>
      </c>
      <c r="B12" s="27" t="s">
        <v>13</v>
      </c>
      <c r="C12" s="19"/>
      <c r="D12" s="19"/>
      <c r="E12" s="3" t="s">
        <v>14</v>
      </c>
      <c r="F12" s="27" t="s">
        <v>15</v>
      </c>
      <c r="G12" s="19"/>
      <c r="H12" s="3" t="s">
        <v>16</v>
      </c>
      <c r="I12" s="27" t="s">
        <v>17</v>
      </c>
      <c r="J12" s="19"/>
      <c r="K12" s="19"/>
      <c r="L12" s="34" t="s">
        <v>18</v>
      </c>
      <c r="M12" s="16"/>
      <c r="N12" s="27" t="s">
        <v>19</v>
      </c>
      <c r="O12" s="19"/>
      <c r="P12" s="19"/>
      <c r="Q12" s="16"/>
      <c r="R12" s="1"/>
      <c r="S12" s="1"/>
      <c r="T12" s="1"/>
      <c r="U12" s="1"/>
      <c r="V12" s="1"/>
      <c r="W12" s="1"/>
      <c r="X12" s="1"/>
      <c r="Y12" s="1"/>
      <c r="Z12" s="1"/>
    </row>
    <row r="13" spans="1:26" ht="40.5" customHeight="1">
      <c r="A13" s="18" t="s">
        <v>20</v>
      </c>
      <c r="B13" s="19"/>
      <c r="C13" s="19"/>
      <c r="D13" s="19"/>
      <c r="E13" s="19"/>
      <c r="F13" s="19"/>
      <c r="G13" s="19"/>
      <c r="H13" s="19"/>
      <c r="I13" s="19"/>
      <c r="J13" s="19"/>
      <c r="K13" s="19"/>
      <c r="L13" s="19"/>
      <c r="M13" s="19"/>
      <c r="N13" s="19"/>
      <c r="O13" s="19"/>
      <c r="P13" s="19"/>
      <c r="Q13" s="16"/>
      <c r="R13" s="1"/>
      <c r="S13" s="1"/>
      <c r="T13" s="1"/>
      <c r="U13" s="1"/>
      <c r="V13" s="1"/>
      <c r="W13" s="1"/>
      <c r="X13" s="1"/>
      <c r="Y13" s="1"/>
      <c r="Z13" s="1"/>
    </row>
    <row r="14" spans="1:26" ht="19.5" customHeight="1">
      <c r="A14" s="28"/>
      <c r="B14" s="23" t="s">
        <v>21</v>
      </c>
      <c r="C14" s="24"/>
      <c r="D14" s="23" t="s">
        <v>22</v>
      </c>
      <c r="E14" s="24"/>
      <c r="F14" s="28" t="s">
        <v>23</v>
      </c>
      <c r="G14" s="23" t="s">
        <v>24</v>
      </c>
      <c r="H14" s="24"/>
      <c r="I14" s="28" t="s">
        <v>25</v>
      </c>
      <c r="J14" s="20" t="s">
        <v>26</v>
      </c>
      <c r="K14" s="22" t="s">
        <v>27</v>
      </c>
      <c r="L14" s="19"/>
      <c r="M14" s="16"/>
      <c r="N14" s="23" t="s">
        <v>28</v>
      </c>
      <c r="O14" s="24"/>
      <c r="P14" s="23" t="s">
        <v>29</v>
      </c>
      <c r="Q14" s="24"/>
      <c r="R14" s="1"/>
      <c r="S14" s="1"/>
      <c r="T14" s="1"/>
      <c r="U14" s="1"/>
      <c r="V14" s="1"/>
      <c r="W14" s="1"/>
      <c r="X14" s="1"/>
      <c r="Y14" s="1"/>
      <c r="Z14" s="1"/>
    </row>
    <row r="15" spans="1:26" ht="26.25" customHeight="1">
      <c r="A15" s="21"/>
      <c r="B15" s="25"/>
      <c r="C15" s="26"/>
      <c r="D15" s="25"/>
      <c r="E15" s="26"/>
      <c r="F15" s="21"/>
      <c r="G15" s="25"/>
      <c r="H15" s="26"/>
      <c r="I15" s="21"/>
      <c r="J15" s="21"/>
      <c r="K15" s="4" t="s">
        <v>30</v>
      </c>
      <c r="L15" s="5" t="s">
        <v>31</v>
      </c>
      <c r="M15" s="5" t="s">
        <v>32</v>
      </c>
      <c r="N15" s="25"/>
      <c r="O15" s="26"/>
      <c r="P15" s="25"/>
      <c r="Q15" s="26"/>
      <c r="R15" s="1"/>
      <c r="S15" s="1"/>
      <c r="T15" s="1"/>
      <c r="U15" s="1"/>
      <c r="V15" s="1"/>
      <c r="W15" s="1"/>
      <c r="X15" s="1"/>
      <c r="Y15" s="1"/>
      <c r="Z15" s="1"/>
    </row>
    <row r="16" spans="1:26" ht="169.5" customHeight="1">
      <c r="A16" s="6" t="s">
        <v>33</v>
      </c>
      <c r="B16" s="37" t="s">
        <v>34</v>
      </c>
      <c r="C16" s="16"/>
      <c r="D16" s="37" t="s">
        <v>35</v>
      </c>
      <c r="E16" s="16"/>
      <c r="F16" s="7" t="s">
        <v>36</v>
      </c>
      <c r="G16" s="17" t="s">
        <v>37</v>
      </c>
      <c r="H16" s="16"/>
      <c r="I16" s="8" t="s">
        <v>38</v>
      </c>
      <c r="J16" s="8" t="s">
        <v>39</v>
      </c>
      <c r="K16" s="8">
        <v>0.83085350000000002</v>
      </c>
      <c r="L16" s="9"/>
      <c r="M16" s="9"/>
      <c r="N16" s="36" t="s">
        <v>40</v>
      </c>
      <c r="O16" s="16"/>
      <c r="P16" s="36" t="s">
        <v>41</v>
      </c>
      <c r="Q16" s="16"/>
    </row>
    <row r="17" spans="1:17" ht="172.5" customHeight="1">
      <c r="A17" s="10" t="s">
        <v>42</v>
      </c>
      <c r="B17" s="37" t="s">
        <v>43</v>
      </c>
      <c r="C17" s="16"/>
      <c r="D17" s="37" t="s">
        <v>44</v>
      </c>
      <c r="E17" s="16"/>
      <c r="F17" s="7" t="s">
        <v>45</v>
      </c>
      <c r="G17" s="37" t="s">
        <v>46</v>
      </c>
      <c r="H17" s="16"/>
      <c r="I17" s="8" t="s">
        <v>47</v>
      </c>
      <c r="J17" s="8" t="s">
        <v>48</v>
      </c>
      <c r="K17" s="11">
        <f t="shared" ref="K17:K37" si="0">L17/M17</f>
        <v>1</v>
      </c>
      <c r="L17" s="9">
        <v>120</v>
      </c>
      <c r="M17" s="9">
        <v>120</v>
      </c>
      <c r="N17" s="15" t="s">
        <v>49</v>
      </c>
      <c r="O17" s="16"/>
      <c r="P17" s="15" t="s">
        <v>50</v>
      </c>
      <c r="Q17" s="16"/>
    </row>
    <row r="18" spans="1:17" ht="177" customHeight="1">
      <c r="A18" s="12" t="s">
        <v>51</v>
      </c>
      <c r="B18" s="17" t="s">
        <v>52</v>
      </c>
      <c r="C18" s="16"/>
      <c r="D18" s="17" t="s">
        <v>136</v>
      </c>
      <c r="E18" s="16"/>
      <c r="F18" s="13" t="s">
        <v>53</v>
      </c>
      <c r="G18" s="17" t="s">
        <v>54</v>
      </c>
      <c r="H18" s="16"/>
      <c r="I18" s="8" t="s">
        <v>47</v>
      </c>
      <c r="J18" s="8" t="s">
        <v>55</v>
      </c>
      <c r="K18" s="11">
        <f t="shared" si="0"/>
        <v>1</v>
      </c>
      <c r="L18" s="9">
        <v>340</v>
      </c>
      <c r="M18" s="9">
        <v>340</v>
      </c>
      <c r="N18" s="15" t="s">
        <v>56</v>
      </c>
      <c r="O18" s="16"/>
      <c r="P18" s="15" t="s">
        <v>57</v>
      </c>
      <c r="Q18" s="16"/>
    </row>
    <row r="19" spans="1:17" ht="163.5" customHeight="1">
      <c r="A19" s="14" t="s">
        <v>58</v>
      </c>
      <c r="B19" s="17" t="s">
        <v>59</v>
      </c>
      <c r="C19" s="16"/>
      <c r="D19" s="17" t="s">
        <v>60</v>
      </c>
      <c r="E19" s="16"/>
      <c r="F19" s="13" t="s">
        <v>61</v>
      </c>
      <c r="G19" s="17" t="s">
        <v>62</v>
      </c>
      <c r="H19" s="16"/>
      <c r="I19" s="8" t="s">
        <v>47</v>
      </c>
      <c r="J19" s="8" t="s">
        <v>55</v>
      </c>
      <c r="K19" s="11">
        <f t="shared" si="0"/>
        <v>0.85</v>
      </c>
      <c r="L19" s="9">
        <v>340</v>
      </c>
      <c r="M19" s="9">
        <v>400</v>
      </c>
      <c r="N19" s="15" t="s">
        <v>49</v>
      </c>
      <c r="O19" s="16"/>
      <c r="P19" s="15" t="s">
        <v>63</v>
      </c>
      <c r="Q19" s="16"/>
    </row>
    <row r="20" spans="1:17" ht="145.5" customHeight="1">
      <c r="A20" s="14" t="s">
        <v>64</v>
      </c>
      <c r="B20" s="17" t="s">
        <v>65</v>
      </c>
      <c r="C20" s="16"/>
      <c r="D20" s="17" t="s">
        <v>66</v>
      </c>
      <c r="E20" s="16"/>
      <c r="F20" s="13" t="s">
        <v>67</v>
      </c>
      <c r="G20" s="17" t="s">
        <v>68</v>
      </c>
      <c r="H20" s="16"/>
      <c r="I20" s="8" t="s">
        <v>47</v>
      </c>
      <c r="J20" s="8" t="s">
        <v>69</v>
      </c>
      <c r="K20" s="11">
        <f t="shared" si="0"/>
        <v>1</v>
      </c>
      <c r="L20" s="9">
        <v>340</v>
      </c>
      <c r="M20" s="9">
        <v>340</v>
      </c>
      <c r="N20" s="15" t="s">
        <v>49</v>
      </c>
      <c r="O20" s="16"/>
      <c r="P20" s="15" t="s">
        <v>70</v>
      </c>
      <c r="Q20" s="16"/>
    </row>
    <row r="21" spans="1:17" ht="162" customHeight="1">
      <c r="A21" s="12" t="s">
        <v>71</v>
      </c>
      <c r="B21" s="17" t="s">
        <v>72</v>
      </c>
      <c r="C21" s="16"/>
      <c r="D21" s="17" t="s">
        <v>73</v>
      </c>
      <c r="E21" s="16"/>
      <c r="F21" s="13" t="s">
        <v>74</v>
      </c>
      <c r="G21" s="17" t="s">
        <v>75</v>
      </c>
      <c r="H21" s="16"/>
      <c r="I21" s="8" t="s">
        <v>47</v>
      </c>
      <c r="J21" s="8" t="s">
        <v>76</v>
      </c>
      <c r="K21" s="11">
        <f t="shared" si="0"/>
        <v>1</v>
      </c>
      <c r="L21" s="9">
        <v>11</v>
      </c>
      <c r="M21" s="9">
        <v>11</v>
      </c>
      <c r="N21" s="15" t="s">
        <v>77</v>
      </c>
      <c r="O21" s="16"/>
      <c r="P21" s="15" t="s">
        <v>78</v>
      </c>
      <c r="Q21" s="16"/>
    </row>
    <row r="22" spans="1:17" ht="204" customHeight="1">
      <c r="A22" s="14" t="s">
        <v>79</v>
      </c>
      <c r="B22" s="17" t="s">
        <v>137</v>
      </c>
      <c r="C22" s="16"/>
      <c r="D22" s="17" t="s">
        <v>80</v>
      </c>
      <c r="E22" s="16"/>
      <c r="F22" s="13" t="s">
        <v>81</v>
      </c>
      <c r="G22" s="17" t="s">
        <v>82</v>
      </c>
      <c r="H22" s="16"/>
      <c r="I22" s="8" t="s">
        <v>47</v>
      </c>
      <c r="J22" s="8" t="s">
        <v>83</v>
      </c>
      <c r="K22" s="11">
        <f t="shared" si="0"/>
        <v>0.55000000000000004</v>
      </c>
      <c r="L22" s="9">
        <v>11</v>
      </c>
      <c r="M22" s="9">
        <v>20</v>
      </c>
      <c r="N22" s="15" t="s">
        <v>49</v>
      </c>
      <c r="O22" s="16"/>
      <c r="P22" s="15" t="s">
        <v>84</v>
      </c>
      <c r="Q22" s="16"/>
    </row>
    <row r="23" spans="1:17" ht="162.75" customHeight="1">
      <c r="A23" s="14" t="s">
        <v>85</v>
      </c>
      <c r="B23" s="17" t="s">
        <v>86</v>
      </c>
      <c r="C23" s="16"/>
      <c r="D23" s="17" t="s">
        <v>87</v>
      </c>
      <c r="E23" s="16"/>
      <c r="F23" s="13" t="s">
        <v>67</v>
      </c>
      <c r="G23" s="17" t="s">
        <v>88</v>
      </c>
      <c r="H23" s="16"/>
      <c r="I23" s="8" t="s">
        <v>47</v>
      </c>
      <c r="J23" s="8" t="s">
        <v>69</v>
      </c>
      <c r="K23" s="11">
        <f t="shared" si="0"/>
        <v>1</v>
      </c>
      <c r="L23" s="9">
        <v>11</v>
      </c>
      <c r="M23" s="9">
        <v>11</v>
      </c>
      <c r="N23" s="15" t="s">
        <v>49</v>
      </c>
      <c r="O23" s="16"/>
      <c r="P23" s="15" t="s">
        <v>89</v>
      </c>
      <c r="Q23" s="16"/>
    </row>
    <row r="24" spans="1:17" ht="156.75" customHeight="1">
      <c r="A24" s="12" t="s">
        <v>90</v>
      </c>
      <c r="B24" s="17" t="s">
        <v>91</v>
      </c>
      <c r="C24" s="16"/>
      <c r="D24" s="17" t="s">
        <v>92</v>
      </c>
      <c r="E24" s="16"/>
      <c r="F24" s="13" t="s">
        <v>93</v>
      </c>
      <c r="G24" s="17" t="s">
        <v>94</v>
      </c>
      <c r="H24" s="16"/>
      <c r="I24" s="8" t="s">
        <v>47</v>
      </c>
      <c r="J24" s="8" t="s">
        <v>55</v>
      </c>
      <c r="K24" s="11">
        <f t="shared" si="0"/>
        <v>0.52941176470588236</v>
      </c>
      <c r="L24" s="9">
        <v>180</v>
      </c>
      <c r="M24" s="9">
        <v>340</v>
      </c>
      <c r="N24" s="15" t="s">
        <v>95</v>
      </c>
      <c r="O24" s="16"/>
      <c r="P24" s="15" t="s">
        <v>96</v>
      </c>
      <c r="Q24" s="16"/>
    </row>
    <row r="25" spans="1:17" ht="135.75" customHeight="1">
      <c r="A25" s="14" t="s">
        <v>97</v>
      </c>
      <c r="B25" s="17" t="s">
        <v>98</v>
      </c>
      <c r="C25" s="16"/>
      <c r="D25" s="17" t="s">
        <v>99</v>
      </c>
      <c r="E25" s="16"/>
      <c r="F25" s="13" t="s">
        <v>100</v>
      </c>
      <c r="G25" s="17" t="s">
        <v>101</v>
      </c>
      <c r="H25" s="16"/>
      <c r="I25" s="8" t="s">
        <v>47</v>
      </c>
      <c r="J25" s="8" t="s">
        <v>69</v>
      </c>
      <c r="K25" s="11">
        <f t="shared" si="0"/>
        <v>1</v>
      </c>
      <c r="L25" s="9">
        <v>4</v>
      </c>
      <c r="M25" s="9">
        <v>4</v>
      </c>
      <c r="N25" s="15" t="s">
        <v>49</v>
      </c>
      <c r="O25" s="16"/>
      <c r="P25" s="15" t="s">
        <v>102</v>
      </c>
      <c r="Q25" s="16"/>
    </row>
    <row r="26" spans="1:17" ht="196.5" customHeight="1">
      <c r="A26" s="14" t="s">
        <v>103</v>
      </c>
      <c r="B26" s="17" t="s">
        <v>104</v>
      </c>
      <c r="C26" s="16"/>
      <c r="D26" s="17" t="s">
        <v>105</v>
      </c>
      <c r="E26" s="16"/>
      <c r="F26" s="13" t="s">
        <v>106</v>
      </c>
      <c r="G26" s="17" t="s">
        <v>107</v>
      </c>
      <c r="H26" s="16"/>
      <c r="I26" s="8" t="s">
        <v>47</v>
      </c>
      <c r="J26" s="8" t="s">
        <v>69</v>
      </c>
      <c r="K26" s="11">
        <f t="shared" si="0"/>
        <v>1</v>
      </c>
      <c r="L26" s="9">
        <v>45</v>
      </c>
      <c r="M26" s="9">
        <v>45</v>
      </c>
      <c r="N26" s="15" t="s">
        <v>108</v>
      </c>
      <c r="O26" s="16"/>
      <c r="P26" s="15" t="s">
        <v>109</v>
      </c>
      <c r="Q26" s="16"/>
    </row>
    <row r="27" spans="1:17" ht="156.75" customHeight="1">
      <c r="A27" s="12" t="s">
        <v>110</v>
      </c>
      <c r="B27" s="17" t="s">
        <v>149</v>
      </c>
      <c r="C27" s="16"/>
      <c r="D27" s="17" t="s">
        <v>140</v>
      </c>
      <c r="E27" s="16"/>
      <c r="F27" s="13" t="s">
        <v>139</v>
      </c>
      <c r="G27" s="17" t="s">
        <v>141</v>
      </c>
      <c r="H27" s="16"/>
      <c r="I27" s="8" t="s">
        <v>47</v>
      </c>
      <c r="J27" s="8" t="s">
        <v>55</v>
      </c>
      <c r="K27" s="11">
        <v>1</v>
      </c>
      <c r="L27" s="9">
        <v>1</v>
      </c>
      <c r="M27" s="9">
        <v>1</v>
      </c>
      <c r="N27" s="15" t="s">
        <v>49</v>
      </c>
      <c r="O27" s="16"/>
      <c r="P27" s="15" t="s">
        <v>142</v>
      </c>
      <c r="Q27" s="16"/>
    </row>
    <row r="28" spans="1:17" ht="156.75" customHeight="1">
      <c r="A28" s="14" t="s">
        <v>111</v>
      </c>
      <c r="B28" s="17" t="s">
        <v>143</v>
      </c>
      <c r="C28" s="16"/>
      <c r="D28" s="17" t="s">
        <v>99</v>
      </c>
      <c r="E28" s="16"/>
      <c r="F28" s="13" t="s">
        <v>100</v>
      </c>
      <c r="G28" s="17" t="s">
        <v>101</v>
      </c>
      <c r="H28" s="16"/>
      <c r="I28" s="8" t="s">
        <v>47</v>
      </c>
      <c r="J28" s="8" t="s">
        <v>69</v>
      </c>
      <c r="K28" s="11">
        <f t="shared" si="0"/>
        <v>1</v>
      </c>
      <c r="L28" s="9">
        <v>4</v>
      </c>
      <c r="M28" s="9">
        <v>4</v>
      </c>
      <c r="N28" s="15" t="s">
        <v>49</v>
      </c>
      <c r="O28" s="16"/>
      <c r="P28" s="15" t="s">
        <v>147</v>
      </c>
      <c r="Q28" s="16"/>
    </row>
    <row r="29" spans="1:17" ht="156.75" customHeight="1">
      <c r="A29" s="14" t="s">
        <v>112</v>
      </c>
      <c r="B29" s="17" t="s">
        <v>144</v>
      </c>
      <c r="C29" s="16"/>
      <c r="D29" s="17" t="s">
        <v>145</v>
      </c>
      <c r="E29" s="16"/>
      <c r="F29" s="13" t="s">
        <v>146</v>
      </c>
      <c r="G29" s="17" t="s">
        <v>152</v>
      </c>
      <c r="H29" s="16"/>
      <c r="I29" s="8" t="s">
        <v>47</v>
      </c>
      <c r="J29" s="8" t="s">
        <v>69</v>
      </c>
      <c r="K29" s="11">
        <f t="shared" si="0"/>
        <v>1</v>
      </c>
      <c r="L29" s="9">
        <v>1</v>
      </c>
      <c r="M29" s="9">
        <v>1</v>
      </c>
      <c r="N29" s="15" t="s">
        <v>108</v>
      </c>
      <c r="O29" s="16"/>
      <c r="P29" s="15" t="s">
        <v>148</v>
      </c>
      <c r="Q29" s="16"/>
    </row>
    <row r="30" spans="1:17" ht="156.75" customHeight="1">
      <c r="A30" s="12" t="s">
        <v>113</v>
      </c>
      <c r="B30" s="17" t="s">
        <v>114</v>
      </c>
      <c r="C30" s="16"/>
      <c r="D30" s="17" t="s">
        <v>115</v>
      </c>
      <c r="E30" s="16"/>
      <c r="F30" s="13" t="s">
        <v>116</v>
      </c>
      <c r="G30" s="17" t="s">
        <v>117</v>
      </c>
      <c r="H30" s="16"/>
      <c r="I30" s="8" t="s">
        <v>47</v>
      </c>
      <c r="J30" s="8" t="s">
        <v>55</v>
      </c>
      <c r="K30" s="11">
        <f t="shared" si="0"/>
        <v>1</v>
      </c>
      <c r="L30" s="9">
        <v>50</v>
      </c>
      <c r="M30" s="9">
        <v>50</v>
      </c>
      <c r="N30" s="15" t="s">
        <v>49</v>
      </c>
      <c r="O30" s="16"/>
      <c r="P30" s="15" t="s">
        <v>118</v>
      </c>
      <c r="Q30" s="16"/>
    </row>
    <row r="31" spans="1:17" ht="156.75" customHeight="1">
      <c r="A31" s="14" t="s">
        <v>119</v>
      </c>
      <c r="B31" s="17" t="s">
        <v>120</v>
      </c>
      <c r="C31" s="16"/>
      <c r="D31" s="17" t="s">
        <v>99</v>
      </c>
      <c r="E31" s="16"/>
      <c r="F31" s="13" t="s">
        <v>100</v>
      </c>
      <c r="G31" s="17" t="s">
        <v>101</v>
      </c>
      <c r="H31" s="16"/>
      <c r="I31" s="8" t="s">
        <v>47</v>
      </c>
      <c r="J31" s="8" t="s">
        <v>69</v>
      </c>
      <c r="K31" s="11">
        <f t="shared" si="0"/>
        <v>1</v>
      </c>
      <c r="L31" s="9">
        <v>4</v>
      </c>
      <c r="M31" s="9">
        <v>4</v>
      </c>
      <c r="N31" s="15" t="s">
        <v>49</v>
      </c>
      <c r="O31" s="16"/>
      <c r="P31" s="15" t="s">
        <v>102</v>
      </c>
      <c r="Q31" s="16"/>
    </row>
    <row r="32" spans="1:17" ht="156.75" customHeight="1">
      <c r="A32" s="14" t="s">
        <v>121</v>
      </c>
      <c r="B32" s="17" t="s">
        <v>122</v>
      </c>
      <c r="C32" s="16"/>
      <c r="D32" s="17" t="s">
        <v>123</v>
      </c>
      <c r="E32" s="16"/>
      <c r="F32" s="13" t="s">
        <v>124</v>
      </c>
      <c r="G32" s="17" t="s">
        <v>125</v>
      </c>
      <c r="H32" s="16"/>
      <c r="I32" s="8" t="s">
        <v>47</v>
      </c>
      <c r="J32" s="8" t="s">
        <v>69</v>
      </c>
      <c r="K32" s="11">
        <f t="shared" si="0"/>
        <v>1</v>
      </c>
      <c r="L32" s="9">
        <v>45</v>
      </c>
      <c r="M32" s="9">
        <v>45</v>
      </c>
      <c r="N32" s="15" t="s">
        <v>108</v>
      </c>
      <c r="O32" s="16"/>
      <c r="P32" s="15" t="s">
        <v>126</v>
      </c>
      <c r="Q32" s="16"/>
    </row>
    <row r="33" spans="1:17" ht="156.75" customHeight="1">
      <c r="A33" s="12" t="s">
        <v>127</v>
      </c>
      <c r="B33" s="17" t="s">
        <v>128</v>
      </c>
      <c r="C33" s="16"/>
      <c r="D33" s="17" t="s">
        <v>115</v>
      </c>
      <c r="E33" s="16"/>
      <c r="F33" s="13" t="s">
        <v>116</v>
      </c>
      <c r="G33" s="17" t="s">
        <v>129</v>
      </c>
      <c r="H33" s="16"/>
      <c r="I33" s="8" t="s">
        <v>47</v>
      </c>
      <c r="J33" s="8" t="s">
        <v>55</v>
      </c>
      <c r="K33" s="11">
        <f t="shared" si="0"/>
        <v>1</v>
      </c>
      <c r="L33" s="9">
        <v>50</v>
      </c>
      <c r="M33" s="9">
        <v>50</v>
      </c>
      <c r="N33" s="15" t="s">
        <v>49</v>
      </c>
      <c r="O33" s="16"/>
      <c r="P33" s="15" t="s">
        <v>138</v>
      </c>
      <c r="Q33" s="16"/>
    </row>
    <row r="34" spans="1:17" ht="156.75" customHeight="1">
      <c r="A34" s="14" t="s">
        <v>130</v>
      </c>
      <c r="B34" s="17" t="s">
        <v>131</v>
      </c>
      <c r="C34" s="16"/>
      <c r="D34" s="17" t="s">
        <v>99</v>
      </c>
      <c r="E34" s="16"/>
      <c r="F34" s="13" t="s">
        <v>100</v>
      </c>
      <c r="G34" s="17" t="s">
        <v>101</v>
      </c>
      <c r="H34" s="16"/>
      <c r="I34" s="8" t="s">
        <v>47</v>
      </c>
      <c r="J34" s="8" t="s">
        <v>69</v>
      </c>
      <c r="K34" s="11">
        <f t="shared" si="0"/>
        <v>1</v>
      </c>
      <c r="L34" s="9">
        <v>4</v>
      </c>
      <c r="M34" s="9">
        <v>4</v>
      </c>
      <c r="N34" s="15" t="s">
        <v>49</v>
      </c>
      <c r="O34" s="16"/>
      <c r="P34" s="15" t="s">
        <v>102</v>
      </c>
      <c r="Q34" s="16"/>
    </row>
    <row r="35" spans="1:17" ht="156.75" customHeight="1">
      <c r="A35" s="14" t="s">
        <v>132</v>
      </c>
      <c r="B35" s="17" t="s">
        <v>122</v>
      </c>
      <c r="C35" s="16"/>
      <c r="D35" s="17" t="s">
        <v>123</v>
      </c>
      <c r="E35" s="16"/>
      <c r="F35" s="13" t="s">
        <v>124</v>
      </c>
      <c r="G35" s="17" t="s">
        <v>125</v>
      </c>
      <c r="H35" s="16"/>
      <c r="I35" s="8" t="s">
        <v>47</v>
      </c>
      <c r="J35" s="8" t="s">
        <v>69</v>
      </c>
      <c r="K35" s="11">
        <f t="shared" si="0"/>
        <v>1</v>
      </c>
      <c r="L35" s="9">
        <v>45</v>
      </c>
      <c r="M35" s="9">
        <v>45</v>
      </c>
      <c r="N35" s="15" t="s">
        <v>108</v>
      </c>
      <c r="O35" s="16"/>
      <c r="P35" s="15" t="s">
        <v>126</v>
      </c>
      <c r="Q35" s="16"/>
    </row>
    <row r="36" spans="1:17" ht="156.75" customHeight="1">
      <c r="A36" s="12" t="s">
        <v>133</v>
      </c>
      <c r="B36" s="17" t="s">
        <v>150</v>
      </c>
      <c r="C36" s="16"/>
      <c r="D36" s="17" t="s">
        <v>140</v>
      </c>
      <c r="E36" s="16"/>
      <c r="F36" s="13" t="s">
        <v>139</v>
      </c>
      <c r="G36" s="17" t="s">
        <v>141</v>
      </c>
      <c r="H36" s="16"/>
      <c r="I36" s="8" t="s">
        <v>47</v>
      </c>
      <c r="J36" s="8" t="s">
        <v>69</v>
      </c>
      <c r="K36" s="11">
        <f t="shared" si="0"/>
        <v>1</v>
      </c>
      <c r="L36" s="9">
        <v>1</v>
      </c>
      <c r="M36" s="9">
        <v>1</v>
      </c>
      <c r="N36" s="15" t="s">
        <v>108</v>
      </c>
      <c r="O36" s="16"/>
      <c r="P36" s="15" t="s">
        <v>142</v>
      </c>
      <c r="Q36" s="16"/>
    </row>
    <row r="37" spans="1:17" ht="156.75" customHeight="1">
      <c r="A37" s="14" t="s">
        <v>134</v>
      </c>
      <c r="B37" s="17" t="s">
        <v>143</v>
      </c>
      <c r="C37" s="16"/>
      <c r="D37" s="17" t="s">
        <v>99</v>
      </c>
      <c r="E37" s="16"/>
      <c r="F37" s="13" t="s">
        <v>100</v>
      </c>
      <c r="G37" s="17" t="s">
        <v>101</v>
      </c>
      <c r="H37" s="16"/>
      <c r="I37" s="8" t="s">
        <v>47</v>
      </c>
      <c r="J37" s="8" t="s">
        <v>69</v>
      </c>
      <c r="K37" s="11">
        <f t="shared" si="0"/>
        <v>1</v>
      </c>
      <c r="L37" s="9">
        <v>4</v>
      </c>
      <c r="M37" s="9">
        <v>4</v>
      </c>
      <c r="N37" s="15" t="s">
        <v>108</v>
      </c>
      <c r="O37" s="16"/>
      <c r="P37" s="15" t="s">
        <v>147</v>
      </c>
      <c r="Q37" s="16"/>
    </row>
    <row r="38" spans="1:17" ht="156.75" customHeight="1">
      <c r="A38" s="14" t="s">
        <v>135</v>
      </c>
      <c r="B38" s="17" t="s">
        <v>151</v>
      </c>
      <c r="C38" s="16"/>
      <c r="D38" s="17" t="s">
        <v>145</v>
      </c>
      <c r="E38" s="16"/>
      <c r="F38" s="13" t="s">
        <v>146</v>
      </c>
      <c r="G38" s="17" t="s">
        <v>152</v>
      </c>
      <c r="H38" s="16"/>
      <c r="I38" s="9" t="s">
        <v>47</v>
      </c>
      <c r="J38" s="8" t="s">
        <v>69</v>
      </c>
      <c r="K38" s="11">
        <v>1</v>
      </c>
      <c r="L38" s="9">
        <v>1</v>
      </c>
      <c r="M38" s="9">
        <v>1</v>
      </c>
      <c r="N38" s="15" t="s">
        <v>108</v>
      </c>
      <c r="O38" s="16"/>
      <c r="P38" s="15" t="s">
        <v>153</v>
      </c>
      <c r="Q38" s="16"/>
    </row>
    <row r="39" spans="1:17" ht="12.75" customHeight="1"/>
    <row r="40" spans="1:17" ht="12.75" customHeight="1"/>
    <row r="41" spans="1:17" ht="12.75" customHeight="1"/>
    <row r="42" spans="1:17" ht="12.75" customHeight="1"/>
    <row r="43" spans="1:17" ht="12.75" customHeight="1"/>
    <row r="44" spans="1:17" ht="12.75" customHeight="1"/>
    <row r="45" spans="1:17" ht="12.75" customHeight="1"/>
    <row r="46" spans="1:17" ht="12.75" customHeight="1"/>
    <row r="47" spans="1:17" ht="12.75" customHeight="1"/>
    <row r="48" spans="1:17"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44">
    <mergeCell ref="N16:O16"/>
    <mergeCell ref="N17:O17"/>
    <mergeCell ref="B16:C16"/>
    <mergeCell ref="D16:E16"/>
    <mergeCell ref="G16:H16"/>
    <mergeCell ref="P16:Q16"/>
    <mergeCell ref="D17:E17"/>
    <mergeCell ref="G17:H17"/>
    <mergeCell ref="P17:Q17"/>
    <mergeCell ref="B17:C17"/>
    <mergeCell ref="A5:Q5"/>
    <mergeCell ref="A6:Q6"/>
    <mergeCell ref="A7:Q7"/>
    <mergeCell ref="A8:Q8"/>
    <mergeCell ref="E9:H9"/>
    <mergeCell ref="I9:M9"/>
    <mergeCell ref="N9:Q9"/>
    <mergeCell ref="F12:G12"/>
    <mergeCell ref="I12:K12"/>
    <mergeCell ref="L12:M12"/>
    <mergeCell ref="N12:Q12"/>
    <mergeCell ref="A9:D9"/>
    <mergeCell ref="A10:C10"/>
    <mergeCell ref="D10:G10"/>
    <mergeCell ref="H10:I10"/>
    <mergeCell ref="J10:Q10"/>
    <mergeCell ref="A11:Q11"/>
    <mergeCell ref="A13:Q13"/>
    <mergeCell ref="J14:J15"/>
    <mergeCell ref="K14:M14"/>
    <mergeCell ref="N14:O15"/>
    <mergeCell ref="P14:Q15"/>
    <mergeCell ref="B12:D12"/>
    <mergeCell ref="A14:A15"/>
    <mergeCell ref="B14:C15"/>
    <mergeCell ref="D14:E15"/>
    <mergeCell ref="F14:F15"/>
    <mergeCell ref="G14:H15"/>
    <mergeCell ref="I14:I15"/>
    <mergeCell ref="B28:C28"/>
    <mergeCell ref="B29:C29"/>
    <mergeCell ref="D29:E29"/>
    <mergeCell ref="B30:C30"/>
    <mergeCell ref="D30:E30"/>
    <mergeCell ref="B34:C34"/>
    <mergeCell ref="B35:C35"/>
    <mergeCell ref="B36:C36"/>
    <mergeCell ref="B23:C23"/>
    <mergeCell ref="D23:E23"/>
    <mergeCell ref="B24:C24"/>
    <mergeCell ref="D24:E24"/>
    <mergeCell ref="B25:C25"/>
    <mergeCell ref="D25:E25"/>
    <mergeCell ref="D26:E26"/>
    <mergeCell ref="B26:C26"/>
    <mergeCell ref="G35:H35"/>
    <mergeCell ref="G36:H36"/>
    <mergeCell ref="G37:H37"/>
    <mergeCell ref="G38:H38"/>
    <mergeCell ref="G28:H28"/>
    <mergeCell ref="G29:H29"/>
    <mergeCell ref="G30:H30"/>
    <mergeCell ref="G31:H31"/>
    <mergeCell ref="G32:H32"/>
    <mergeCell ref="G33:H33"/>
    <mergeCell ref="G34:H34"/>
    <mergeCell ref="B37:C37"/>
    <mergeCell ref="B38:C38"/>
    <mergeCell ref="D35:E35"/>
    <mergeCell ref="D36:E36"/>
    <mergeCell ref="D37:E37"/>
    <mergeCell ref="D38:E38"/>
    <mergeCell ref="B31:C31"/>
    <mergeCell ref="D31:E31"/>
    <mergeCell ref="B32:C32"/>
    <mergeCell ref="D32:E32"/>
    <mergeCell ref="B33:C33"/>
    <mergeCell ref="D33:E33"/>
    <mergeCell ref="D34:E34"/>
    <mergeCell ref="P34:Q34"/>
    <mergeCell ref="N36:O36"/>
    <mergeCell ref="P36:Q36"/>
    <mergeCell ref="N37:O37"/>
    <mergeCell ref="P37:Q37"/>
    <mergeCell ref="N38:O38"/>
    <mergeCell ref="P38:Q38"/>
    <mergeCell ref="P30:Q30"/>
    <mergeCell ref="N31:O31"/>
    <mergeCell ref="P31:Q31"/>
    <mergeCell ref="N32:O32"/>
    <mergeCell ref="P32:Q32"/>
    <mergeCell ref="N33:O33"/>
    <mergeCell ref="P33:Q33"/>
    <mergeCell ref="N35:O35"/>
    <mergeCell ref="P35:Q35"/>
    <mergeCell ref="N30:O30"/>
    <mergeCell ref="N34:O34"/>
    <mergeCell ref="P27:Q27"/>
    <mergeCell ref="N18:O18"/>
    <mergeCell ref="P18:Q18"/>
    <mergeCell ref="B19:C19"/>
    <mergeCell ref="D19:E19"/>
    <mergeCell ref="B20:C20"/>
    <mergeCell ref="D20:E20"/>
    <mergeCell ref="G20:H20"/>
    <mergeCell ref="B21:C21"/>
    <mergeCell ref="D21:E21"/>
    <mergeCell ref="N19:O19"/>
    <mergeCell ref="P19:Q19"/>
    <mergeCell ref="N20:O20"/>
    <mergeCell ref="P20:Q20"/>
    <mergeCell ref="N21:O21"/>
    <mergeCell ref="P21:Q21"/>
    <mergeCell ref="G18:H18"/>
    <mergeCell ref="G19:H19"/>
    <mergeCell ref="B27:C27"/>
    <mergeCell ref="B18:C18"/>
    <mergeCell ref="D18:E18"/>
    <mergeCell ref="B22:C22"/>
    <mergeCell ref="D22:E22"/>
    <mergeCell ref="N28:O28"/>
    <mergeCell ref="P29:Q29"/>
    <mergeCell ref="P22:Q22"/>
    <mergeCell ref="D27:E27"/>
    <mergeCell ref="D28:E28"/>
    <mergeCell ref="G21:H21"/>
    <mergeCell ref="P28:Q28"/>
    <mergeCell ref="N29:O29"/>
    <mergeCell ref="N22:O22"/>
    <mergeCell ref="N23:O23"/>
    <mergeCell ref="N24:O24"/>
    <mergeCell ref="N25:O25"/>
    <mergeCell ref="N26:O26"/>
    <mergeCell ref="N27:O27"/>
    <mergeCell ref="G22:H22"/>
    <mergeCell ref="G23:H23"/>
    <mergeCell ref="G24:H24"/>
    <mergeCell ref="G25:H25"/>
    <mergeCell ref="G26:H26"/>
    <mergeCell ref="G27:H27"/>
    <mergeCell ref="P23:Q23"/>
    <mergeCell ref="P24:Q24"/>
    <mergeCell ref="P25:Q25"/>
    <mergeCell ref="P26:Q26"/>
  </mergeCells>
  <phoneticPr fontId="14" type="noConversion"/>
  <conditionalFormatting sqref="G17">
    <cfRule type="expression" dxfId="0" priority="1">
      <formula>G17&lt;&gt;#REF!</formula>
    </cfRule>
  </conditionalFormatting>
  <pageMargins left="0.70866141732283472" right="0.70866141732283472" top="0.74803149606299213" bottom="0.74803149606299213" header="0" footer="0"/>
  <pageSetup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MIR S128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Daniel Neria</cp:lastModifiedBy>
  <cp:lastPrinted>2021-12-15T02:36:10Z</cp:lastPrinted>
  <dcterms:created xsi:type="dcterms:W3CDTF">2009-03-25T01:44:41Z</dcterms:created>
  <dcterms:modified xsi:type="dcterms:W3CDTF">2021-12-15T02:37:03Z</dcterms:modified>
</cp:coreProperties>
</file>