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Daniel Neria\Desktop\001. Tlalpan\Tlalpan 2022\04. MIR\03. Obras\K015_Construcción de Infraestructura Pública\"/>
    </mc:Choice>
  </mc:AlternateContent>
  <xr:revisionPtr revIDLastSave="0" documentId="13_ncr:1_{9408E32D-10F3-4DE5-83D2-586DF7D1D922}" xr6:coauthVersionLast="47" xr6:coauthVersionMax="47" xr10:uidLastSave="{00000000-0000-0000-0000-000000000000}"/>
  <bookViews>
    <workbookView xWindow="-108" yWindow="-108" windowWidth="23256" windowHeight="12576" tabRatio="851" xr2:uid="{00000000-000D-0000-FFFF-FFFF00000000}"/>
  </bookViews>
  <sheets>
    <sheet name="K015_MIR" sheetId="2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23" l="1"/>
  <c r="L19" i="23"/>
  <c r="L20" i="23"/>
  <c r="L21" i="23"/>
  <c r="L22" i="23"/>
  <c r="L23" i="23"/>
  <c r="L24" i="23"/>
  <c r="L25" i="23"/>
  <c r="L26" i="23"/>
  <c r="L27" i="23"/>
  <c r="L28" i="23"/>
  <c r="L29" i="23"/>
  <c r="L30" i="23"/>
  <c r="L31" i="23"/>
  <c r="L17" i="23"/>
</calcChain>
</file>

<file path=xl/sharedStrings.xml><?xml version="1.0" encoding="utf-8"?>
<sst xmlns="http://schemas.openxmlformats.org/spreadsheetml/2006/main" count="179" uniqueCount="128">
  <si>
    <t>Indicador</t>
  </si>
  <si>
    <t>Numerador</t>
  </si>
  <si>
    <t>Denominador</t>
  </si>
  <si>
    <t>Unidad de medida</t>
  </si>
  <si>
    <t>Matriz de Indicadores para Resultados</t>
  </si>
  <si>
    <t>DATOS DEL PROGRAMA</t>
  </si>
  <si>
    <t>Programa presupuestario</t>
  </si>
  <si>
    <t>Unidad Responsable</t>
  </si>
  <si>
    <t>Clasificación Funcional</t>
  </si>
  <si>
    <t>Finalidad</t>
  </si>
  <si>
    <t>Función</t>
  </si>
  <si>
    <t>Subfunción</t>
  </si>
  <si>
    <t>Actividad Institucional</t>
  </si>
  <si>
    <t>RESULTADOS</t>
  </si>
  <si>
    <t>Nivel</t>
  </si>
  <si>
    <t>Objetivos</t>
  </si>
  <si>
    <t>Nombre del Indicador</t>
  </si>
  <si>
    <t>Definición</t>
  </si>
  <si>
    <t>Método de cálculo</t>
  </si>
  <si>
    <t>Tipo-Dimensión-Frecuencia</t>
  </si>
  <si>
    <t>Meta Anual</t>
  </si>
  <si>
    <t>Medios de Verificación</t>
  </si>
  <si>
    <t>Supuestos</t>
  </si>
  <si>
    <t>Fin</t>
  </si>
  <si>
    <t>Propósito</t>
  </si>
  <si>
    <t>Alineación Programa de Gobierno 2019- 2024</t>
  </si>
  <si>
    <t>6 Ciencia, Innovación y Transparencia</t>
  </si>
  <si>
    <t>Alineación al Objetivo del Desarrollo Sostenible</t>
  </si>
  <si>
    <t>2 Ciudad Sustentable</t>
  </si>
  <si>
    <t>2 Desarrollo Social</t>
  </si>
  <si>
    <t>02CD14 Alcaldía Tlalpan</t>
  </si>
  <si>
    <t>EJERCICIO FISCAL 2022</t>
  </si>
  <si>
    <t>Índice de Desarrollo Social en Tlalpan</t>
  </si>
  <si>
    <t>Es una medida ponderada que resume los nueve indicadores en un solo índice, con información referente a la vivienda, educación, bienes durables, teléfono y celular, internet, seguridad social, atención a la salud, energia y adecuación sanitaria.</t>
  </si>
  <si>
    <t>Se utiliza el método de Necesidades Básicas Insatisfechas que forma parte del Método de Medición Integral de la Pobreza (método oficial de pobreza de la Ciudad de México), que permite medir las carencias de una población y caracterizar su pobreza. Los datos obtenidos para el IDS fueron calculados con base al Censo de Población y Vivienda 2020 del Instituto Nacional de Estadística y Geográfica (INEGI).</t>
  </si>
  <si>
    <t>Número índice 0 a 1</t>
  </si>
  <si>
    <t>Estratégico - Eficacia - Quinquenal</t>
  </si>
  <si>
    <t>Reporte del Índice de Desarrollo Social emitido por el Evalúa CDMX</t>
  </si>
  <si>
    <t>Porcentaje</t>
  </si>
  <si>
    <t>Estratégico - Eficacia - Anual</t>
  </si>
  <si>
    <t>Informes del programa</t>
  </si>
  <si>
    <t>Las condiciones sociales y económicas son adecuadas para la realización de las obras.</t>
  </si>
  <si>
    <t>Componente 1</t>
  </si>
  <si>
    <t>Componente 3</t>
  </si>
  <si>
    <t>Componente 2</t>
  </si>
  <si>
    <t>C1 Actividad 1</t>
  </si>
  <si>
    <t>C2 Actividad 1</t>
  </si>
  <si>
    <t>C3 Actividad 1</t>
  </si>
  <si>
    <t>Componente 4</t>
  </si>
  <si>
    <t>C4 Actividad 1</t>
  </si>
  <si>
    <t>K015</t>
  </si>
  <si>
    <t>Construcción de Infraestructura Pública</t>
  </si>
  <si>
    <t>2 Vivienda y Servicio a la Comunidad</t>
  </si>
  <si>
    <t>1 Urbanización</t>
  </si>
  <si>
    <t>024 Construcción y Supervisión de Infraestructura Pública</t>
  </si>
  <si>
    <t>El incremento de la población y las condiciones sociales y económicas son adecuadas para la realización de las obras.</t>
  </si>
  <si>
    <t>Componente 5</t>
  </si>
  <si>
    <t>C5 Actividad 1</t>
  </si>
  <si>
    <t>Componente 6</t>
  </si>
  <si>
    <t>C6 Actividad 1</t>
  </si>
  <si>
    <t>Componente 7</t>
  </si>
  <si>
    <t>C7 Actividad 1</t>
  </si>
  <si>
    <t>C5. Obras de construción y ampliación en Espacios Deportivos realizadas.</t>
  </si>
  <si>
    <t xml:space="preserve">Licitación de obras de construcción y ampliación Vialidades Secundarias </t>
  </si>
  <si>
    <t>Licitación de obras de en el marco del presupuesto participativo</t>
  </si>
  <si>
    <t>Contribuir a que los habitantes de las colonias de la Alcaldía dispongan de una optima infraestructura en espacios públicos, social, edificios públicos, culturales, espacios deportivos y vialidades secundarias</t>
  </si>
  <si>
    <t>C4. Obras de construción y ampliación Infraestructura Cultural realizadas.</t>
  </si>
  <si>
    <t>(Número de obras de construcción y  ampliación de la Infraestructura de Espacios Públicos / Número obras de construcción y  ampliación de la Infraestructura de Espacios Públicos programadas)*100</t>
  </si>
  <si>
    <t>Mide obras de construcción y  ampliación de la Infraestructura de Espacios Públicos realizadas, respecto a las obras  programadas.</t>
  </si>
  <si>
    <t>(Número de Obras de construcción y ampliación de la Infraestructura de Espacios Públicos licitadas / Número de Obras de construcción y ampliación de la Infraestructura de Espacios Públicos programadas)*100</t>
  </si>
  <si>
    <t>Porcentaje de Obras de construcción y ampliación de la Infraestructura de Espacios Públicos que fueron licitadas</t>
  </si>
  <si>
    <t>Actas del Subcomite de Obras</t>
  </si>
  <si>
    <t>La autorización de los casos presentados por parte del Órgano Colegiado del Subcomité de Obras</t>
  </si>
  <si>
    <t>(Número de obras de construcción y  ampliación de la Infraestructura Social / Número obras de construcción y  ampliación de la Infraestructura Socialde  programadas)*100</t>
  </si>
  <si>
    <t>Mide obras de construcción y  ampliación de la Infraestructura Social realizadas, respecto a las obras  programadas.</t>
  </si>
  <si>
    <t>(Número de Obras de construcción y ampliación de la Infraestructura de Social licitadas / Número de Obras de construcción y ampliación de la Infraestructura de Social programadas)*100</t>
  </si>
  <si>
    <t>Mide el número de Obras de construcción y ampliación de la Infraestructura Social licitadas, respecto al total de obras de construcción y ampliación de la Infraestructura de Social programadas.</t>
  </si>
  <si>
    <t>Porcentaje de Obras de construcción y ampliación de la Infraestructura Social que fueron licitadas</t>
  </si>
  <si>
    <t>Mide el número de Obras de construcción y ampliación de la Infraestructura de Espacios Públicos licitadas, respecto al total de obras  de construcción y ampliación de la Infraestructura de Espacios Públicos programadas.</t>
  </si>
  <si>
    <t>Estratégico - Eficacia - Trimestral</t>
  </si>
  <si>
    <t>Porcentaje de Obras de construcción y ampliación de la Edificios Públicos que fueron licitadas</t>
  </si>
  <si>
    <t>(Número de Obras de construcción y ampliación de Edificios Públicos licitadas / Número de Obras de construcción y ampliación de Edificios Públicos programadas)*100</t>
  </si>
  <si>
    <t>Mide el número de Obras de construcción y ampliación de Edificios Públicos licitadas, respecto al total de obras de construcción y ampliación  de Edificios Públicos programadas.</t>
  </si>
  <si>
    <t>(Número de obras de construcción y  ampliación de Edificios Públicos / Número obras de construcción y  ampliación de Edificios Públicos  programadas)*100</t>
  </si>
  <si>
    <t>Mide obras de construcción y  ampliación de Edificios Públicos, respecto a las obras  programadas.</t>
  </si>
  <si>
    <t xml:space="preserve">Porcentaje de obras de construcción y  ampliación de la Infraestructura de Espacios Públicos  respecto a las realizadas, </t>
  </si>
  <si>
    <t xml:space="preserve">Porcentaje de obras de construcción y  ampliación de la Infraestructura Social  respecto a las realizadas, </t>
  </si>
  <si>
    <t xml:space="preserve">Porcentaje de obras de construcción y  ampliación de Edificios Públicos  respecto a las realizadas </t>
  </si>
  <si>
    <t>(Número de obras de construcción y  ampliación de la Infraestructura Cultural / Número obras de construcción y  ampliación de la Infraestructura Cultural de  programadas)*100</t>
  </si>
  <si>
    <t>Mide obras de construcción y  ampliación de la Infraestructura Cultural realizadas, respecto a las obras  programadas.</t>
  </si>
  <si>
    <t xml:space="preserve">Porcentaje de obras de construcción y  ampliación de la Infraestructura cultural respecto a las realizadas, </t>
  </si>
  <si>
    <t>(Número de Obras de construcción y ampliación de la Infraestructura Cultural licitadas / Número de Obras de construcción y ampliación de la Infraestructura Cultural programadas)*100</t>
  </si>
  <si>
    <t>Mide el número de Obras de construcción y ampliación de la Infraestructura Cultural licitadas, respecto al total de obras de construcción y ampliación de la Infraestructura Cultural programadas.</t>
  </si>
  <si>
    <t>Porcentaje de Obras de construcción y ampliación de la Infraestructura Cultural que fueron licitadas</t>
  </si>
  <si>
    <t>(Número de obras de construcción y  ampliación de Espacios Deportivos / Número obras de construcción y  ampliación de Espacios Deportivos  programadas)*100</t>
  </si>
  <si>
    <t>Mide obras de construcción y  ampliación de Espacios Deportivos realizadas, respecto a las obras  programadas.</t>
  </si>
  <si>
    <t xml:space="preserve">Porcentaje de obras de construcción y  ampliación de Espacios Deportivos  respecto a las realizadas, </t>
  </si>
  <si>
    <t>(Número de Obras de construcción y ampliación de Espacios Deportivos licitadas / Número de Obras de construcción y ampliación de la Infraestructura de Espacios Deportivos programadas)*100</t>
  </si>
  <si>
    <t>Porcentaje de Obras de construcción y ampliación de Espacios Deportivos que fueron licitadas</t>
  </si>
  <si>
    <t>(Número de obras de construcción y  ampliación de Vialidades Secundarias / Número obras de construcción y  ampliación de Vialidades Secundarias  programadas)*100</t>
  </si>
  <si>
    <t>Mide obras de construcción y  ampliación de Vialidades Secundarias realizadas, respecto a las obras  programadas.</t>
  </si>
  <si>
    <t xml:space="preserve">Porcentaje de obras de construcción y  ampliación de Vialidades Secundarias  respecto a las realizadas, </t>
  </si>
  <si>
    <t>(Número de Obras de construcción y ampliación de Vialidades Secundarias licitadas / Número de Obras de construcción y ampliación de Vialidades Secundarias programadas)*100</t>
  </si>
  <si>
    <t>Mide el número de Obras de construcción y ampliación de Vialidades Secundarias licitadas, respecto al total de obras de construcción y ampliación de Vialidades Secundarias programadas.</t>
  </si>
  <si>
    <t>Porcentaje de Obras de construcción y ampliación de Vialidades Secundarias que fueron licitadas</t>
  </si>
  <si>
    <t>(Número de obras de construcción y  ampliación en el marco del presupuesto participativod / Número obras de construcción y  ampliación en el marco del presupuesto participativo de  programadas)*100</t>
  </si>
  <si>
    <t>Mide obras de construcción y  ampliación en el marco del Presupuesto Participativo realizadas, respecto a las obras  programadas.</t>
  </si>
  <si>
    <t xml:space="preserve">Porcentaje de obras de construcción y  ampliación en el marco del presupuesto participativo respecto a las realizadas, </t>
  </si>
  <si>
    <t>(Número de Obras de construcción y ampliación en el marco del presupuesto participativo licitadas / Número de Obras de construcción y ampliación en el marco del presupuesto participativo programadas)*100</t>
  </si>
  <si>
    <t>Mide el número de Obras de construcción y ampliación en el marco del presupuesto participativo licitadas, respecto al total de obras de construcción y ampliación en el marco del presupuesto participativo programadas.</t>
  </si>
  <si>
    <t>Porcentaje de Obras de construcción y ampliación en el marco del presupuesto participativo que fueron licitadas</t>
  </si>
  <si>
    <t>(Número de obras de Infraestructura en Espacios Públicos, Sociales, Edificios Públicos, Culturales, Deportivos y Vialidades Secundarias realizadas / Número de obras infraestructura Infraestructura en Espacios Públicos, Sociales, Edifios Públicos, Culturales, Deportivos y Vialidades Secundarias)requeridas*100</t>
  </si>
  <si>
    <t>Mide el porcentaje Infraestructura en Espacios Públicos, Sociales, Edificios Públicos, Culturales, Deportivos y Vialidades Secundarias requeridas</t>
  </si>
  <si>
    <t>Porcentaje de obras Infraestructura en Espacios Públicos, Sociales, Edificios Públicos, Culturales, Deportivos y Vialidades Secundarias realizadas</t>
  </si>
  <si>
    <t>Las colonias de la Alcaldía Tlalpan cuentan con Obras de Infraestructura en Espacios Públicos, Sociales, Edificios Públicos, Culturales, Deportivos y Vialidades Secundarias</t>
  </si>
  <si>
    <t>Mide el número de Obras de construcción y ampliación de Espacios Deportivos licitadas, respecto al total de obras de construcción y ampliación de Espacios Deportivos programadas.</t>
  </si>
  <si>
    <t>Obra</t>
  </si>
  <si>
    <t>Evento</t>
  </si>
  <si>
    <r>
      <t>Licitación de Obras de construcción y ampliación de la Infraestructura de</t>
    </r>
    <r>
      <rPr>
        <b/>
        <sz val="10"/>
        <rFont val="Gotham Rounded Light"/>
      </rPr>
      <t xml:space="preserve"> Espacios Públicos </t>
    </r>
  </si>
  <si>
    <r>
      <t xml:space="preserve">Licitación de obras de construcción y ampliación de la </t>
    </r>
    <r>
      <rPr>
        <b/>
        <sz val="10"/>
        <rFont val="Gotham Rounded Light"/>
      </rPr>
      <t xml:space="preserve">Infraestructura Social </t>
    </r>
  </si>
  <si>
    <r>
      <t xml:space="preserve">Licitación de obras de construcción y ampliación de </t>
    </r>
    <r>
      <rPr>
        <b/>
        <sz val="10"/>
        <rFont val="Gotham Rounded Light"/>
      </rPr>
      <t xml:space="preserve">Edificios Públicos </t>
    </r>
  </si>
  <si>
    <r>
      <t xml:space="preserve">Licitación de obras de construcción y ampliación </t>
    </r>
    <r>
      <rPr>
        <b/>
        <sz val="10"/>
        <rFont val="Gotham Rounded Light"/>
      </rPr>
      <t xml:space="preserve">Infraestructura Cultural </t>
    </r>
  </si>
  <si>
    <r>
      <t>C1. Obras de construcción y  ampliación de la Infraestructura de</t>
    </r>
    <r>
      <rPr>
        <b/>
        <sz val="10"/>
        <rFont val="Gotham Rounded Light"/>
      </rPr>
      <t xml:space="preserve"> Espacios Públicos</t>
    </r>
    <r>
      <rPr>
        <sz val="10"/>
        <rFont val="Gotham Rounded Light"/>
        <family val="3"/>
      </rPr>
      <t xml:space="preserve"> realizadas.</t>
    </r>
  </si>
  <si>
    <r>
      <t>C2. Obras de contrución y  ampliación de la</t>
    </r>
    <r>
      <rPr>
        <b/>
        <sz val="10"/>
        <rFont val="Gotham Rounded Light"/>
      </rPr>
      <t xml:space="preserve"> Infraestructura Social</t>
    </r>
    <r>
      <rPr>
        <sz val="10"/>
        <rFont val="Gotham Rounded Light"/>
        <family val="3"/>
      </rPr>
      <t xml:space="preserve"> realizadas.</t>
    </r>
  </si>
  <si>
    <r>
      <t>C3. Obras de construción y  ampliación</t>
    </r>
    <r>
      <rPr>
        <b/>
        <sz val="10"/>
        <rFont val="Gotham Rounded Light"/>
      </rPr>
      <t xml:space="preserve"> Edificios Públicos </t>
    </r>
    <r>
      <rPr>
        <sz val="10"/>
        <rFont val="Gotham Rounded Light"/>
        <family val="3"/>
      </rPr>
      <t>realizadas.</t>
    </r>
  </si>
  <si>
    <r>
      <t xml:space="preserve">Licitación de obras de construcción y ampliación de </t>
    </r>
    <r>
      <rPr>
        <b/>
        <sz val="10"/>
        <rFont val="Gotham Rounded Light"/>
      </rPr>
      <t xml:space="preserve">Espacios Deportivos </t>
    </r>
  </si>
  <si>
    <r>
      <t>C5. Obras de</t>
    </r>
    <r>
      <rPr>
        <b/>
        <sz val="10"/>
        <rFont val="Gotham Rounded Light"/>
      </rPr>
      <t xml:space="preserve"> construción y ampliación de Vialidades Secundarias</t>
    </r>
    <r>
      <rPr>
        <sz val="10"/>
        <rFont val="Gotham Rounded Light"/>
        <family val="3"/>
      </rPr>
      <t xml:space="preserve"> en la Alcaldía Tlalpan realizadas.</t>
    </r>
  </si>
  <si>
    <r>
      <t xml:space="preserve">C5. Obras de construción y ampliación en el marco del </t>
    </r>
    <r>
      <rPr>
        <b/>
        <sz val="10"/>
        <rFont val="Gotham Rounded Light"/>
      </rPr>
      <t xml:space="preserve">presupuesto participativo </t>
    </r>
    <r>
      <rPr>
        <sz val="10"/>
        <rFont val="Gotham Rounded Light"/>
        <family val="3"/>
      </rPr>
      <t>realizadas.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</si>
</sst>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0"/>
      <color indexed="8"/>
      <name val="Arial"/>
      <family val="2"/>
    </font>
    <font>
      <sz val="11"/>
      <color rgb="FF000000"/>
      <name val="Calibri"/>
      <family val="2"/>
    </font>
    <font>
      <sz val="10"/>
      <name val="Soberana Sans"/>
    </font>
    <font>
      <sz val="10"/>
      <name val="Gotham Rounded Light"/>
      <family val="3"/>
    </font>
    <font>
      <sz val="16"/>
      <color indexed="9"/>
      <name val="Gotham Rounded Light"/>
      <family val="3"/>
    </font>
    <font>
      <b/>
      <sz val="14"/>
      <name val="Gotham Rounded Light"/>
      <family val="3"/>
    </font>
    <font>
      <b/>
      <sz val="11"/>
      <name val="Gotham Rounded Light"/>
      <family val="3"/>
    </font>
    <font>
      <sz val="11"/>
      <name val="Gotham Rounded Light"/>
      <family val="3"/>
    </font>
    <font>
      <b/>
      <sz val="10"/>
      <name val="Gotham Rounded Light"/>
      <family val="3"/>
    </font>
    <font>
      <sz val="11"/>
      <color theme="1"/>
      <name val="Calibri"/>
      <family val="2"/>
      <scheme val="minor"/>
    </font>
    <font>
      <b/>
      <sz val="10"/>
      <name val="Gotham Rounded Light"/>
    </font>
  </fonts>
  <fills count="6">
    <fill>
      <patternFill patternType="none"/>
    </fill>
    <fill>
      <patternFill patternType="gray125"/>
    </fill>
    <fill>
      <patternFill patternType="solid">
        <fgColor theme="0"/>
        <bgColor indexed="64"/>
      </patternFill>
    </fill>
    <fill>
      <patternFill patternType="solid">
        <fgColor rgb="FFD8D8D8"/>
        <bgColor indexed="64"/>
      </patternFill>
    </fill>
    <fill>
      <patternFill patternType="solid">
        <fgColor rgb="FF9F2241"/>
        <bgColor indexed="64"/>
      </patternFill>
    </fill>
    <fill>
      <patternFill patternType="solid">
        <fgColor rgb="FF98989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969696"/>
      </left>
      <right/>
      <top style="thick">
        <color rgb="FF969696"/>
      </top>
      <bottom/>
      <diagonal/>
    </border>
    <border>
      <left/>
      <right/>
      <top style="thick">
        <color rgb="FF969696"/>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1" fillId="0" borderId="0"/>
    <xf numFmtId="0" fontId="2" fillId="0" borderId="0"/>
    <xf numFmtId="0" fontId="3" fillId="0" borderId="0"/>
    <xf numFmtId="9" fontId="10" fillId="0" borderId="0" applyFont="0" applyFill="0" applyBorder="0" applyAlignment="0" applyProtection="0"/>
  </cellStyleXfs>
  <cellXfs count="44">
    <xf numFmtId="0" fontId="0" fillId="0" borderId="0" xfId="0"/>
    <xf numFmtId="4" fontId="4" fillId="0" borderId="1" xfId="3" applyNumberFormat="1" applyFont="1" applyBorder="1" applyAlignment="1">
      <alignment horizontal="center" vertical="center" wrapText="1"/>
    </xf>
    <xf numFmtId="3" fontId="4" fillId="0" borderId="1" xfId="3" applyNumberFormat="1" applyFont="1" applyBorder="1" applyAlignment="1">
      <alignment horizontal="center" vertical="center" wrapText="1"/>
    </xf>
    <xf numFmtId="0" fontId="4" fillId="0" borderId="0" xfId="3" applyFont="1" applyAlignment="1">
      <alignment vertical="center" wrapText="1"/>
    </xf>
    <xf numFmtId="0" fontId="4" fillId="0" borderId="0" xfId="0" applyFont="1" applyAlignment="1">
      <alignment vertical="top" wrapText="1"/>
    </xf>
    <xf numFmtId="0" fontId="4" fillId="0" borderId="0" xfId="0" applyNumberFormat="1" applyFont="1" applyFill="1" applyBorder="1" applyAlignment="1" applyProtection="1"/>
    <xf numFmtId="0" fontId="6" fillId="2" borderId="0" xfId="0" applyFont="1" applyFill="1" applyBorder="1" applyAlignment="1">
      <alignment horizontal="center" vertical="center"/>
    </xf>
    <xf numFmtId="0" fontId="9" fillId="3" borderId="1" xfId="0" applyFont="1" applyFill="1" applyBorder="1" applyAlignment="1">
      <alignment vertical="center" wrapText="1"/>
    </xf>
    <xf numFmtId="0" fontId="9" fillId="0" borderId="1" xfId="3"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9" fontId="4" fillId="0" borderId="1" xfId="4" applyFont="1" applyBorder="1" applyAlignment="1">
      <alignment horizontal="center" vertical="center" wrapText="1"/>
    </xf>
    <xf numFmtId="0" fontId="9" fillId="0" borderId="1" xfId="3" applyFont="1" applyFill="1" applyBorder="1" applyAlignment="1">
      <alignmen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4" fillId="0" borderId="1" xfId="3" applyFont="1" applyFill="1" applyBorder="1" applyAlignment="1">
      <alignment horizontal="justify" vertical="center" wrapText="1"/>
    </xf>
    <xf numFmtId="3" fontId="4" fillId="0" borderId="1" xfId="3" applyNumberFormat="1" applyFont="1" applyFill="1" applyBorder="1" applyAlignment="1">
      <alignment horizontal="center" vertical="center" wrapText="1"/>
    </xf>
    <xf numFmtId="4" fontId="4" fillId="0" borderId="1" xfId="3" applyNumberFormat="1" applyFont="1" applyFill="1" applyBorder="1" applyAlignment="1">
      <alignment horizontal="center" vertical="center" wrapText="1"/>
    </xf>
    <xf numFmtId="0" fontId="5" fillId="4" borderId="0" xfId="0" applyFont="1" applyFill="1" applyAlignment="1">
      <alignment horizontal="center" vertical="center" wrapText="1"/>
    </xf>
    <xf numFmtId="0" fontId="6" fillId="0" borderId="0" xfId="0" applyFont="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0" borderId="6" xfId="3" applyFont="1" applyFill="1" applyBorder="1" applyAlignment="1">
      <alignment horizontal="justify" vertical="center" wrapText="1"/>
    </xf>
    <xf numFmtId="0" fontId="4" fillId="0" borderId="7" xfId="3"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6" fillId="5" borderId="1" xfId="0" applyFont="1" applyFill="1" applyBorder="1" applyAlignment="1">
      <alignment horizontal="center" vertical="center"/>
    </xf>
    <xf numFmtId="0" fontId="4" fillId="0" borderId="1"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0" borderId="3" xfId="3" applyFont="1" applyFill="1" applyBorder="1" applyAlignment="1">
      <alignment horizontal="justify" vertical="center" wrapText="1"/>
    </xf>
    <xf numFmtId="3" fontId="4" fillId="0" borderId="1" xfId="3" applyNumberFormat="1" applyFont="1" applyBorder="1" applyAlignment="1">
      <alignment horizontal="justify"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3" fontId="4" fillId="0" borderId="2" xfId="3" applyNumberFormat="1" applyFont="1" applyBorder="1" applyAlignment="1">
      <alignment horizontal="center" vertical="center" wrapText="1"/>
    </xf>
    <xf numFmtId="3" fontId="4" fillId="0" borderId="3" xfId="3" applyNumberFormat="1" applyFont="1" applyBorder="1" applyAlignment="1">
      <alignment horizontal="center" vertical="center" wrapText="1"/>
    </xf>
  </cellXfs>
  <cellStyles count="5">
    <cellStyle name="Normal" xfId="0" builtinId="0"/>
    <cellStyle name="Normal 2" xfId="2" xr:uid="{00000000-0005-0000-0000-000002000000}"/>
    <cellStyle name="Normal 3" xfId="3" xr:uid="{00000000-0005-0000-0000-000003000000}"/>
    <cellStyle name="Normal 5" xfId="1" xr:uid="{00000000-0005-0000-0000-000004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742390</xdr:colOff>
      <xdr:row>0</xdr:row>
      <xdr:rowOff>98049</xdr:rowOff>
    </xdr:from>
    <xdr:to>
      <xdr:col>17</xdr:col>
      <xdr:colOff>728382</xdr:colOff>
      <xdr:row>3</xdr:row>
      <xdr:rowOff>383798</xdr:rowOff>
    </xdr:to>
    <xdr:sp macro="" textlink="">
      <xdr:nvSpPr>
        <xdr:cNvPr id="2" name="Rectángulo 1">
          <a:extLst>
            <a:ext uri="{FF2B5EF4-FFF2-40B4-BE49-F238E27FC236}">
              <a16:creationId xmlns:a16="http://schemas.microsoft.com/office/drawing/2014/main" id="{00000000-0008-0000-0200-000002000000}"/>
            </a:ext>
          </a:extLst>
        </xdr:cNvPr>
        <xdr:cNvSpPr>
          <a:spLocks/>
        </xdr:cNvSpPr>
      </xdr:nvSpPr>
      <xdr:spPr>
        <a:xfrm>
          <a:off x="7657540" y="98049"/>
          <a:ext cx="9777692" cy="1485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CONTROL Y EVALUACIÓN DEL GASTO</a:t>
          </a: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800">
            <a:effectLst/>
            <a:ea typeface="Calibri" panose="020F0502020204030204" pitchFamily="34" charset="0"/>
            <a:cs typeface="Times New Roman" panose="02020603050405020304" pitchFamily="18" charset="0"/>
          </a:endParaRPr>
        </a:p>
      </xdr:txBody>
    </xdr:sp>
    <xdr:clientData/>
  </xdr:twoCellAnchor>
  <xdr:twoCellAnchor editAs="oneCell">
    <xdr:from>
      <xdr:col>1</xdr:col>
      <xdr:colOff>250030</xdr:colOff>
      <xdr:row>0</xdr:row>
      <xdr:rowOff>95249</xdr:rowOff>
    </xdr:from>
    <xdr:to>
      <xdr:col>6</xdr:col>
      <xdr:colOff>0</xdr:colOff>
      <xdr:row>2</xdr:row>
      <xdr:rowOff>381000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t="13263" b="13130"/>
        <a:stretch/>
      </xdr:blipFill>
      <xdr:spPr>
        <a:xfrm>
          <a:off x="516730" y="95249"/>
          <a:ext cx="4722020" cy="10858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3"/>
  <sheetViews>
    <sheetView tabSelected="1" topLeftCell="A10" zoomScale="70" zoomScaleNormal="70" workbookViewId="0">
      <pane xSplit="2" ySplit="6" topLeftCell="C16" activePane="bottomRight" state="frozen"/>
      <selection activeCell="A10" sqref="A10"/>
      <selection pane="topRight" activeCell="C10" sqref="C10"/>
      <selection pane="bottomLeft" activeCell="A16" sqref="A16"/>
      <selection pane="bottomRight" activeCell="M16" sqref="M16"/>
    </sheetView>
  </sheetViews>
  <sheetFormatPr baseColWidth="10" defaultColWidth="11.44140625" defaultRowHeight="13.8"/>
  <cols>
    <col min="1" max="1" width="4" style="3" customWidth="1"/>
    <col min="2" max="2" width="18.6640625" style="3" customWidth="1"/>
    <col min="3" max="4" width="14.5546875" style="3" customWidth="1"/>
    <col min="5" max="5" width="14.33203125" style="3" customWidth="1"/>
    <col min="6" max="6" width="12.44140625" style="3" customWidth="1"/>
    <col min="7" max="7" width="25.109375" style="3" customWidth="1"/>
    <col min="8" max="8" width="15.33203125" style="3" customWidth="1"/>
    <col min="9" max="9" width="16.5546875" style="3" customWidth="1"/>
    <col min="10" max="10" width="15.33203125" style="3" customWidth="1"/>
    <col min="11" max="11" width="18.88671875" style="3" customWidth="1"/>
    <col min="12" max="12" width="11.33203125" style="3" customWidth="1"/>
    <col min="13" max="13" width="13" style="3" customWidth="1"/>
    <col min="14" max="14" width="18.88671875" style="3" customWidth="1"/>
    <col min="15" max="15" width="14.88671875" style="3" customWidth="1"/>
    <col min="16" max="16" width="12.33203125" style="3" customWidth="1"/>
    <col min="17" max="17" width="13" style="3" bestFit="1" customWidth="1"/>
    <col min="18" max="18" width="15.109375" style="3" bestFit="1" customWidth="1"/>
    <col min="19" max="19" width="13.109375" style="3" customWidth="1"/>
    <col min="20" max="20" width="12.33203125" style="3" customWidth="1"/>
    <col min="21" max="21" width="9.6640625" style="3" customWidth="1"/>
    <col min="22" max="22" width="10" style="3" customWidth="1"/>
    <col min="23" max="23" width="11" style="3" customWidth="1"/>
    <col min="24" max="26" width="11.44140625" style="3"/>
    <col min="27" max="27" width="17.5546875" style="3" customWidth="1"/>
    <col min="28" max="16384" width="11.44140625" style="3"/>
  </cols>
  <sheetData>
    <row r="1" spans="2:18" s="4" customFormat="1" ht="31.5" customHeight="1"/>
    <row r="2" spans="2:18" s="4" customFormat="1" ht="31.5" customHeight="1"/>
    <row r="3" spans="2:18" s="4" customFormat="1" ht="31.5" customHeight="1"/>
    <row r="4" spans="2:18" s="4" customFormat="1" ht="31.5" customHeight="1"/>
    <row r="5" spans="2:18" s="5" customFormat="1" ht="48" customHeight="1">
      <c r="B5" s="19" t="s">
        <v>4</v>
      </c>
      <c r="C5" s="19"/>
      <c r="D5" s="19"/>
      <c r="E5" s="19"/>
      <c r="F5" s="19"/>
      <c r="G5" s="19"/>
      <c r="H5" s="19"/>
      <c r="I5" s="19"/>
      <c r="J5" s="19"/>
      <c r="K5" s="19"/>
      <c r="L5" s="19"/>
      <c r="M5" s="19"/>
      <c r="N5" s="19"/>
      <c r="O5" s="19"/>
      <c r="P5" s="19"/>
      <c r="Q5" s="19"/>
      <c r="R5" s="19"/>
    </row>
    <row r="6" spans="2:18" s="5" customFormat="1" ht="33" customHeight="1" thickBot="1">
      <c r="B6" s="20" t="s">
        <v>31</v>
      </c>
      <c r="C6" s="20"/>
      <c r="D6" s="20"/>
      <c r="E6" s="20"/>
      <c r="F6" s="20"/>
      <c r="G6" s="20"/>
      <c r="H6" s="20"/>
      <c r="I6" s="20"/>
      <c r="J6" s="20"/>
      <c r="K6" s="20"/>
      <c r="L6" s="20"/>
      <c r="M6" s="20"/>
      <c r="N6" s="20"/>
      <c r="O6" s="20"/>
      <c r="P6" s="20"/>
      <c r="Q6" s="20"/>
      <c r="R6" s="20"/>
    </row>
    <row r="7" spans="2:18" s="4" customFormat="1" ht="40.5" customHeight="1" thickTop="1">
      <c r="B7" s="21" t="s">
        <v>5</v>
      </c>
      <c r="C7" s="22"/>
      <c r="D7" s="22"/>
      <c r="E7" s="22"/>
      <c r="F7" s="22"/>
      <c r="G7" s="22"/>
      <c r="H7" s="22"/>
      <c r="I7" s="22"/>
      <c r="J7" s="22"/>
      <c r="K7" s="22"/>
      <c r="L7" s="22"/>
      <c r="M7" s="22"/>
      <c r="N7" s="22"/>
      <c r="O7" s="22"/>
      <c r="P7" s="22"/>
      <c r="Q7" s="22"/>
      <c r="R7" s="22"/>
    </row>
    <row r="8" spans="2:18" s="4" customFormat="1" ht="25.5" customHeight="1">
      <c r="B8" s="6"/>
      <c r="C8" s="6"/>
      <c r="D8" s="6"/>
      <c r="E8" s="6"/>
      <c r="F8" s="6"/>
      <c r="G8" s="6"/>
      <c r="H8" s="6"/>
      <c r="I8" s="6"/>
      <c r="J8" s="6"/>
      <c r="K8" s="6"/>
      <c r="L8" s="6"/>
      <c r="M8" s="6"/>
      <c r="N8" s="6"/>
      <c r="O8" s="6"/>
      <c r="P8" s="6"/>
      <c r="Q8" s="6"/>
      <c r="R8" s="6"/>
    </row>
    <row r="9" spans="2:18" s="4" customFormat="1" ht="40.5" customHeight="1">
      <c r="B9" s="23" t="s">
        <v>25</v>
      </c>
      <c r="C9" s="23"/>
      <c r="D9" s="23"/>
      <c r="E9" s="23"/>
      <c r="F9" s="23" t="s">
        <v>26</v>
      </c>
      <c r="G9" s="23"/>
      <c r="H9" s="23"/>
      <c r="I9" s="23"/>
      <c r="J9" s="23" t="s">
        <v>27</v>
      </c>
      <c r="K9" s="23"/>
      <c r="L9" s="23"/>
      <c r="M9" s="23"/>
      <c r="N9" s="23"/>
      <c r="O9" s="24" t="s">
        <v>28</v>
      </c>
      <c r="P9" s="24"/>
      <c r="Q9" s="24"/>
      <c r="R9" s="24"/>
    </row>
    <row r="10" spans="2:18" s="4" customFormat="1" ht="44.25" customHeight="1">
      <c r="B10" s="23" t="s">
        <v>6</v>
      </c>
      <c r="C10" s="23"/>
      <c r="D10" s="23"/>
      <c r="E10" s="15" t="s">
        <v>50</v>
      </c>
      <c r="F10" s="25" t="s">
        <v>51</v>
      </c>
      <c r="G10" s="25"/>
      <c r="H10" s="25"/>
      <c r="I10" s="25" t="s">
        <v>7</v>
      </c>
      <c r="J10" s="25"/>
      <c r="K10" s="25" t="s">
        <v>30</v>
      </c>
      <c r="L10" s="25"/>
      <c r="M10" s="25"/>
      <c r="N10" s="25"/>
      <c r="O10" s="25"/>
      <c r="P10" s="25"/>
      <c r="Q10" s="25"/>
      <c r="R10" s="25"/>
    </row>
    <row r="11" spans="2:18" s="4" customFormat="1" ht="21.75" customHeight="1">
      <c r="B11" s="26" t="s">
        <v>8</v>
      </c>
      <c r="C11" s="26"/>
      <c r="D11" s="26"/>
      <c r="E11" s="26"/>
      <c r="F11" s="26"/>
      <c r="G11" s="26"/>
      <c r="H11" s="26"/>
      <c r="I11" s="26"/>
      <c r="J11" s="26"/>
      <c r="K11" s="26"/>
      <c r="L11" s="26"/>
      <c r="M11" s="26"/>
      <c r="N11" s="26"/>
      <c r="O11" s="26"/>
      <c r="P11" s="26"/>
      <c r="Q11" s="26"/>
      <c r="R11" s="26"/>
    </row>
    <row r="12" spans="2:18" s="4" customFormat="1" ht="44.25" customHeight="1">
      <c r="B12" s="14" t="s">
        <v>9</v>
      </c>
      <c r="C12" s="27" t="s">
        <v>29</v>
      </c>
      <c r="D12" s="27"/>
      <c r="E12" s="27"/>
      <c r="F12" s="14" t="s">
        <v>10</v>
      </c>
      <c r="G12" s="27" t="s">
        <v>52</v>
      </c>
      <c r="H12" s="27"/>
      <c r="I12" s="14" t="s">
        <v>11</v>
      </c>
      <c r="J12" s="27" t="s">
        <v>53</v>
      </c>
      <c r="K12" s="27"/>
      <c r="L12" s="27"/>
      <c r="M12" s="24" t="s">
        <v>12</v>
      </c>
      <c r="N12" s="24"/>
      <c r="O12" s="24" t="s">
        <v>54</v>
      </c>
      <c r="P12" s="24"/>
      <c r="Q12" s="24"/>
      <c r="R12" s="24"/>
    </row>
    <row r="13" spans="2:18" s="4" customFormat="1" ht="40.5" customHeight="1">
      <c r="B13" s="35" t="s">
        <v>13</v>
      </c>
      <c r="C13" s="35"/>
      <c r="D13" s="35"/>
      <c r="E13" s="35"/>
      <c r="F13" s="35"/>
      <c r="G13" s="35"/>
      <c r="H13" s="35"/>
      <c r="I13" s="35"/>
      <c r="J13" s="35"/>
      <c r="K13" s="35"/>
      <c r="L13" s="35"/>
      <c r="M13" s="35"/>
      <c r="N13" s="35"/>
      <c r="O13" s="35"/>
      <c r="P13" s="35"/>
      <c r="Q13" s="35"/>
      <c r="R13" s="35"/>
    </row>
    <row r="14" spans="2:18" s="4" customFormat="1" ht="19.5" customHeight="1">
      <c r="B14" s="28" t="s">
        <v>14</v>
      </c>
      <c r="C14" s="28" t="s">
        <v>15</v>
      </c>
      <c r="D14" s="28"/>
      <c r="E14" s="28" t="s">
        <v>16</v>
      </c>
      <c r="F14" s="28"/>
      <c r="G14" s="28" t="s">
        <v>17</v>
      </c>
      <c r="H14" s="28" t="s">
        <v>18</v>
      </c>
      <c r="I14" s="28"/>
      <c r="J14" s="28" t="s">
        <v>3</v>
      </c>
      <c r="K14" s="28" t="s">
        <v>19</v>
      </c>
      <c r="L14" s="28" t="s">
        <v>20</v>
      </c>
      <c r="M14" s="28"/>
      <c r="N14" s="28"/>
      <c r="O14" s="28" t="s">
        <v>21</v>
      </c>
      <c r="P14" s="28"/>
      <c r="Q14" s="28" t="s">
        <v>22</v>
      </c>
      <c r="R14" s="28"/>
    </row>
    <row r="15" spans="2:18" s="4" customFormat="1" ht="26.25" customHeight="1">
      <c r="B15" s="28"/>
      <c r="C15" s="28"/>
      <c r="D15" s="28"/>
      <c r="E15" s="28"/>
      <c r="F15" s="28"/>
      <c r="G15" s="28"/>
      <c r="H15" s="28"/>
      <c r="I15" s="28"/>
      <c r="J15" s="28"/>
      <c r="K15" s="28"/>
      <c r="L15" s="7" t="s">
        <v>0</v>
      </c>
      <c r="M15" s="7" t="s">
        <v>1</v>
      </c>
      <c r="N15" s="7" t="s">
        <v>2</v>
      </c>
      <c r="O15" s="28"/>
      <c r="P15" s="28"/>
      <c r="Q15" s="28"/>
      <c r="R15" s="28"/>
    </row>
    <row r="16" spans="2:18" ht="256.5" customHeight="1" thickBot="1">
      <c r="B16" s="8" t="s">
        <v>23</v>
      </c>
      <c r="C16" s="29" t="s">
        <v>65</v>
      </c>
      <c r="D16" s="30"/>
      <c r="E16" s="31" t="s">
        <v>32</v>
      </c>
      <c r="F16" s="32"/>
      <c r="G16" s="9" t="s">
        <v>33</v>
      </c>
      <c r="H16" s="31" t="s">
        <v>34</v>
      </c>
      <c r="I16" s="32"/>
      <c r="J16" s="10" t="s">
        <v>35</v>
      </c>
      <c r="K16" s="10" t="s">
        <v>36</v>
      </c>
      <c r="L16" s="10">
        <v>0.83085350000000002</v>
      </c>
      <c r="M16" s="11"/>
      <c r="N16" s="11"/>
      <c r="O16" s="33" t="s">
        <v>37</v>
      </c>
      <c r="P16" s="34"/>
      <c r="Q16" s="33" t="s">
        <v>41</v>
      </c>
      <c r="R16" s="34"/>
    </row>
    <row r="17" spans="2:18" ht="275.25" customHeight="1" thickBot="1">
      <c r="B17" s="8" t="s">
        <v>24</v>
      </c>
      <c r="C17" s="29" t="s">
        <v>114</v>
      </c>
      <c r="D17" s="30"/>
      <c r="E17" s="36" t="s">
        <v>113</v>
      </c>
      <c r="F17" s="36"/>
      <c r="G17" s="16" t="s">
        <v>112</v>
      </c>
      <c r="H17" s="37" t="s">
        <v>111</v>
      </c>
      <c r="I17" s="38"/>
      <c r="J17" s="1" t="s">
        <v>38</v>
      </c>
      <c r="K17" s="1" t="s">
        <v>39</v>
      </c>
      <c r="L17" s="12">
        <f>M17/N17</f>
        <v>1</v>
      </c>
      <c r="M17" s="18">
        <v>100</v>
      </c>
      <c r="N17" s="18">
        <v>100</v>
      </c>
      <c r="O17" s="39" t="s">
        <v>40</v>
      </c>
      <c r="P17" s="39"/>
      <c r="Q17" s="33" t="s">
        <v>55</v>
      </c>
      <c r="R17" s="34"/>
    </row>
    <row r="18" spans="2:18" ht="221.25" customHeight="1">
      <c r="B18" s="13" t="s">
        <v>42</v>
      </c>
      <c r="C18" s="36" t="s">
        <v>122</v>
      </c>
      <c r="D18" s="36"/>
      <c r="E18" s="36" t="s">
        <v>85</v>
      </c>
      <c r="F18" s="36"/>
      <c r="G18" s="16" t="s">
        <v>68</v>
      </c>
      <c r="H18" s="37" t="s">
        <v>67</v>
      </c>
      <c r="I18" s="38"/>
      <c r="J18" s="1" t="s">
        <v>116</v>
      </c>
      <c r="K18" s="1" t="s">
        <v>79</v>
      </c>
      <c r="L18" s="12">
        <f t="shared" ref="L18:L31" si="0">M18/N18</f>
        <v>1</v>
      </c>
      <c r="M18" s="17">
        <v>15</v>
      </c>
      <c r="N18" s="17">
        <v>15</v>
      </c>
      <c r="O18" s="39" t="s">
        <v>40</v>
      </c>
      <c r="P18" s="39"/>
      <c r="Q18" s="33" t="s">
        <v>55</v>
      </c>
      <c r="R18" s="34"/>
    </row>
    <row r="19" spans="2:18" ht="221.25" customHeight="1">
      <c r="B19" s="13" t="s">
        <v>45</v>
      </c>
      <c r="C19" s="40" t="s">
        <v>118</v>
      </c>
      <c r="D19" s="41"/>
      <c r="E19" s="40" t="s">
        <v>70</v>
      </c>
      <c r="F19" s="41"/>
      <c r="G19" s="16" t="s">
        <v>78</v>
      </c>
      <c r="H19" s="40" t="s">
        <v>69</v>
      </c>
      <c r="I19" s="41"/>
      <c r="J19" s="1" t="s">
        <v>117</v>
      </c>
      <c r="K19" s="1" t="s">
        <v>79</v>
      </c>
      <c r="L19" s="12">
        <f t="shared" si="0"/>
        <v>1</v>
      </c>
      <c r="M19" s="17">
        <v>14</v>
      </c>
      <c r="N19" s="17">
        <v>14</v>
      </c>
      <c r="O19" s="42" t="s">
        <v>71</v>
      </c>
      <c r="P19" s="43"/>
      <c r="Q19" s="40" t="s">
        <v>72</v>
      </c>
      <c r="R19" s="41"/>
    </row>
    <row r="20" spans="2:18" ht="221.25" customHeight="1">
      <c r="B20" s="13" t="s">
        <v>44</v>
      </c>
      <c r="C20" s="36" t="s">
        <v>123</v>
      </c>
      <c r="D20" s="36"/>
      <c r="E20" s="36" t="s">
        <v>86</v>
      </c>
      <c r="F20" s="36"/>
      <c r="G20" s="16" t="s">
        <v>74</v>
      </c>
      <c r="H20" s="37" t="s">
        <v>73</v>
      </c>
      <c r="I20" s="38"/>
      <c r="J20" s="1" t="s">
        <v>116</v>
      </c>
      <c r="K20" s="1" t="s">
        <v>79</v>
      </c>
      <c r="L20" s="12">
        <f t="shared" si="0"/>
        <v>1</v>
      </c>
      <c r="M20" s="17">
        <v>1</v>
      </c>
      <c r="N20" s="17">
        <v>1</v>
      </c>
      <c r="O20" s="39" t="s">
        <v>40</v>
      </c>
      <c r="P20" s="39"/>
      <c r="Q20" s="33" t="s">
        <v>55</v>
      </c>
      <c r="R20" s="34"/>
    </row>
    <row r="21" spans="2:18" ht="221.25" customHeight="1">
      <c r="B21" s="13" t="s">
        <v>46</v>
      </c>
      <c r="C21" s="40" t="s">
        <v>119</v>
      </c>
      <c r="D21" s="41"/>
      <c r="E21" s="40" t="s">
        <v>77</v>
      </c>
      <c r="F21" s="41"/>
      <c r="G21" s="16" t="s">
        <v>76</v>
      </c>
      <c r="H21" s="40" t="s">
        <v>75</v>
      </c>
      <c r="I21" s="41"/>
      <c r="J21" s="1" t="s">
        <v>117</v>
      </c>
      <c r="K21" s="1" t="s">
        <v>79</v>
      </c>
      <c r="L21" s="12">
        <f t="shared" si="0"/>
        <v>1</v>
      </c>
      <c r="M21" s="17">
        <v>1</v>
      </c>
      <c r="N21" s="17">
        <v>1</v>
      </c>
      <c r="O21" s="42" t="s">
        <v>71</v>
      </c>
      <c r="P21" s="43"/>
      <c r="Q21" s="40" t="s">
        <v>72</v>
      </c>
      <c r="R21" s="41"/>
    </row>
    <row r="22" spans="2:18" ht="221.25" customHeight="1">
      <c r="B22" s="13" t="s">
        <v>43</v>
      </c>
      <c r="C22" s="36" t="s">
        <v>124</v>
      </c>
      <c r="D22" s="36"/>
      <c r="E22" s="36" t="s">
        <v>87</v>
      </c>
      <c r="F22" s="36"/>
      <c r="G22" s="16" t="s">
        <v>84</v>
      </c>
      <c r="H22" s="37" t="s">
        <v>83</v>
      </c>
      <c r="I22" s="38"/>
      <c r="J22" s="1" t="s">
        <v>116</v>
      </c>
      <c r="K22" s="1" t="s">
        <v>79</v>
      </c>
      <c r="L22" s="12">
        <f t="shared" si="0"/>
        <v>1</v>
      </c>
      <c r="M22" s="17">
        <v>1</v>
      </c>
      <c r="N22" s="17">
        <v>1</v>
      </c>
      <c r="O22" s="39" t="s">
        <v>40</v>
      </c>
      <c r="P22" s="39"/>
      <c r="Q22" s="33" t="s">
        <v>55</v>
      </c>
      <c r="R22" s="34"/>
    </row>
    <row r="23" spans="2:18" ht="221.25" customHeight="1">
      <c r="B23" s="13" t="s">
        <v>47</v>
      </c>
      <c r="C23" s="40" t="s">
        <v>120</v>
      </c>
      <c r="D23" s="41"/>
      <c r="E23" s="40" t="s">
        <v>80</v>
      </c>
      <c r="F23" s="41"/>
      <c r="G23" s="16" t="s">
        <v>82</v>
      </c>
      <c r="H23" s="40" t="s">
        <v>81</v>
      </c>
      <c r="I23" s="41"/>
      <c r="J23" s="1" t="s">
        <v>117</v>
      </c>
      <c r="K23" s="1" t="s">
        <v>79</v>
      </c>
      <c r="L23" s="12">
        <f t="shared" si="0"/>
        <v>1</v>
      </c>
      <c r="M23" s="17">
        <v>1</v>
      </c>
      <c r="N23" s="17">
        <v>1</v>
      </c>
      <c r="O23" s="42" t="s">
        <v>71</v>
      </c>
      <c r="P23" s="43"/>
      <c r="Q23" s="40" t="s">
        <v>72</v>
      </c>
      <c r="R23" s="41"/>
    </row>
    <row r="24" spans="2:18" ht="221.25" customHeight="1">
      <c r="B24" s="13" t="s">
        <v>48</v>
      </c>
      <c r="C24" s="36" t="s">
        <v>66</v>
      </c>
      <c r="D24" s="36"/>
      <c r="E24" s="36" t="s">
        <v>90</v>
      </c>
      <c r="F24" s="36"/>
      <c r="G24" s="16" t="s">
        <v>89</v>
      </c>
      <c r="H24" s="37" t="s">
        <v>88</v>
      </c>
      <c r="I24" s="38"/>
      <c r="J24" s="1" t="s">
        <v>116</v>
      </c>
      <c r="K24" s="1" t="s">
        <v>79</v>
      </c>
      <c r="L24" s="12">
        <f t="shared" si="0"/>
        <v>1</v>
      </c>
      <c r="M24" s="17">
        <v>1</v>
      </c>
      <c r="N24" s="17">
        <v>1</v>
      </c>
      <c r="O24" s="39" t="s">
        <v>40</v>
      </c>
      <c r="P24" s="39"/>
      <c r="Q24" s="33" t="s">
        <v>55</v>
      </c>
      <c r="R24" s="34"/>
    </row>
    <row r="25" spans="2:18" ht="221.25" customHeight="1">
      <c r="B25" s="13" t="s">
        <v>49</v>
      </c>
      <c r="C25" s="40" t="s">
        <v>121</v>
      </c>
      <c r="D25" s="41"/>
      <c r="E25" s="40" t="s">
        <v>93</v>
      </c>
      <c r="F25" s="41"/>
      <c r="G25" s="16" t="s">
        <v>92</v>
      </c>
      <c r="H25" s="40" t="s">
        <v>91</v>
      </c>
      <c r="I25" s="41"/>
      <c r="J25" s="1" t="s">
        <v>117</v>
      </c>
      <c r="K25" s="1" t="s">
        <v>79</v>
      </c>
      <c r="L25" s="12">
        <f t="shared" si="0"/>
        <v>1</v>
      </c>
      <c r="M25" s="17">
        <v>1</v>
      </c>
      <c r="N25" s="17">
        <v>1</v>
      </c>
      <c r="O25" s="42" t="s">
        <v>71</v>
      </c>
      <c r="P25" s="43"/>
      <c r="Q25" s="40" t="s">
        <v>72</v>
      </c>
      <c r="R25" s="41"/>
    </row>
    <row r="26" spans="2:18" ht="165" customHeight="1">
      <c r="B26" s="13" t="s">
        <v>56</v>
      </c>
      <c r="C26" s="36" t="s">
        <v>62</v>
      </c>
      <c r="D26" s="36"/>
      <c r="E26" s="36" t="s">
        <v>96</v>
      </c>
      <c r="F26" s="36"/>
      <c r="G26" s="16" t="s">
        <v>95</v>
      </c>
      <c r="H26" s="37" t="s">
        <v>94</v>
      </c>
      <c r="I26" s="38"/>
      <c r="J26" s="1" t="s">
        <v>116</v>
      </c>
      <c r="K26" s="1" t="s">
        <v>79</v>
      </c>
      <c r="L26" s="12">
        <f t="shared" si="0"/>
        <v>1</v>
      </c>
      <c r="M26" s="2">
        <v>1</v>
      </c>
      <c r="N26" s="2">
        <v>1</v>
      </c>
      <c r="O26" s="39" t="s">
        <v>40</v>
      </c>
      <c r="P26" s="39"/>
      <c r="Q26" s="33" t="s">
        <v>55</v>
      </c>
      <c r="R26" s="34"/>
    </row>
    <row r="27" spans="2:18" ht="238.5" customHeight="1">
      <c r="B27" s="13" t="s">
        <v>57</v>
      </c>
      <c r="C27" s="40" t="s">
        <v>125</v>
      </c>
      <c r="D27" s="41"/>
      <c r="E27" s="40" t="s">
        <v>98</v>
      </c>
      <c r="F27" s="41"/>
      <c r="G27" s="16" t="s">
        <v>115</v>
      </c>
      <c r="H27" s="40" t="s">
        <v>97</v>
      </c>
      <c r="I27" s="41"/>
      <c r="J27" s="1" t="s">
        <v>117</v>
      </c>
      <c r="K27" s="1" t="s">
        <v>79</v>
      </c>
      <c r="L27" s="12">
        <f t="shared" si="0"/>
        <v>1</v>
      </c>
      <c r="M27" s="17">
        <v>1</v>
      </c>
      <c r="N27" s="17">
        <v>1</v>
      </c>
      <c r="O27" s="42" t="s">
        <v>71</v>
      </c>
      <c r="P27" s="43"/>
      <c r="Q27" s="40" t="s">
        <v>72</v>
      </c>
      <c r="R27" s="41"/>
    </row>
    <row r="28" spans="2:18" ht="238.5" customHeight="1">
      <c r="B28" s="13" t="s">
        <v>58</v>
      </c>
      <c r="C28" s="36" t="s">
        <v>126</v>
      </c>
      <c r="D28" s="36"/>
      <c r="E28" s="36" t="s">
        <v>101</v>
      </c>
      <c r="F28" s="36"/>
      <c r="G28" s="16" t="s">
        <v>100</v>
      </c>
      <c r="H28" s="37" t="s">
        <v>99</v>
      </c>
      <c r="I28" s="38"/>
      <c r="J28" s="1" t="s">
        <v>116</v>
      </c>
      <c r="K28" s="1" t="s">
        <v>79</v>
      </c>
      <c r="L28" s="12">
        <f t="shared" si="0"/>
        <v>1</v>
      </c>
      <c r="M28" s="2">
        <v>2</v>
      </c>
      <c r="N28" s="2">
        <v>2</v>
      </c>
      <c r="O28" s="39" t="s">
        <v>40</v>
      </c>
      <c r="P28" s="39"/>
      <c r="Q28" s="33" t="s">
        <v>55</v>
      </c>
      <c r="R28" s="34"/>
    </row>
    <row r="29" spans="2:18" ht="238.5" customHeight="1">
      <c r="B29" s="13" t="s">
        <v>59</v>
      </c>
      <c r="C29" s="40" t="s">
        <v>63</v>
      </c>
      <c r="D29" s="41"/>
      <c r="E29" s="40" t="s">
        <v>104</v>
      </c>
      <c r="F29" s="41"/>
      <c r="G29" s="16" t="s">
        <v>103</v>
      </c>
      <c r="H29" s="40" t="s">
        <v>102</v>
      </c>
      <c r="I29" s="41"/>
      <c r="J29" s="1" t="s">
        <v>117</v>
      </c>
      <c r="K29" s="1" t="s">
        <v>79</v>
      </c>
      <c r="L29" s="12">
        <f t="shared" si="0"/>
        <v>1</v>
      </c>
      <c r="M29" s="17">
        <v>2</v>
      </c>
      <c r="N29" s="17">
        <v>2</v>
      </c>
      <c r="O29" s="42" t="s">
        <v>71</v>
      </c>
      <c r="P29" s="43"/>
      <c r="Q29" s="40" t="s">
        <v>72</v>
      </c>
      <c r="R29" s="41"/>
    </row>
    <row r="30" spans="2:18" ht="238.5" customHeight="1">
      <c r="B30" s="13" t="s">
        <v>60</v>
      </c>
      <c r="C30" s="36" t="s">
        <v>127</v>
      </c>
      <c r="D30" s="36"/>
      <c r="E30" s="36" t="s">
        <v>107</v>
      </c>
      <c r="F30" s="36"/>
      <c r="G30" s="16" t="s">
        <v>106</v>
      </c>
      <c r="H30" s="37" t="s">
        <v>105</v>
      </c>
      <c r="I30" s="38"/>
      <c r="J30" s="1" t="s">
        <v>116</v>
      </c>
      <c r="K30" s="1" t="s">
        <v>79</v>
      </c>
      <c r="L30" s="12">
        <f t="shared" si="0"/>
        <v>1</v>
      </c>
      <c r="M30" s="2">
        <v>6</v>
      </c>
      <c r="N30" s="2">
        <v>6</v>
      </c>
      <c r="O30" s="39" t="s">
        <v>40</v>
      </c>
      <c r="P30" s="39"/>
      <c r="Q30" s="33" t="s">
        <v>55</v>
      </c>
      <c r="R30" s="34"/>
    </row>
    <row r="31" spans="2:18" ht="238.5" customHeight="1">
      <c r="B31" s="13" t="s">
        <v>61</v>
      </c>
      <c r="C31" s="40" t="s">
        <v>64</v>
      </c>
      <c r="D31" s="41"/>
      <c r="E31" s="40" t="s">
        <v>110</v>
      </c>
      <c r="F31" s="41"/>
      <c r="G31" s="16" t="s">
        <v>109</v>
      </c>
      <c r="H31" s="40" t="s">
        <v>108</v>
      </c>
      <c r="I31" s="41"/>
      <c r="J31" s="1" t="s">
        <v>117</v>
      </c>
      <c r="K31" s="1" t="s">
        <v>79</v>
      </c>
      <c r="L31" s="12">
        <f t="shared" si="0"/>
        <v>1</v>
      </c>
      <c r="M31" s="17">
        <v>3</v>
      </c>
      <c r="N31" s="17">
        <v>3</v>
      </c>
      <c r="O31" s="42" t="s">
        <v>71</v>
      </c>
      <c r="P31" s="43"/>
      <c r="Q31" s="40" t="s">
        <v>72</v>
      </c>
      <c r="R31" s="41"/>
    </row>
    <row r="43" ht="14.25" customHeight="1"/>
  </sheetData>
  <mergeCells count="108">
    <mergeCell ref="C31:D31"/>
    <mergeCell ref="E31:F31"/>
    <mergeCell ref="H31:I31"/>
    <mergeCell ref="O31:P31"/>
    <mergeCell ref="Q31:R31"/>
    <mergeCell ref="C29:D29"/>
    <mergeCell ref="E29:F29"/>
    <mergeCell ref="H29:I29"/>
    <mergeCell ref="O29:P29"/>
    <mergeCell ref="Q29:R29"/>
    <mergeCell ref="C30:D30"/>
    <mergeCell ref="E30:F30"/>
    <mergeCell ref="H30:I30"/>
    <mergeCell ref="O30:P30"/>
    <mergeCell ref="Q30:R30"/>
    <mergeCell ref="C27:D27"/>
    <mergeCell ref="E27:F27"/>
    <mergeCell ref="H27:I27"/>
    <mergeCell ref="O27:P27"/>
    <mergeCell ref="Q27:R27"/>
    <mergeCell ref="C28:D28"/>
    <mergeCell ref="E28:F28"/>
    <mergeCell ref="H28:I28"/>
    <mergeCell ref="O28:P28"/>
    <mergeCell ref="Q28:R28"/>
    <mergeCell ref="C25:D25"/>
    <mergeCell ref="E25:F25"/>
    <mergeCell ref="H25:I25"/>
    <mergeCell ref="O25:P25"/>
    <mergeCell ref="Q25:R25"/>
    <mergeCell ref="C26:D26"/>
    <mergeCell ref="E26:F26"/>
    <mergeCell ref="H26:I26"/>
    <mergeCell ref="O26:P26"/>
    <mergeCell ref="Q26:R26"/>
    <mergeCell ref="C23:D23"/>
    <mergeCell ref="E23:F23"/>
    <mergeCell ref="H23:I23"/>
    <mergeCell ref="O23:P23"/>
    <mergeCell ref="Q23:R23"/>
    <mergeCell ref="C24:D24"/>
    <mergeCell ref="E24:F24"/>
    <mergeCell ref="H24:I24"/>
    <mergeCell ref="O24:P24"/>
    <mergeCell ref="Q24:R24"/>
    <mergeCell ref="C21:D21"/>
    <mergeCell ref="E21:F21"/>
    <mergeCell ref="H21:I21"/>
    <mergeCell ref="O21:P21"/>
    <mergeCell ref="Q21:R21"/>
    <mergeCell ref="C22:D22"/>
    <mergeCell ref="E22:F22"/>
    <mergeCell ref="H22:I22"/>
    <mergeCell ref="O22:P22"/>
    <mergeCell ref="Q22:R22"/>
    <mergeCell ref="C19:D19"/>
    <mergeCell ref="E19:F19"/>
    <mergeCell ref="H19:I19"/>
    <mergeCell ref="O19:P19"/>
    <mergeCell ref="Q19:R19"/>
    <mergeCell ref="C20:D20"/>
    <mergeCell ref="E20:F20"/>
    <mergeCell ref="H20:I20"/>
    <mergeCell ref="O20:P20"/>
    <mergeCell ref="Q20:R20"/>
    <mergeCell ref="C17:D17"/>
    <mergeCell ref="E17:F17"/>
    <mergeCell ref="H17:I17"/>
    <mergeCell ref="O17:P17"/>
    <mergeCell ref="Q17:R17"/>
    <mergeCell ref="C18:D18"/>
    <mergeCell ref="E18:F18"/>
    <mergeCell ref="H18:I18"/>
    <mergeCell ref="O18:P18"/>
    <mergeCell ref="Q18:R18"/>
    <mergeCell ref="B11:R11"/>
    <mergeCell ref="C12:E12"/>
    <mergeCell ref="G12:H12"/>
    <mergeCell ref="J12:L12"/>
    <mergeCell ref="M12:N12"/>
    <mergeCell ref="O12:R12"/>
    <mergeCell ref="Q14:R15"/>
    <mergeCell ref="C16:D16"/>
    <mergeCell ref="E16:F16"/>
    <mergeCell ref="H16:I16"/>
    <mergeCell ref="O16:P16"/>
    <mergeCell ref="Q16:R16"/>
    <mergeCell ref="B13:R13"/>
    <mergeCell ref="B14:B15"/>
    <mergeCell ref="C14:D15"/>
    <mergeCell ref="E14:F15"/>
    <mergeCell ref="G14:G15"/>
    <mergeCell ref="H14:I15"/>
    <mergeCell ref="J14:J15"/>
    <mergeCell ref="K14:K15"/>
    <mergeCell ref="L14:N14"/>
    <mergeCell ref="O14:P15"/>
    <mergeCell ref="B5:R5"/>
    <mergeCell ref="B6:R6"/>
    <mergeCell ref="B7:R7"/>
    <mergeCell ref="B9:E9"/>
    <mergeCell ref="F9:I9"/>
    <mergeCell ref="J9:N9"/>
    <mergeCell ref="O9:R9"/>
    <mergeCell ref="B10:D10"/>
    <mergeCell ref="F10:H10"/>
    <mergeCell ref="I10:J10"/>
    <mergeCell ref="K10:R10"/>
  </mergeCell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K015_MIR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dc:creator>
  <cp:lastModifiedBy>Daniel Neria</cp:lastModifiedBy>
  <cp:lastPrinted>2021-12-15T02:05:21Z</cp:lastPrinted>
  <dcterms:created xsi:type="dcterms:W3CDTF">2019-11-05T02:11:41Z</dcterms:created>
  <dcterms:modified xsi:type="dcterms:W3CDTF">2021-12-15T02:07:34Z</dcterms:modified>
</cp:coreProperties>
</file>