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rvicios Urbanos 9-12-21\E124-AT\"/>
    </mc:Choice>
  </mc:AlternateContent>
  <bookViews>
    <workbookView xWindow="-105" yWindow="-105" windowWidth="19425" windowHeight="11025"/>
  </bookViews>
  <sheets>
    <sheet name="MIR MOVILIDAD E124" sheetId="4" r:id="rId1"/>
  </sheets>
  <definedNames>
    <definedName name="_xlnm.Print_Area" localSheetId="0">'MIR MOVILIDAD E124'!$B$1:$R$28</definedName>
    <definedName name="_xlnm.Print_Titles" localSheetId="0">'MIR MOVILIDAD E124'!$5:$10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4" l="1"/>
  <c r="L25" i="4"/>
  <c r="L21" i="4"/>
  <c r="L28" i="4"/>
  <c r="L27" i="4"/>
  <c r="L26" i="4" l="1"/>
  <c r="L23" i="4"/>
  <c r="L19" i="4"/>
  <c r="L18" i="4"/>
  <c r="L22" i="4"/>
  <c r="L20" i="4"/>
</calcChain>
</file>

<file path=xl/sharedStrings.xml><?xml version="1.0" encoding="utf-8"?>
<sst xmlns="http://schemas.openxmlformats.org/spreadsheetml/2006/main" count="152" uniqueCount="120">
  <si>
    <t>DATOS DEL PROGRAMA</t>
  </si>
  <si>
    <t>Programa presupuestario</t>
  </si>
  <si>
    <t>Clasificación Funcional</t>
  </si>
  <si>
    <t>Finalidad</t>
  </si>
  <si>
    <t>Función</t>
  </si>
  <si>
    <t>Subfunción</t>
  </si>
  <si>
    <t>Actividad Institucional</t>
  </si>
  <si>
    <t>RESULTADOS</t>
  </si>
  <si>
    <t>Método de cálculo</t>
  </si>
  <si>
    <t>Unidad de medida</t>
  </si>
  <si>
    <t>Tipo-Dimensión-Frecuencia</t>
  </si>
  <si>
    <t>Fin</t>
  </si>
  <si>
    <t>Propósito</t>
  </si>
  <si>
    <t>Unidad Responsable</t>
  </si>
  <si>
    <t>Indicador</t>
  </si>
  <si>
    <t>Numerador</t>
  </si>
  <si>
    <t>Denominador</t>
  </si>
  <si>
    <t>Nombre del Indicador</t>
  </si>
  <si>
    <t>Matriz de Indicadores para Resultados</t>
  </si>
  <si>
    <t>Definición</t>
  </si>
  <si>
    <t>Medios de Verificación</t>
  </si>
  <si>
    <t>Supuestos</t>
  </si>
  <si>
    <t>Meta Anual</t>
  </si>
  <si>
    <t>Nivel</t>
  </si>
  <si>
    <t>Objetivos</t>
  </si>
  <si>
    <t>Alineación Programa de Gobierno 2019- 2024</t>
  </si>
  <si>
    <t>Alineación al Objetivo del Desarrollo Sostenible</t>
  </si>
  <si>
    <t>EJERCICIO FISCAL 2022</t>
  </si>
  <si>
    <t>Alcaldía Tlalpan</t>
  </si>
  <si>
    <t>Porcentaje</t>
  </si>
  <si>
    <t>Componente 2</t>
  </si>
  <si>
    <t>E124</t>
  </si>
  <si>
    <t xml:space="preserve">Programa integral de Movilidad Inteligente </t>
  </si>
  <si>
    <t>2 Desarrollo Social</t>
  </si>
  <si>
    <t>2 Vicienda y servicios a la comunidad</t>
  </si>
  <si>
    <t>1 Urbanización</t>
  </si>
  <si>
    <t>049 Mantenimiento de infraestructura vial, zonas verdes y espacios públicos</t>
  </si>
  <si>
    <t>Más y mejor movilidad</t>
  </si>
  <si>
    <t>11 Ciudades y comunidades sostenibles</t>
  </si>
  <si>
    <t>Las personas que habitan en las colonias de muy bajo y bajo índice de desarrollo social aceptan la mejora de espacios.</t>
  </si>
  <si>
    <t>C1 Actividad 1</t>
  </si>
  <si>
    <t>Componente 3</t>
  </si>
  <si>
    <t>Informe de avance programático del área mensual y trimestral</t>
  </si>
  <si>
    <t xml:space="preserve">Componente 1 </t>
  </si>
  <si>
    <t>Que no existan las solicitudes de servicios mejorar la movilidad en calles y vías secundarias</t>
  </si>
  <si>
    <t>Componente 4</t>
  </si>
  <si>
    <t>Índice de Desarrollo Social en Tlalpan</t>
  </si>
  <si>
    <t>Es una medida ponderada que resume los nueve indicadores en un solo índice, con información referente a la vivienda, educación, bienes durables, teléfono y celular, internet, seguridad social, atención a la salud, energia y adecuación sanitaria.</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</si>
  <si>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</si>
  <si>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índice 0 a 1</t>
  </si>
  <si>
    <t>Estratégico - Eficacia - Quinquenal</t>
  </si>
  <si>
    <t>Reporte del Índice de Desarrollo Social emitido por el Evalúa CDMX</t>
  </si>
  <si>
    <t>Las condiciones sociales y económicas son adecuadas para el desarrollo social.</t>
  </si>
  <si>
    <t xml:space="preserve">Contribuir con el Desarrollo Social en la Alcalcía Tlalpan, mediente el mejoramiento del entorno físico con acciones dirigidas a la recuperación y mantenimiento de la vía pública y espacios públicos.   </t>
  </si>
  <si>
    <t>Las personas que habitan en Alcaldía Tlalpan cuentan vías y espacios públicos
rehabilitados</t>
  </si>
  <si>
    <t>Calidad del Entorno Físico</t>
  </si>
  <si>
    <t>Representa el porcentaje de la población mayor de 18 años que considera tener calidad en el entorno (calles en su mayoría con banquetas, con áreas verdes, pasos peatonales y semáforos, bien iluminadas y generalmente
sin basura).</t>
  </si>
  <si>
    <t>Si la persona entrevistada considera que: la mayoría de las calles tienen banquetas;  hay árboles o áreas verdes en las calles de la colonia;  hay pasos peatonales y semáforos para cruzar las calles; las calles se encuentran bien iluminadas por la noches; e la colonia generalmente esta sin basura. El indicador toma el valor 1 si la persona tiene calidad de entorno, 0 en caso
contrario.</t>
  </si>
  <si>
    <t>Número índice 1 al 5</t>
  </si>
  <si>
    <t>Índice de Bienesrtar Social de la Ciudad de México, emitido por Evalúa CDMX, disponible en: https://evalua.cdmx.gob.mx/storage/app/media/uploaded-files/files/Estudios/pobreza/IBS-CDMX%20Versin%20Final_%20PORTADA.pdf</t>
  </si>
  <si>
    <t>Alumbrado público instalado, rehabilitado y sustituido</t>
  </si>
  <si>
    <t>Atender solicitudes de instalación, rehabilitación y sustitución de alumbrado público</t>
  </si>
  <si>
    <t xml:space="preserve">(Número de solicitudes de instalación, rehabilitación y sustitución de alumbrado público atendidas / Número solicitudes de instalación, rehabilitación y sustitución de alumbrado público recibidas) *100 </t>
  </si>
  <si>
    <t>Intervenciones realizadas para la mejora de vías y espacios públicos</t>
  </si>
  <si>
    <t xml:space="preserve">(Intervenciones realizadas para mejora de vías y espacios públicos / Intervenciones realizadas para mejora de vías y espacios públicos ) *100 </t>
  </si>
  <si>
    <t xml:space="preserve">C2 Actividad 1 </t>
  </si>
  <si>
    <t>Realizar adecuaciones geométricas en materia de vialidad</t>
  </si>
  <si>
    <t>Acciones de conservación realizadas a áreas verdes</t>
  </si>
  <si>
    <t>Acciones de mantenimiento realizadas a espacios públicos</t>
  </si>
  <si>
    <t xml:space="preserve">C3 Actividad 1 </t>
  </si>
  <si>
    <t>C4 Actividad 1</t>
  </si>
  <si>
    <t>Que existan las solicitudes de servicios en materia de instalación, reparación conservación y mantenimiento de la red de alumbrado público</t>
  </si>
  <si>
    <t>Gestión - Eficacia -  Trimestral</t>
  </si>
  <si>
    <t>Porcentaje de atención de solicitudes de instalación, rehabilitación y sustitución de alumbrado público</t>
  </si>
  <si>
    <t>Porcentaje de solicitudes de instalación, rehabilitación y sustitución de alumbrado público atendidas, respecto a las solicitudes de instalación, rehabilitación y sustitución de alumbrado público recibidas</t>
  </si>
  <si>
    <t>Porcentaje de acciones de instalación, rehabilitación y sustitución de la red de alumbrado público</t>
  </si>
  <si>
    <t xml:space="preserve">(Número de acciones de instalación, rehabilitación y sustitución de la red de alumbrado público realizadas / Número acciones de conservación y rehabilitación de la red de alumbrado público programado a  realizar) *100 </t>
  </si>
  <si>
    <r>
      <rPr>
        <b/>
        <sz val="10"/>
        <color theme="0" tint="-0.499984740745262"/>
        <rFont val="Gotham Rounded Light"/>
      </rPr>
      <t xml:space="preserve">Mide </t>
    </r>
    <r>
      <rPr>
        <sz val="10"/>
        <color theme="0" tint="-0.499984740745262"/>
        <rFont val="Gotham Rounded Light"/>
      </rPr>
      <t>el porcentaje de acciones de instalación, rehabilitación y sustitución de alumbrado público</t>
    </r>
    <r>
      <rPr>
        <b/>
        <sz val="10"/>
        <color theme="0" tint="-0.499984740745262"/>
        <rFont val="Gotham Rounded Light"/>
      </rPr>
      <t>, respecto a</t>
    </r>
    <r>
      <rPr>
        <sz val="10"/>
        <color theme="0" tint="-0.499984740745262"/>
        <rFont val="Gotham Rounded Light"/>
      </rPr>
      <t xml:space="preserve"> las programadas a realizar.</t>
    </r>
  </si>
  <si>
    <t>Porcentaje de intervenciones realizadas para la mejora de vías y espacios públicos</t>
  </si>
  <si>
    <t xml:space="preserve"> Mide el porcentaje de intervenciones realizadas para la mejora de vías y espacios públicos</t>
  </si>
  <si>
    <t>Balizar con pintura las guarniciones y pasos peatonales</t>
  </si>
  <si>
    <t>Porcentaje de balizamiento con pintura de las guarniciones y pasos peatonales</t>
  </si>
  <si>
    <t>Mide los metros lineales de balizamientos y pasos peatonales, respecto a los metros lineales programados para usar en guarniciones y pasos peatonales</t>
  </si>
  <si>
    <t>(Metros lineales de pintura usada en los balizaientos / Metros lineales de pintura programadas para usar en guarniciones y pasos peatonales)*100</t>
  </si>
  <si>
    <t>Que existan las condiciones climáticas y sociales que permitan el balizamiento de guarniciones y pintado de pasos peatonales</t>
  </si>
  <si>
    <t>Mide el porcentaje de adecuaciones geométricas realizadas, respecto al número de adecuaciones geométricas programadas</t>
  </si>
  <si>
    <t xml:space="preserve">(Número de adecuaciones geométricas realizadas / Número de adecuaciones geométricas programadas) *100 </t>
  </si>
  <si>
    <t>Que haya deterioro en las adecuaciones geométricas</t>
  </si>
  <si>
    <t>Porcentaje de adecuaciones geométricas de vialidad</t>
  </si>
  <si>
    <t xml:space="preserve">Porcentaje de acciones de conservación de áreas verdes </t>
  </si>
  <si>
    <t>Mide los metros cuadrados de acciones de conservación de áreas verdes, respecto los metros cuadrados de conservación de áreas verdes programados</t>
  </si>
  <si>
    <t>(Número de metros cuadrados de acciones de conservación de áreas verdes / Número de metros cuadrados de conservación de áreas verdes programados)*100</t>
  </si>
  <si>
    <t xml:space="preserve">C3 Actividad 2 </t>
  </si>
  <si>
    <t>Poda de árboles</t>
  </si>
  <si>
    <t>Poda de pasto y retiro de hierba</t>
  </si>
  <si>
    <t>Riego de áreas verdes</t>
  </si>
  <si>
    <t>(Número de árboles podados / Número de árboles identificados que requieren poda)*100</t>
  </si>
  <si>
    <t>(Metros cuadrados de áreas verdes regadas / metros cuadrados de áreas verdes programadas a regar)*100</t>
  </si>
  <si>
    <t>(Número de espacios públicos con mantenimiento realizado / Número de Espacios públicos programados para mantenimiento)*100</t>
  </si>
  <si>
    <t xml:space="preserve">Pintado de espacios y mobiliario urbano </t>
  </si>
  <si>
    <t>Mide el número de árboles podados, respecto al número de árboles identificados que requieren poda</t>
  </si>
  <si>
    <t>Mide el porcentaje de metros cuadrados de pasto y retiro de hierba podados, respecto al número de metros cuadrados de hierba y pasto identificados que requieren poda y retiro</t>
  </si>
  <si>
    <t>(Metros cuadrados de pasto y retiro de hierba podados / Metros cuadrados de hierba y pasto identificados que requieren poda y retiro)*100</t>
  </si>
  <si>
    <t>Mide el porcentaje de espacios públicos con mantenimiento realizado, respecto al número de Espacios públicos programados para mantenimiento</t>
  </si>
  <si>
    <t>Mide el número de metros cuadrados de pintura aplicada en espacios públicos y mobiliario urbano, respecto a</t>
  </si>
  <si>
    <t>(Número de metros cuadrados de pintura aplicada en espacios públicos y mobiliario urbano / Número de metros cuadrados de pintura requeridos de aplicar en espacios públicos y mobiliario urbano)*100</t>
  </si>
  <si>
    <t>Porcentaje de árboles podados</t>
  </si>
  <si>
    <t>Porcentaje de retiro de hierba y poda de pasto</t>
  </si>
  <si>
    <t>Porcentaje de riego de áreas verdes</t>
  </si>
  <si>
    <t>Porcentaje de acciones de mantenimiento de espacios públicos</t>
  </si>
  <si>
    <t>Porcentaje de pintado de espacios y mobiliario urbano</t>
  </si>
  <si>
    <t xml:space="preserve">Que las condiciones climáticas y sociales permitan la poda de árboles. </t>
  </si>
  <si>
    <t>Que las condiciones climáticas y sociales permitan el retiro de hierba y poda de pasto</t>
  </si>
  <si>
    <t>Que las condiciones climáticas y sociales permitan la conservación de las áreas verdes.</t>
  </si>
  <si>
    <t>Que no haya escasez de agua</t>
  </si>
  <si>
    <t>Que existan solicitudes de servicios en materia de mantenimiento y conservación de los distintos espacios públicos</t>
  </si>
  <si>
    <t>Que haya espacios públicos y mobiliario que requiera ser pintado.</t>
  </si>
  <si>
    <t>Mide el porcentaje de metros cuadrados de áreas verdes regadas</t>
  </si>
  <si>
    <t>C2 Actividad 2</t>
  </si>
  <si>
    <t>C3 Actividad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</si>
</sst>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otham Rounded Light"/>
      <family val="3"/>
    </font>
    <font>
      <sz val="16"/>
      <color indexed="9"/>
      <name val="Gotham Rounded Light"/>
      <family val="3"/>
    </font>
    <font>
      <b/>
      <sz val="11"/>
      <color indexed="8"/>
      <name val="Gotham Rounded Light"/>
      <family val="3"/>
    </font>
    <font>
      <b/>
      <sz val="11"/>
      <name val="Gotham Rounded Light"/>
      <family val="3"/>
    </font>
    <font>
      <b/>
      <sz val="14"/>
      <color theme="0"/>
      <name val="Gotham Rounded Light"/>
      <family val="3"/>
    </font>
    <font>
      <b/>
      <sz val="14"/>
      <color theme="0" tint="-0.499984740745262"/>
      <name val="Gotham Rounded Light"/>
      <family val="3"/>
    </font>
    <font>
      <b/>
      <sz val="11"/>
      <color theme="0" tint="-0.499984740745262"/>
      <name val="Gotham Rounded Light"/>
      <family val="3"/>
    </font>
    <font>
      <sz val="11"/>
      <color theme="0" tint="-0.499984740745262"/>
      <name val="Gotham Rounded Light"/>
      <family val="3"/>
    </font>
    <font>
      <sz val="10"/>
      <color theme="0" tint="-0.499984740745262"/>
      <name val="Gotham Rounded Light"/>
      <family val="3"/>
    </font>
    <font>
      <b/>
      <sz val="10"/>
      <color theme="0" tint="-0.499984740745262"/>
      <name val="Gotham Rounded Light"/>
      <family val="3"/>
    </font>
    <font>
      <sz val="11"/>
      <color theme="1"/>
      <name val="Times New Roman"/>
      <family val="1"/>
    </font>
    <font>
      <sz val="11"/>
      <name val="Times New Roman"/>
      <family val="1"/>
    </font>
    <font>
      <sz val="10"/>
      <color theme="0" tint="-0.499984740745262"/>
      <name val="Gotham Rounded Light"/>
    </font>
    <font>
      <sz val="10"/>
      <name val="Soberana Sans"/>
    </font>
    <font>
      <b/>
      <sz val="10"/>
      <color theme="0" tint="-0.499984740745262"/>
      <name val="Gotham Rounded Light"/>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theme="0"/>
        <bgColor indexed="64"/>
      </patternFill>
    </fill>
    <fill>
      <patternFill patternType="solid">
        <fgColor rgb="FF9F2241"/>
        <bgColor indexed="64"/>
      </patternFill>
    </fill>
    <fill>
      <patternFill patternType="solid">
        <fgColor rgb="FF98989A"/>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969696"/>
      </top>
      <bottom/>
      <diagonal/>
    </border>
    <border>
      <left/>
      <right/>
      <top/>
      <bottom style="thick">
        <color rgb="FF969696"/>
      </bottom>
      <diagonal/>
    </border>
    <border>
      <left style="medium">
        <color rgb="FF000000"/>
      </left>
      <right style="thin">
        <color rgb="FF000000"/>
      </right>
      <top/>
      <bottom style="thick">
        <color rgb="FF000000"/>
      </bottom>
      <diagonal/>
    </border>
    <border>
      <left/>
      <right/>
      <top style="thin">
        <color rgb="FF000000"/>
      </top>
      <bottom/>
      <diagonal/>
    </border>
    <border>
      <left/>
      <right/>
      <top/>
      <bottom style="thick">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thin">
        <color indexed="64"/>
      </left>
      <right style="thin">
        <color indexed="64"/>
      </right>
      <top style="thin">
        <color indexed="64"/>
      </top>
      <bottom style="thin">
        <color indexed="64"/>
      </bottom>
      <diagonal/>
    </border>
    <border>
      <left style="medium">
        <color rgb="FF636569"/>
      </left>
      <right style="medium">
        <color rgb="FF636569"/>
      </right>
      <top style="medium">
        <color rgb="FF636569"/>
      </top>
      <bottom style="medium">
        <color rgb="FF636569"/>
      </bottom>
      <diagonal/>
    </border>
    <border>
      <left style="thick">
        <color rgb="FF969696"/>
      </left>
      <right/>
      <top style="thick">
        <color rgb="FF969696"/>
      </top>
      <bottom/>
      <diagonal/>
    </border>
    <border>
      <left style="thick">
        <color rgb="FF969696"/>
      </left>
      <right/>
      <top/>
      <bottom style="thick">
        <color rgb="FF969696"/>
      </bottom>
      <diagonal/>
    </border>
    <border>
      <left style="medium">
        <color rgb="FF636569"/>
      </left>
      <right/>
      <top style="medium">
        <color rgb="FF636569"/>
      </top>
      <bottom style="medium">
        <color rgb="FF636569"/>
      </bottom>
      <diagonal/>
    </border>
    <border>
      <left/>
      <right/>
      <top style="medium">
        <color rgb="FF636569"/>
      </top>
      <bottom style="medium">
        <color rgb="FF636569"/>
      </bottom>
      <diagonal/>
    </border>
    <border>
      <left/>
      <right style="medium">
        <color rgb="FF636569"/>
      </right>
      <top style="medium">
        <color rgb="FF636569"/>
      </top>
      <bottom style="medium">
        <color rgb="FF636569"/>
      </bottom>
      <diagonal/>
    </border>
    <border>
      <left style="medium">
        <color rgb="FF000000"/>
      </left>
      <right style="thin">
        <color rgb="FF000000"/>
      </right>
      <top style="thick">
        <color rgb="FF969696"/>
      </top>
      <bottom/>
      <diagonal/>
    </border>
    <border>
      <left style="thin">
        <color rgb="FF000000"/>
      </left>
      <right/>
      <top style="thick">
        <color rgb="FF969696"/>
      </top>
      <bottom/>
      <diagonal/>
    </border>
    <border>
      <left style="thin">
        <color rgb="FF000000"/>
      </left>
      <right/>
      <top/>
      <bottom style="thick">
        <color rgb="FF000000"/>
      </bottom>
      <diagonal/>
    </border>
    <border>
      <left style="medium">
        <color rgb="FF636569"/>
      </left>
      <right/>
      <top style="medium">
        <color rgb="FF636569"/>
      </top>
      <bottom/>
      <diagonal/>
    </border>
    <border>
      <left/>
      <right/>
      <top style="medium">
        <color rgb="FF636569"/>
      </top>
      <bottom/>
      <diagonal/>
    </border>
    <border>
      <left/>
      <right style="medium">
        <color rgb="FF636569"/>
      </right>
      <top style="medium">
        <color rgb="FF636569"/>
      </top>
      <bottom/>
      <diagonal/>
    </border>
    <border>
      <left/>
      <right style="thin">
        <color indexed="64"/>
      </right>
      <top style="thick">
        <color rgb="FF969696"/>
      </top>
      <bottom/>
      <diagonal/>
    </border>
    <border>
      <left/>
      <right style="thin">
        <color indexed="64"/>
      </right>
      <top/>
      <bottom style="thick">
        <color rgb="FF333333"/>
      </bottom>
      <diagonal/>
    </border>
    <border>
      <left style="thin">
        <color rgb="FF000000"/>
      </left>
      <right style="thin">
        <color indexed="64"/>
      </right>
      <top style="thick">
        <color rgb="FF969696"/>
      </top>
      <bottom/>
      <diagonal/>
    </border>
    <border>
      <left style="thin">
        <color rgb="FF000000"/>
      </left>
      <right style="thin">
        <color indexed="64"/>
      </right>
      <top/>
      <bottom style="thick">
        <color rgb="FF333333"/>
      </bottom>
      <diagonal/>
    </border>
    <border>
      <left style="thin">
        <color indexed="64"/>
      </left>
      <right/>
      <top style="thick">
        <color rgb="FF969696"/>
      </top>
      <bottom/>
      <diagonal/>
    </border>
    <border>
      <left style="thin">
        <color indexed="64"/>
      </left>
      <right/>
      <top/>
      <bottom style="thick">
        <color rgb="FF333333"/>
      </bottom>
      <diagonal/>
    </border>
    <border>
      <left style="thin">
        <color indexed="64"/>
      </left>
      <right style="thin">
        <color indexed="64"/>
      </right>
      <top style="thick">
        <color rgb="FF969696"/>
      </top>
      <bottom/>
      <diagonal/>
    </border>
    <border>
      <left style="thin">
        <color indexed="64"/>
      </left>
      <right style="thin">
        <color indexed="64"/>
      </right>
      <top/>
      <bottom style="thick">
        <color rgb="FF333333"/>
      </bottom>
      <diagonal/>
    </border>
    <border>
      <left style="thin">
        <color indexed="64"/>
      </left>
      <right/>
      <top style="thick">
        <color rgb="FF969696"/>
      </top>
      <bottom style="thin">
        <color indexed="64"/>
      </bottom>
      <diagonal/>
    </border>
    <border>
      <left/>
      <right/>
      <top style="thick">
        <color rgb="FF969696"/>
      </top>
      <bottom style="thin">
        <color indexed="64"/>
      </bottom>
      <diagonal/>
    </border>
    <border>
      <left/>
      <right style="thin">
        <color rgb="FF000000"/>
      </right>
      <top style="thick">
        <color rgb="FF969696"/>
      </top>
      <bottom style="thin">
        <color indexed="64"/>
      </bottom>
      <diagonal/>
    </border>
    <border>
      <left style="medium">
        <color auto="1"/>
      </left>
      <right style="thin">
        <color indexed="64"/>
      </right>
      <top style="thick">
        <color rgb="FF000000"/>
      </top>
      <bottom style="thin">
        <color rgb="FFD8D8D8"/>
      </bottom>
      <diagonal/>
    </border>
    <border>
      <left style="medium">
        <color auto="1"/>
      </left>
      <right style="thin">
        <color indexed="64"/>
      </right>
      <top style="thick">
        <color rgb="FF969696"/>
      </top>
      <bottom style="thin">
        <color rgb="FFD8D8D8"/>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ck">
        <color rgb="FF333333"/>
      </top>
      <bottom style="thin">
        <color rgb="FFD8D8D8"/>
      </bottom>
      <diagonal/>
    </border>
    <border>
      <left style="thin">
        <color indexed="64"/>
      </left>
      <right style="thin">
        <color indexed="64"/>
      </right>
      <top/>
      <bottom style="thin">
        <color indexed="64"/>
      </bottom>
      <diagonal/>
    </border>
    <border>
      <left/>
      <right style="thin">
        <color indexed="64"/>
      </right>
      <top style="thick">
        <color rgb="FF969696"/>
      </top>
      <bottom style="thin">
        <color indexed="64"/>
      </bottom>
      <diagonal/>
    </border>
    <border>
      <left style="thin">
        <color indexed="64"/>
      </left>
      <right style="thin">
        <color indexed="64"/>
      </right>
      <top style="thick">
        <color rgb="FF969696"/>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rgb="FF636569"/>
      </left>
      <right/>
      <top/>
      <bottom style="medium">
        <color rgb="FF636569"/>
      </bottom>
      <diagonal/>
    </border>
    <border>
      <left/>
      <right style="medium">
        <color rgb="FF636569"/>
      </right>
      <top/>
      <bottom style="medium">
        <color rgb="FF636569"/>
      </bottom>
      <diagonal/>
    </border>
    <border>
      <left style="thin">
        <color indexed="64"/>
      </left>
      <right/>
      <top style="thick">
        <color rgb="FF333333"/>
      </top>
      <bottom style="thin">
        <color indexed="64"/>
      </bottom>
      <diagonal/>
    </border>
    <border>
      <left/>
      <right style="thin">
        <color indexed="64"/>
      </right>
      <top style="thick">
        <color rgb="FF333333"/>
      </top>
      <bottom style="thin">
        <color indexed="64"/>
      </bottom>
      <diagonal/>
    </border>
    <border>
      <left style="thin">
        <color indexed="64"/>
      </left>
      <right style="thin">
        <color indexed="64"/>
      </right>
      <top style="thin">
        <color indexed="64"/>
      </top>
      <bottom/>
      <diagonal/>
    </border>
    <border>
      <left style="thin">
        <color indexed="64"/>
      </left>
      <right/>
      <top style="thick">
        <color rgb="FF333333"/>
      </top>
      <bottom/>
      <diagonal/>
    </border>
    <border>
      <left/>
      <right style="thin">
        <color indexed="64"/>
      </right>
      <top style="thick">
        <color rgb="FF333333"/>
      </top>
      <bottom/>
      <diagonal/>
    </border>
    <border>
      <left style="thin">
        <color indexed="64"/>
      </left>
      <right style="thin">
        <color indexed="64"/>
      </right>
      <top style="thick">
        <color rgb="FF333333"/>
      </top>
      <bottom style="thin">
        <color indexed="64"/>
      </bottom>
      <diagonal/>
    </border>
    <border>
      <left style="thin">
        <color indexed="64"/>
      </left>
      <right/>
      <top style="thick">
        <color rgb="FF333333"/>
      </top>
      <bottom style="thick">
        <color rgb="FF333333"/>
      </bottom>
      <diagonal/>
    </border>
    <border>
      <left/>
      <right style="thin">
        <color indexed="64"/>
      </right>
      <top style="thick">
        <color rgb="FF333333"/>
      </top>
      <bottom style="thick">
        <color rgb="FF333333"/>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31" fillId="0" borderId="0" applyFont="0" applyFill="0" applyBorder="0" applyAlignment="0" applyProtection="0"/>
  </cellStyleXfs>
  <cellXfs count="99">
    <xf numFmtId="0" fontId="0" fillId="0" borderId="0" xfId="0"/>
    <xf numFmtId="0" fontId="18" fillId="0" borderId="0" xfId="0" applyFont="1" applyAlignment="1">
      <alignment vertical="top" wrapText="1"/>
    </xf>
    <xf numFmtId="0" fontId="18" fillId="0" borderId="0" xfId="0" applyNumberFormat="1" applyFont="1" applyFill="1" applyBorder="1" applyAlignment="1" applyProtection="1"/>
    <xf numFmtId="0" fontId="20" fillId="0" borderId="24" xfId="0" applyFont="1" applyBorder="1" applyAlignment="1">
      <alignment vertical="center" wrapText="1"/>
    </xf>
    <xf numFmtId="0" fontId="22" fillId="34" borderId="0" xfId="0" applyFont="1" applyFill="1" applyBorder="1" applyAlignment="1">
      <alignment horizontal="center" vertical="center"/>
    </xf>
    <xf numFmtId="0" fontId="24" fillId="0" borderId="20" xfId="0" applyFont="1" applyBorder="1" applyAlignment="1">
      <alignment horizontal="left" vertical="center" wrapText="1"/>
    </xf>
    <xf numFmtId="0" fontId="27" fillId="33" borderId="39" xfId="0" applyFont="1" applyFill="1" applyBorder="1" applyAlignment="1">
      <alignment vertical="center" wrapText="1"/>
    </xf>
    <xf numFmtId="0" fontId="27" fillId="33" borderId="18" xfId="0" applyFont="1" applyFill="1" applyBorder="1" applyAlignment="1">
      <alignment vertical="center" wrapText="1"/>
    </xf>
    <xf numFmtId="0" fontId="27" fillId="0" borderId="43" xfId="0" applyFont="1" applyFill="1" applyBorder="1" applyAlignment="1">
      <alignment vertical="top" wrapText="1"/>
    </xf>
    <xf numFmtId="0" fontId="27" fillId="0" borderId="44" xfId="0" applyFont="1" applyFill="1" applyBorder="1" applyAlignment="1">
      <alignment vertical="top" wrapText="1"/>
    </xf>
    <xf numFmtId="3" fontId="26" fillId="0" borderId="48" xfId="0" applyNumberFormat="1" applyFont="1" applyBorder="1" applyAlignment="1">
      <alignment horizontal="center" vertical="center" wrapText="1"/>
    </xf>
    <xf numFmtId="0" fontId="27" fillId="0" borderId="4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30" fillId="0" borderId="47" xfId="0" applyFont="1" applyFill="1" applyBorder="1" applyAlignment="1">
      <alignment horizontal="justify" vertical="center" wrapText="1"/>
    </xf>
    <xf numFmtId="0" fontId="27" fillId="0" borderId="32" xfId="0" applyFont="1" applyFill="1" applyBorder="1" applyAlignment="1">
      <alignment horizontal="center" vertical="center" wrapText="1"/>
    </xf>
    <xf numFmtId="3" fontId="26" fillId="0" borderId="38" xfId="0" applyNumberFormat="1" applyFont="1" applyBorder="1" applyAlignment="1">
      <alignment horizontal="center" vertical="center" wrapText="1"/>
    </xf>
    <xf numFmtId="3" fontId="26" fillId="0" borderId="19" xfId="0" applyNumberFormat="1" applyFont="1" applyBorder="1" applyAlignment="1">
      <alignment horizontal="center" vertical="center" wrapText="1"/>
    </xf>
    <xf numFmtId="0" fontId="28" fillId="0" borderId="19" xfId="0" applyFont="1" applyBorder="1" applyAlignment="1">
      <alignment horizontal="center" vertical="center" wrapText="1"/>
    </xf>
    <xf numFmtId="0" fontId="28" fillId="0" borderId="59" xfId="0" applyFont="1" applyBorder="1" applyAlignment="1">
      <alignment horizontal="center" vertical="center" wrapText="1"/>
    </xf>
    <xf numFmtId="9" fontId="28" fillId="0" borderId="19" xfId="42" applyFont="1" applyBorder="1" applyAlignment="1">
      <alignment horizontal="center" vertical="center" wrapText="1"/>
    </xf>
    <xf numFmtId="3" fontId="26" fillId="0" borderId="50" xfId="0" applyNumberFormat="1" applyFont="1" applyBorder="1" applyAlignment="1">
      <alignment horizontal="center" vertical="center" wrapText="1"/>
    </xf>
    <xf numFmtId="0" fontId="27" fillId="0" borderId="32" xfId="0" applyFont="1" applyFill="1" applyBorder="1" applyAlignment="1">
      <alignment vertical="center" wrapText="1"/>
    </xf>
    <xf numFmtId="0" fontId="27" fillId="0" borderId="49" xfId="0" applyFont="1" applyFill="1" applyBorder="1" applyAlignment="1">
      <alignment vertical="center" wrapText="1"/>
    </xf>
    <xf numFmtId="0" fontId="30" fillId="0" borderId="62" xfId="0" applyFont="1" applyFill="1" applyBorder="1" applyAlignment="1">
      <alignment horizontal="justify" vertical="center" wrapText="1"/>
    </xf>
    <xf numFmtId="0" fontId="28" fillId="0" borderId="19" xfId="0" applyFont="1" applyBorder="1" applyAlignment="1">
      <alignment horizontal="center" vertical="center" wrapText="1"/>
    </xf>
    <xf numFmtId="0" fontId="18" fillId="0" borderId="19" xfId="0" applyFont="1" applyBorder="1" applyAlignment="1">
      <alignment horizontal="center" vertical="center" wrapText="1"/>
    </xf>
    <xf numFmtId="4" fontId="18" fillId="0" borderId="19" xfId="0" applyNumberFormat="1" applyFont="1" applyBorder="1" applyAlignment="1">
      <alignment horizontal="center" vertical="center" wrapText="1"/>
    </xf>
    <xf numFmtId="3" fontId="18" fillId="0" borderId="19" xfId="0" applyNumberFormat="1" applyFont="1" applyBorder="1" applyAlignment="1">
      <alignment horizontal="center" vertical="center" wrapText="1"/>
    </xf>
    <xf numFmtId="0" fontId="26" fillId="0" borderId="38" xfId="0" applyFont="1" applyBorder="1" applyAlignment="1">
      <alignment horizontal="justify" vertical="top" wrapText="1"/>
    </xf>
    <xf numFmtId="1" fontId="28" fillId="0" borderId="59" xfId="42" applyNumberFormat="1" applyFont="1" applyBorder="1" applyAlignment="1">
      <alignment horizontal="center" vertical="center"/>
    </xf>
    <xf numFmtId="3" fontId="26" fillId="34" borderId="19" xfId="0" applyNumberFormat="1" applyFont="1" applyFill="1" applyBorder="1" applyAlignment="1">
      <alignment horizontal="center" vertical="center" wrapText="1"/>
    </xf>
    <xf numFmtId="0" fontId="27" fillId="0" borderId="54"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8" fillId="0" borderId="51"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19" fillId="35" borderId="0" xfId="0" applyFont="1" applyFill="1" applyAlignment="1">
      <alignment horizontal="center" vertical="center" wrapText="1"/>
    </xf>
    <xf numFmtId="0" fontId="23" fillId="0" borderId="0" xfId="0" applyFont="1" applyAlignment="1">
      <alignment horizontal="center" vertical="center" wrapText="1"/>
    </xf>
    <xf numFmtId="0" fontId="22" fillId="36" borderId="21" xfId="0" applyFont="1" applyFill="1" applyBorder="1" applyAlignment="1">
      <alignment horizontal="center" vertical="center"/>
    </xf>
    <xf numFmtId="0" fontId="22" fillId="36" borderId="10" xfId="0" applyFont="1" applyFill="1" applyBorder="1" applyAlignment="1">
      <alignment horizontal="center" vertical="center"/>
    </xf>
    <xf numFmtId="0" fontId="24" fillId="0" borderId="23" xfId="0" applyFont="1" applyBorder="1" applyAlignment="1">
      <alignment horizontal="left" vertical="center"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3" fillId="0" borderId="20" xfId="0" applyFont="1" applyBorder="1" applyAlignment="1">
      <alignment horizontal="center" vertical="top"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2" fillId="36" borderId="22" xfId="0" applyFont="1" applyFill="1" applyBorder="1" applyAlignment="1">
      <alignment horizontal="center" vertical="center"/>
    </xf>
    <xf numFmtId="0" fontId="22" fillId="36" borderId="11" xfId="0" applyFont="1" applyFill="1" applyBorder="1" applyAlignment="1">
      <alignment horizontal="center" vertical="center"/>
    </xf>
    <xf numFmtId="0" fontId="27" fillId="33" borderId="26" xfId="0" applyFont="1" applyFill="1" applyBorder="1" applyAlignment="1">
      <alignment horizontal="center" vertical="center" wrapText="1"/>
    </xf>
    <xf numFmtId="0" fontId="27" fillId="33" borderId="12"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7" fillId="33" borderId="28"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7" fillId="33" borderId="15" xfId="0" applyFont="1" applyFill="1" applyBorder="1" applyAlignment="1">
      <alignment horizontal="center" vertical="center" wrapText="1"/>
    </xf>
    <xf numFmtId="0" fontId="27" fillId="33" borderId="13"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17" xfId="0" applyFont="1" applyFill="1" applyBorder="1" applyAlignment="1">
      <alignment horizontal="center" vertical="center" wrapText="1"/>
    </xf>
    <xf numFmtId="0" fontId="27" fillId="33" borderId="34" xfId="0" applyFont="1" applyFill="1" applyBorder="1" applyAlignment="1">
      <alignment horizontal="center" vertical="center" wrapText="1"/>
    </xf>
    <xf numFmtId="0" fontId="27" fillId="33" borderId="35" xfId="0" applyFont="1" applyFill="1" applyBorder="1" applyAlignment="1">
      <alignment horizontal="center" vertical="center" wrapText="1"/>
    </xf>
    <xf numFmtId="0" fontId="27" fillId="33" borderId="36" xfId="0" applyFont="1" applyFill="1" applyBorder="1" applyAlignment="1">
      <alignment horizontal="center" vertical="center" wrapText="1"/>
    </xf>
    <xf numFmtId="0" fontId="27" fillId="33" borderId="32" xfId="0" applyFont="1" applyFill="1" applyBorder="1" applyAlignment="1">
      <alignment horizontal="center" vertical="center" wrapText="1"/>
    </xf>
    <xf numFmtId="0" fontId="27" fillId="33" borderId="37" xfId="0" applyFont="1" applyFill="1" applyBorder="1" applyAlignment="1">
      <alignment horizontal="center" vertical="center" wrapText="1"/>
    </xf>
    <xf numFmtId="0" fontId="27" fillId="33" borderId="33" xfId="0" applyFont="1" applyFill="1" applyBorder="1" applyAlignment="1">
      <alignment horizontal="center" vertical="center" wrapText="1"/>
    </xf>
    <xf numFmtId="0" fontId="27" fillId="33" borderId="38" xfId="0" applyFont="1" applyFill="1" applyBorder="1" applyAlignment="1">
      <alignment horizontal="center" vertical="center" wrapText="1"/>
    </xf>
    <xf numFmtId="0" fontId="27" fillId="33" borderId="39" xfId="0" applyFont="1" applyFill="1" applyBorder="1" applyAlignment="1">
      <alignment horizontal="center" vertical="center" wrapText="1"/>
    </xf>
    <xf numFmtId="0" fontId="27" fillId="33" borderId="40" xfId="0" applyFont="1" applyFill="1" applyBorder="1" applyAlignment="1">
      <alignment horizontal="center" vertical="center" wrapText="1"/>
    </xf>
    <xf numFmtId="0" fontId="27" fillId="33" borderId="41" xfId="0" applyFont="1" applyFill="1" applyBorder="1" applyAlignment="1">
      <alignment horizontal="center" vertical="center" wrapText="1"/>
    </xf>
    <xf numFmtId="0" fontId="27" fillId="33" borderId="42" xfId="0" applyFont="1" applyFill="1" applyBorder="1" applyAlignment="1">
      <alignment horizontal="center" vertical="center" wrapText="1"/>
    </xf>
    <xf numFmtId="0" fontId="18" fillId="0" borderId="51" xfId="0" applyFont="1" applyBorder="1" applyAlignment="1">
      <alignment horizontal="center" vertical="center" wrapText="1"/>
    </xf>
    <xf numFmtId="0" fontId="18" fillId="0" borderId="54" xfId="0" applyFont="1" applyBorder="1" applyAlignment="1">
      <alignment horizontal="center" vertical="center" wrapText="1"/>
    </xf>
    <xf numFmtId="3" fontId="18" fillId="0" borderId="51" xfId="0" applyNumberFormat="1" applyFont="1" applyBorder="1" applyAlignment="1">
      <alignment horizontal="center" vertical="center" wrapText="1"/>
    </xf>
    <xf numFmtId="3" fontId="18" fillId="0" borderId="54" xfId="0" applyNumberFormat="1" applyFont="1" applyBorder="1" applyAlignment="1">
      <alignment horizontal="center" vertical="center" wrapText="1"/>
    </xf>
    <xf numFmtId="0" fontId="28" fillId="0" borderId="57" xfId="0" applyFont="1" applyBorder="1" applyAlignment="1">
      <alignment horizontal="center" vertical="center" wrapText="1"/>
    </xf>
    <xf numFmtId="0" fontId="28" fillId="0" borderId="58"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3"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98989A"/>
      <color rgb="FF9F2241"/>
      <color rgb="FF636569"/>
      <color rgb="FF1B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47625</xdr:rowOff>
    </xdr:from>
    <xdr:to>
      <xdr:col>18</xdr:col>
      <xdr:colOff>0</xdr:colOff>
      <xdr:row>3</xdr:row>
      <xdr:rowOff>333374</xdr:rowOff>
    </xdr:to>
    <xdr:sp macro="" textlink="">
      <xdr:nvSpPr>
        <xdr:cNvPr id="2" name="Rectángulo 1">
          <a:extLst>
            <a:ext uri="{FF2B5EF4-FFF2-40B4-BE49-F238E27FC236}">
              <a16:creationId xmlns:a16="http://schemas.microsoft.com/office/drawing/2014/main" id="{00000000-0008-0000-0200-000002000000}"/>
            </a:ext>
          </a:extLst>
        </xdr:cNvPr>
        <xdr:cNvSpPr>
          <a:spLocks/>
        </xdr:cNvSpPr>
      </xdr:nvSpPr>
      <xdr:spPr>
        <a:xfrm>
          <a:off x="7648575" y="47625"/>
          <a:ext cx="9172575" cy="1485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95249</xdr:rowOff>
    </xdr:from>
    <xdr:to>
      <xdr:col>6</xdr:col>
      <xdr:colOff>35719</xdr:colOff>
      <xdr:row>3</xdr:row>
      <xdr:rowOff>202405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t="13263" b="13130"/>
        <a:stretch/>
      </xdr:blipFill>
      <xdr:spPr>
        <a:xfrm>
          <a:off x="516730" y="95249"/>
          <a:ext cx="4471989" cy="13073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showGridLines="0" tabSelected="1" view="pageBreakPreview" topLeftCell="B14" zoomScale="70" zoomScaleNormal="60" zoomScaleSheetLayoutView="70" workbookViewId="0">
      <pane xSplit="1" ySplit="2" topLeftCell="C22" activePane="bottomRight" state="frozen"/>
      <selection activeCell="B14" sqref="B14"/>
      <selection pane="topRight" activeCell="C14" sqref="C14"/>
      <selection pane="bottomLeft" activeCell="B16" sqref="B16"/>
      <selection pane="bottomRight" activeCell="C25" sqref="C25:D25"/>
    </sheetView>
  </sheetViews>
  <sheetFormatPr baseColWidth="10" defaultColWidth="11.42578125" defaultRowHeight="13.5"/>
  <cols>
    <col min="1" max="1" width="4" style="1" customWidth="1"/>
    <col min="2" max="2" width="14.42578125" style="1" customWidth="1"/>
    <col min="3" max="4" width="14.5703125" style="1" customWidth="1"/>
    <col min="5" max="5" width="14.28515625" style="1" customWidth="1"/>
    <col min="6" max="6" width="12.42578125" style="1" customWidth="1"/>
    <col min="7" max="7" width="25.140625" style="1" customWidth="1"/>
    <col min="8" max="8" width="15.28515625" style="1" customWidth="1"/>
    <col min="9" max="9" width="16.5703125" style="1" customWidth="1"/>
    <col min="10" max="10" width="12.140625" style="1" customWidth="1"/>
    <col min="11" max="11" width="13.85546875" style="1" customWidth="1"/>
    <col min="12" max="12" width="11.28515625" style="1" customWidth="1"/>
    <col min="13" max="13" width="16.28515625" style="1" bestFit="1" customWidth="1"/>
    <col min="14" max="14" width="18.28515625" style="1" customWidth="1"/>
    <col min="15" max="15" width="14.85546875" style="1" customWidth="1"/>
    <col min="16" max="16" width="12.28515625" style="1" customWidth="1"/>
    <col min="17" max="17" width="13" style="1" bestFit="1" customWidth="1"/>
    <col min="18" max="18" width="15.140625" style="1" bestFit="1" customWidth="1"/>
    <col min="19" max="19" width="13.140625" style="1" customWidth="1"/>
    <col min="20" max="20" width="12.28515625" style="1" customWidth="1"/>
    <col min="21" max="21" width="9.7109375" style="1" customWidth="1"/>
    <col min="22" max="22" width="10" style="1" customWidth="1"/>
    <col min="23" max="23" width="11" style="1" customWidth="1"/>
    <col min="24" max="26" width="11.42578125" style="1"/>
    <col min="27" max="27" width="17.5703125" style="1" customWidth="1"/>
    <col min="28" max="16384" width="11.42578125" style="1"/>
  </cols>
  <sheetData>
    <row r="1" spans="2:18" ht="31.5" customHeight="1"/>
    <row r="2" spans="2:18" ht="31.5" customHeight="1"/>
    <row r="3" spans="2:18" ht="31.5" customHeight="1"/>
    <row r="4" spans="2:18" ht="31.5" customHeight="1"/>
    <row r="5" spans="2:18" s="2" customFormat="1" ht="48" customHeight="1">
      <c r="B5" s="40" t="s">
        <v>18</v>
      </c>
      <c r="C5" s="40"/>
      <c r="D5" s="40"/>
      <c r="E5" s="40"/>
      <c r="F5" s="40"/>
      <c r="G5" s="40"/>
      <c r="H5" s="40"/>
      <c r="I5" s="40"/>
      <c r="J5" s="40"/>
      <c r="K5" s="40"/>
      <c r="L5" s="40"/>
      <c r="M5" s="40"/>
      <c r="N5" s="40"/>
      <c r="O5" s="40"/>
      <c r="P5" s="40"/>
      <c r="Q5" s="40"/>
      <c r="R5" s="40"/>
    </row>
    <row r="6" spans="2:18" s="2" customFormat="1" ht="33" customHeight="1" thickBot="1">
      <c r="B6" s="41" t="s">
        <v>27</v>
      </c>
      <c r="C6" s="41"/>
      <c r="D6" s="41"/>
      <c r="E6" s="41"/>
      <c r="F6" s="41"/>
      <c r="G6" s="41"/>
      <c r="H6" s="41"/>
      <c r="I6" s="41"/>
      <c r="J6" s="41"/>
      <c r="K6" s="41"/>
      <c r="L6" s="41"/>
      <c r="M6" s="41"/>
      <c r="N6" s="41"/>
      <c r="O6" s="41"/>
      <c r="P6" s="41"/>
      <c r="Q6" s="41"/>
      <c r="R6" s="41"/>
    </row>
    <row r="7" spans="2:18" ht="40.5" customHeight="1" thickTop="1">
      <c r="B7" s="42" t="s">
        <v>0</v>
      </c>
      <c r="C7" s="43"/>
      <c r="D7" s="43"/>
      <c r="E7" s="43"/>
      <c r="F7" s="43"/>
      <c r="G7" s="43"/>
      <c r="H7" s="43"/>
      <c r="I7" s="43"/>
      <c r="J7" s="43"/>
      <c r="K7" s="43"/>
      <c r="L7" s="43"/>
      <c r="M7" s="43"/>
      <c r="N7" s="43"/>
      <c r="O7" s="43"/>
      <c r="P7" s="43"/>
      <c r="Q7" s="43"/>
      <c r="R7" s="43"/>
    </row>
    <row r="8" spans="2:18" ht="25.5" customHeight="1" thickBot="1">
      <c r="B8" s="4"/>
      <c r="C8" s="4"/>
      <c r="D8" s="4"/>
      <c r="E8" s="4"/>
      <c r="F8" s="4"/>
      <c r="G8" s="4"/>
      <c r="H8" s="4"/>
      <c r="I8" s="4"/>
      <c r="J8" s="4"/>
      <c r="K8" s="4"/>
      <c r="L8" s="4"/>
      <c r="M8" s="4"/>
      <c r="N8" s="4"/>
      <c r="O8" s="4"/>
      <c r="P8" s="4"/>
      <c r="Q8" s="4"/>
      <c r="R8" s="4"/>
    </row>
    <row r="9" spans="2:18" ht="40.5" customHeight="1" thickBot="1">
      <c r="B9" s="44" t="s">
        <v>25</v>
      </c>
      <c r="C9" s="45"/>
      <c r="D9" s="45"/>
      <c r="E9" s="46"/>
      <c r="F9" s="47" t="s">
        <v>37</v>
      </c>
      <c r="G9" s="48"/>
      <c r="H9" s="48"/>
      <c r="I9" s="49"/>
      <c r="J9" s="44" t="s">
        <v>26</v>
      </c>
      <c r="K9" s="45"/>
      <c r="L9" s="45"/>
      <c r="M9" s="45"/>
      <c r="N9" s="45"/>
      <c r="O9" s="50" t="s">
        <v>38</v>
      </c>
      <c r="P9" s="51"/>
      <c r="Q9" s="51"/>
      <c r="R9" s="52"/>
    </row>
    <row r="10" spans="2:18" ht="44.25" customHeight="1" thickBot="1">
      <c r="B10" s="44" t="s">
        <v>1</v>
      </c>
      <c r="C10" s="45"/>
      <c r="D10" s="46"/>
      <c r="E10" s="3" t="s">
        <v>31</v>
      </c>
      <c r="F10" s="62" t="s">
        <v>32</v>
      </c>
      <c r="G10" s="62"/>
      <c r="H10" s="63"/>
      <c r="I10" s="53" t="s">
        <v>13</v>
      </c>
      <c r="J10" s="54"/>
      <c r="K10" s="55" t="s">
        <v>28</v>
      </c>
      <c r="L10" s="56"/>
      <c r="M10" s="56"/>
      <c r="N10" s="56"/>
      <c r="O10" s="56"/>
      <c r="P10" s="56"/>
      <c r="Q10" s="56"/>
      <c r="R10" s="57"/>
    </row>
    <row r="11" spans="2:18" ht="21.75" customHeight="1" thickBot="1">
      <c r="B11" s="58" t="s">
        <v>2</v>
      </c>
      <c r="C11" s="58"/>
      <c r="D11" s="58"/>
      <c r="E11" s="58"/>
      <c r="F11" s="58"/>
      <c r="G11" s="58"/>
      <c r="H11" s="58"/>
      <c r="I11" s="58"/>
      <c r="J11" s="58"/>
      <c r="K11" s="58"/>
      <c r="L11" s="58"/>
      <c r="M11" s="58"/>
      <c r="N11" s="58"/>
      <c r="O11" s="58"/>
      <c r="P11" s="58"/>
      <c r="Q11" s="58"/>
      <c r="R11" s="58"/>
    </row>
    <row r="12" spans="2:18" ht="44.25" customHeight="1" thickBot="1">
      <c r="B12" s="5" t="s">
        <v>3</v>
      </c>
      <c r="C12" s="59" t="s">
        <v>33</v>
      </c>
      <c r="D12" s="60"/>
      <c r="E12" s="61"/>
      <c r="F12" s="5" t="s">
        <v>4</v>
      </c>
      <c r="G12" s="59" t="s">
        <v>34</v>
      </c>
      <c r="H12" s="61"/>
      <c r="I12" s="5" t="s">
        <v>5</v>
      </c>
      <c r="J12" s="59" t="s">
        <v>35</v>
      </c>
      <c r="K12" s="60"/>
      <c r="L12" s="61"/>
      <c r="M12" s="55" t="s">
        <v>6</v>
      </c>
      <c r="N12" s="57"/>
      <c r="O12" s="55" t="s">
        <v>36</v>
      </c>
      <c r="P12" s="56"/>
      <c r="Q12" s="56"/>
      <c r="R12" s="57"/>
    </row>
    <row r="13" spans="2:18" ht="40.5" customHeight="1" thickBot="1">
      <c r="B13" s="64" t="s">
        <v>7</v>
      </c>
      <c r="C13" s="65"/>
      <c r="D13" s="65"/>
      <c r="E13" s="65"/>
      <c r="F13" s="65"/>
      <c r="G13" s="65"/>
      <c r="H13" s="65"/>
      <c r="I13" s="65"/>
      <c r="J13" s="65"/>
      <c r="K13" s="65"/>
      <c r="L13" s="65"/>
      <c r="M13" s="65"/>
      <c r="N13" s="65"/>
      <c r="O13" s="65"/>
      <c r="P13" s="65"/>
      <c r="Q13" s="65"/>
      <c r="R13" s="65"/>
    </row>
    <row r="14" spans="2:18" ht="19.5" customHeight="1" thickTop="1">
      <c r="B14" s="66" t="s">
        <v>23</v>
      </c>
      <c r="C14" s="68" t="s">
        <v>24</v>
      </c>
      <c r="D14" s="69"/>
      <c r="E14" s="72" t="s">
        <v>17</v>
      </c>
      <c r="F14" s="73"/>
      <c r="G14" s="76" t="s">
        <v>19</v>
      </c>
      <c r="H14" s="78" t="s">
        <v>8</v>
      </c>
      <c r="I14" s="79"/>
      <c r="J14" s="82" t="s">
        <v>9</v>
      </c>
      <c r="K14" s="82" t="s">
        <v>10</v>
      </c>
      <c r="L14" s="84" t="s">
        <v>22</v>
      </c>
      <c r="M14" s="85"/>
      <c r="N14" s="86"/>
      <c r="O14" s="68" t="s">
        <v>20</v>
      </c>
      <c r="P14" s="79"/>
      <c r="Q14" s="69" t="s">
        <v>21</v>
      </c>
      <c r="R14" s="69"/>
    </row>
    <row r="15" spans="2:18" ht="26.25" customHeight="1" thickBot="1">
      <c r="B15" s="67"/>
      <c r="C15" s="70"/>
      <c r="D15" s="71"/>
      <c r="E15" s="74"/>
      <c r="F15" s="75"/>
      <c r="G15" s="77"/>
      <c r="H15" s="80"/>
      <c r="I15" s="81"/>
      <c r="J15" s="83"/>
      <c r="K15" s="83"/>
      <c r="L15" s="6" t="s">
        <v>14</v>
      </c>
      <c r="M15" s="6" t="s">
        <v>15</v>
      </c>
      <c r="N15" s="7" t="s">
        <v>16</v>
      </c>
      <c r="O15" s="74"/>
      <c r="P15" s="81"/>
      <c r="Q15" s="75"/>
      <c r="R15" s="75"/>
    </row>
    <row r="16" spans="2:18" ht="118.5" customHeight="1" thickTop="1" thickBot="1">
      <c r="B16" s="8" t="s">
        <v>11</v>
      </c>
      <c r="C16" s="36" t="s">
        <v>53</v>
      </c>
      <c r="D16" s="37"/>
      <c r="E16" s="87" t="s">
        <v>46</v>
      </c>
      <c r="F16" s="88"/>
      <c r="G16" s="25" t="s">
        <v>47</v>
      </c>
      <c r="H16" s="87" t="s">
        <v>48</v>
      </c>
      <c r="I16" s="88"/>
      <c r="J16" s="26" t="s">
        <v>49</v>
      </c>
      <c r="K16" s="26" t="s">
        <v>50</v>
      </c>
      <c r="L16" s="26">
        <v>0.83085350000000002</v>
      </c>
      <c r="M16" s="27"/>
      <c r="N16" s="27"/>
      <c r="O16" s="89" t="s">
        <v>51</v>
      </c>
      <c r="P16" s="90"/>
      <c r="Q16" s="89" t="s">
        <v>52</v>
      </c>
      <c r="R16" s="90"/>
    </row>
    <row r="17" spans="2:18" ht="173.25" customHeight="1" thickTop="1" thickBot="1">
      <c r="B17" s="9" t="s">
        <v>12</v>
      </c>
      <c r="C17" s="93" t="s">
        <v>54</v>
      </c>
      <c r="D17" s="94"/>
      <c r="E17" s="93" t="s">
        <v>55</v>
      </c>
      <c r="F17" s="94"/>
      <c r="G17" s="28" t="s">
        <v>56</v>
      </c>
      <c r="H17" s="93" t="s">
        <v>57</v>
      </c>
      <c r="I17" s="94"/>
      <c r="J17" s="24" t="s">
        <v>58</v>
      </c>
      <c r="K17" s="18" t="s">
        <v>50</v>
      </c>
      <c r="L17" s="29">
        <v>2</v>
      </c>
      <c r="M17" s="15"/>
      <c r="N17" s="15"/>
      <c r="O17" s="95" t="s">
        <v>59</v>
      </c>
      <c r="P17" s="96"/>
      <c r="Q17" s="97" t="s">
        <v>39</v>
      </c>
      <c r="R17" s="98"/>
    </row>
    <row r="18" spans="2:18" ht="122.25" customHeight="1" thickTop="1" thickBot="1">
      <c r="B18" s="21" t="s">
        <v>43</v>
      </c>
      <c r="C18" s="36" t="s">
        <v>60</v>
      </c>
      <c r="D18" s="37"/>
      <c r="E18" s="36" t="s">
        <v>75</v>
      </c>
      <c r="F18" s="37"/>
      <c r="G18" s="13" t="s">
        <v>77</v>
      </c>
      <c r="H18" s="91" t="s">
        <v>76</v>
      </c>
      <c r="I18" s="92"/>
      <c r="J18" s="17" t="s">
        <v>29</v>
      </c>
      <c r="K18" s="24" t="s">
        <v>72</v>
      </c>
      <c r="L18" s="19">
        <f>M18/N18</f>
        <v>1</v>
      </c>
      <c r="M18" s="20">
        <v>12000</v>
      </c>
      <c r="N18" s="20">
        <v>12000</v>
      </c>
      <c r="O18" s="32" t="s">
        <v>42</v>
      </c>
      <c r="P18" s="33"/>
      <c r="Q18" s="34" t="s">
        <v>71</v>
      </c>
      <c r="R18" s="35"/>
    </row>
    <row r="19" spans="2:18" ht="122.25" customHeight="1" thickTop="1" thickBot="1">
      <c r="B19" s="14" t="s">
        <v>40</v>
      </c>
      <c r="C19" s="36" t="s">
        <v>61</v>
      </c>
      <c r="D19" s="37"/>
      <c r="E19" s="36" t="s">
        <v>73</v>
      </c>
      <c r="F19" s="37"/>
      <c r="G19" s="13" t="s">
        <v>74</v>
      </c>
      <c r="H19" s="91" t="s">
        <v>62</v>
      </c>
      <c r="I19" s="92"/>
      <c r="J19" s="17" t="s">
        <v>29</v>
      </c>
      <c r="K19" s="24" t="s">
        <v>72</v>
      </c>
      <c r="L19" s="19">
        <f>M19/N19</f>
        <v>1</v>
      </c>
      <c r="M19" s="16">
        <v>12000</v>
      </c>
      <c r="N19" s="16">
        <v>12000</v>
      </c>
      <c r="O19" s="32" t="s">
        <v>42</v>
      </c>
      <c r="P19" s="33"/>
      <c r="Q19" s="34" t="s">
        <v>71</v>
      </c>
      <c r="R19" s="35"/>
    </row>
    <row r="20" spans="2:18" ht="119.25" customHeight="1" thickTop="1" thickBot="1">
      <c r="B20" s="22" t="s">
        <v>30</v>
      </c>
      <c r="C20" s="36" t="s">
        <v>63</v>
      </c>
      <c r="D20" s="37"/>
      <c r="E20" s="36" t="s">
        <v>78</v>
      </c>
      <c r="F20" s="37"/>
      <c r="G20" s="13" t="s">
        <v>79</v>
      </c>
      <c r="H20" s="91" t="s">
        <v>64</v>
      </c>
      <c r="I20" s="92"/>
      <c r="J20" s="17" t="s">
        <v>29</v>
      </c>
      <c r="K20" s="24" t="s">
        <v>72</v>
      </c>
      <c r="L20" s="19">
        <f t="shared" ref="L20:L22" si="0">M20/N20</f>
        <v>1</v>
      </c>
      <c r="M20" s="20">
        <v>200</v>
      </c>
      <c r="N20" s="20">
        <v>200</v>
      </c>
      <c r="O20" s="32" t="s">
        <v>42</v>
      </c>
      <c r="P20" s="33"/>
      <c r="Q20" s="34" t="s">
        <v>44</v>
      </c>
      <c r="R20" s="35"/>
    </row>
    <row r="21" spans="2:18" ht="119.25" customHeight="1" thickTop="1" thickBot="1">
      <c r="B21" s="12" t="s">
        <v>65</v>
      </c>
      <c r="C21" s="36" t="s">
        <v>80</v>
      </c>
      <c r="D21" s="37"/>
      <c r="E21" s="36" t="s">
        <v>81</v>
      </c>
      <c r="F21" s="37"/>
      <c r="G21" s="13" t="s">
        <v>82</v>
      </c>
      <c r="H21" s="38" t="s">
        <v>83</v>
      </c>
      <c r="I21" s="39"/>
      <c r="J21" s="24" t="s">
        <v>29</v>
      </c>
      <c r="K21" s="24" t="s">
        <v>72</v>
      </c>
      <c r="L21" s="19">
        <f>M21/N21</f>
        <v>1</v>
      </c>
      <c r="M21" s="10">
        <v>1000000</v>
      </c>
      <c r="N21" s="10">
        <v>1000000</v>
      </c>
      <c r="O21" s="32" t="s">
        <v>42</v>
      </c>
      <c r="P21" s="33"/>
      <c r="Q21" s="34" t="s">
        <v>84</v>
      </c>
      <c r="R21" s="35"/>
    </row>
    <row r="22" spans="2:18" ht="75" customHeight="1" thickTop="1" thickBot="1">
      <c r="B22" s="12" t="s">
        <v>118</v>
      </c>
      <c r="C22" s="36" t="s">
        <v>66</v>
      </c>
      <c r="D22" s="37"/>
      <c r="E22" s="36" t="s">
        <v>88</v>
      </c>
      <c r="F22" s="37"/>
      <c r="G22" s="13" t="s">
        <v>85</v>
      </c>
      <c r="H22" s="91" t="s">
        <v>86</v>
      </c>
      <c r="I22" s="92"/>
      <c r="J22" s="17" t="s">
        <v>29</v>
      </c>
      <c r="K22" s="24" t="s">
        <v>72</v>
      </c>
      <c r="L22" s="19">
        <f t="shared" si="0"/>
        <v>1</v>
      </c>
      <c r="M22" s="16">
        <v>200</v>
      </c>
      <c r="N22" s="16">
        <v>200</v>
      </c>
      <c r="O22" s="32" t="s">
        <v>42</v>
      </c>
      <c r="P22" s="33"/>
      <c r="Q22" s="34" t="s">
        <v>87</v>
      </c>
      <c r="R22" s="35"/>
    </row>
    <row r="23" spans="2:18" ht="122.25" customHeight="1" thickTop="1" thickBot="1">
      <c r="B23" s="22" t="s">
        <v>41</v>
      </c>
      <c r="C23" s="36" t="s">
        <v>67</v>
      </c>
      <c r="D23" s="37"/>
      <c r="E23" s="36" t="s">
        <v>89</v>
      </c>
      <c r="F23" s="37"/>
      <c r="G23" s="13" t="s">
        <v>90</v>
      </c>
      <c r="H23" s="91" t="s">
        <v>91</v>
      </c>
      <c r="I23" s="92"/>
      <c r="J23" s="17" t="s">
        <v>29</v>
      </c>
      <c r="K23" s="24" t="s">
        <v>72</v>
      </c>
      <c r="L23" s="19">
        <f t="shared" ref="L23:L26" si="1">M23/N23</f>
        <v>1</v>
      </c>
      <c r="M23" s="20">
        <v>1000000</v>
      </c>
      <c r="N23" s="20">
        <v>1000000</v>
      </c>
      <c r="O23" s="32" t="s">
        <v>42</v>
      </c>
      <c r="P23" s="33"/>
      <c r="Q23" s="34" t="s">
        <v>113</v>
      </c>
      <c r="R23" s="35"/>
    </row>
    <row r="24" spans="2:18" ht="122.25" customHeight="1" thickTop="1" thickBot="1">
      <c r="B24" s="31" t="s">
        <v>69</v>
      </c>
      <c r="C24" s="36" t="s">
        <v>93</v>
      </c>
      <c r="D24" s="37"/>
      <c r="E24" s="36" t="s">
        <v>106</v>
      </c>
      <c r="F24" s="37"/>
      <c r="G24" s="13" t="s">
        <v>100</v>
      </c>
      <c r="H24" s="38" t="s">
        <v>96</v>
      </c>
      <c r="I24" s="39"/>
      <c r="J24" s="24" t="s">
        <v>29</v>
      </c>
      <c r="K24" s="24" t="s">
        <v>72</v>
      </c>
      <c r="L24" s="19">
        <f t="shared" si="1"/>
        <v>1</v>
      </c>
      <c r="M24" s="10">
        <v>2900</v>
      </c>
      <c r="N24" s="10">
        <v>2900</v>
      </c>
      <c r="O24" s="32" t="s">
        <v>42</v>
      </c>
      <c r="P24" s="33"/>
      <c r="Q24" s="34" t="s">
        <v>111</v>
      </c>
      <c r="R24" s="35"/>
    </row>
    <row r="25" spans="2:18" ht="122.25" customHeight="1" thickTop="1" thickBot="1">
      <c r="B25" s="12" t="s">
        <v>92</v>
      </c>
      <c r="C25" s="36" t="s">
        <v>94</v>
      </c>
      <c r="D25" s="37"/>
      <c r="E25" s="36" t="s">
        <v>107</v>
      </c>
      <c r="F25" s="37"/>
      <c r="G25" s="13" t="s">
        <v>101</v>
      </c>
      <c r="H25" s="91" t="s">
        <v>102</v>
      </c>
      <c r="I25" s="92"/>
      <c r="J25" s="24" t="s">
        <v>29</v>
      </c>
      <c r="K25" s="24" t="s">
        <v>72</v>
      </c>
      <c r="L25" s="19">
        <f t="shared" ref="L25" si="2">M25/N25</f>
        <v>1</v>
      </c>
      <c r="M25" s="16">
        <v>1000000</v>
      </c>
      <c r="N25" s="16">
        <v>1000000</v>
      </c>
      <c r="O25" s="32" t="s">
        <v>42</v>
      </c>
      <c r="P25" s="33"/>
      <c r="Q25" s="34" t="s">
        <v>112</v>
      </c>
      <c r="R25" s="35"/>
    </row>
    <row r="26" spans="2:18" ht="122.25" customHeight="1" thickTop="1" thickBot="1">
      <c r="B26" s="12" t="s">
        <v>119</v>
      </c>
      <c r="C26" s="36" t="s">
        <v>95</v>
      </c>
      <c r="D26" s="37"/>
      <c r="E26" s="36" t="s">
        <v>108</v>
      </c>
      <c r="F26" s="37"/>
      <c r="G26" s="13" t="s">
        <v>117</v>
      </c>
      <c r="H26" s="91" t="s">
        <v>97</v>
      </c>
      <c r="I26" s="92"/>
      <c r="J26" s="24" t="s">
        <v>29</v>
      </c>
      <c r="K26" s="24" t="s">
        <v>72</v>
      </c>
      <c r="L26" s="19">
        <f t="shared" si="1"/>
        <v>1</v>
      </c>
      <c r="M26" s="16">
        <v>250000</v>
      </c>
      <c r="N26" s="16">
        <v>250000</v>
      </c>
      <c r="O26" s="32" t="s">
        <v>42</v>
      </c>
      <c r="P26" s="33"/>
      <c r="Q26" s="34" t="s">
        <v>114</v>
      </c>
      <c r="R26" s="35"/>
    </row>
    <row r="27" spans="2:18" ht="122.25" customHeight="1" thickTop="1" thickBot="1">
      <c r="B27" s="22" t="s">
        <v>45</v>
      </c>
      <c r="C27" s="36" t="s">
        <v>68</v>
      </c>
      <c r="D27" s="37"/>
      <c r="E27" s="36" t="s">
        <v>109</v>
      </c>
      <c r="F27" s="37"/>
      <c r="G27" s="13" t="s">
        <v>103</v>
      </c>
      <c r="H27" s="91" t="s">
        <v>98</v>
      </c>
      <c r="I27" s="92"/>
      <c r="J27" s="24" t="s">
        <v>29</v>
      </c>
      <c r="K27" s="24" t="s">
        <v>72</v>
      </c>
      <c r="L27" s="19">
        <f t="shared" ref="L27:L28" si="3">M27/N27</f>
        <v>1</v>
      </c>
      <c r="M27" s="20">
        <v>360</v>
      </c>
      <c r="N27" s="20">
        <v>360</v>
      </c>
      <c r="O27" s="32" t="s">
        <v>42</v>
      </c>
      <c r="P27" s="33"/>
      <c r="Q27" s="34" t="s">
        <v>115</v>
      </c>
      <c r="R27" s="35"/>
    </row>
    <row r="28" spans="2:18" ht="122.25" customHeight="1" thickTop="1">
      <c r="B28" s="11" t="s">
        <v>70</v>
      </c>
      <c r="C28" s="36" t="s">
        <v>99</v>
      </c>
      <c r="D28" s="37"/>
      <c r="E28" s="36" t="s">
        <v>110</v>
      </c>
      <c r="F28" s="37"/>
      <c r="G28" s="23" t="s">
        <v>104</v>
      </c>
      <c r="H28" s="91" t="s">
        <v>105</v>
      </c>
      <c r="I28" s="92"/>
      <c r="J28" s="24" t="s">
        <v>29</v>
      </c>
      <c r="K28" s="24" t="s">
        <v>72</v>
      </c>
      <c r="L28" s="19">
        <f t="shared" si="3"/>
        <v>1</v>
      </c>
      <c r="M28" s="30">
        <v>240000</v>
      </c>
      <c r="N28" s="30">
        <v>240000</v>
      </c>
      <c r="O28" s="32" t="s">
        <v>42</v>
      </c>
      <c r="P28" s="33"/>
      <c r="Q28" s="34" t="s">
        <v>116</v>
      </c>
      <c r="R28" s="35"/>
    </row>
  </sheetData>
  <mergeCells count="93">
    <mergeCell ref="C21:D21"/>
    <mergeCell ref="H21:I21"/>
    <mergeCell ref="C28:D28"/>
    <mergeCell ref="E28:F28"/>
    <mergeCell ref="H28:I28"/>
    <mergeCell ref="E26:F26"/>
    <mergeCell ref="H26:I26"/>
    <mergeCell ref="E21:F21"/>
    <mergeCell ref="C25:D25"/>
    <mergeCell ref="E25:F25"/>
    <mergeCell ref="H25:I25"/>
    <mergeCell ref="O28:P28"/>
    <mergeCell ref="Q28:R28"/>
    <mergeCell ref="Q18:R18"/>
    <mergeCell ref="C27:D27"/>
    <mergeCell ref="E27:F27"/>
    <mergeCell ref="H27:I27"/>
    <mergeCell ref="O27:P27"/>
    <mergeCell ref="Q27:R27"/>
    <mergeCell ref="C20:D20"/>
    <mergeCell ref="E20:F20"/>
    <mergeCell ref="H20:I20"/>
    <mergeCell ref="O20:P20"/>
    <mergeCell ref="C23:D23"/>
    <mergeCell ref="E23:F23"/>
    <mergeCell ref="H23:I23"/>
    <mergeCell ref="O23:P23"/>
    <mergeCell ref="Q23:R23"/>
    <mergeCell ref="C26:D26"/>
    <mergeCell ref="Q17:R17"/>
    <mergeCell ref="Q20:R20"/>
    <mergeCell ref="C22:D22"/>
    <mergeCell ref="E22:F22"/>
    <mergeCell ref="H22:I22"/>
    <mergeCell ref="O22:P22"/>
    <mergeCell ref="Q22:R22"/>
    <mergeCell ref="C19:D19"/>
    <mergeCell ref="E19:F19"/>
    <mergeCell ref="H19:I19"/>
    <mergeCell ref="O19:P19"/>
    <mergeCell ref="Q19:R19"/>
    <mergeCell ref="C18:D18"/>
    <mergeCell ref="E18:F18"/>
    <mergeCell ref="H18:I18"/>
    <mergeCell ref="O18:P18"/>
    <mergeCell ref="C17:D17"/>
    <mergeCell ref="E17:F17"/>
    <mergeCell ref="H17:I17"/>
    <mergeCell ref="O17:P17"/>
    <mergeCell ref="C16:D16"/>
    <mergeCell ref="E16:F16"/>
    <mergeCell ref="H16:I16"/>
    <mergeCell ref="O16:P16"/>
    <mergeCell ref="Q16:R16"/>
    <mergeCell ref="B13:R13"/>
    <mergeCell ref="B14:B15"/>
    <mergeCell ref="C14:D15"/>
    <mergeCell ref="E14:F15"/>
    <mergeCell ref="G14:G15"/>
    <mergeCell ref="H14:I15"/>
    <mergeCell ref="J14:J15"/>
    <mergeCell ref="K14:K15"/>
    <mergeCell ref="L14:N14"/>
    <mergeCell ref="O14:P15"/>
    <mergeCell ref="Q14:R15"/>
    <mergeCell ref="G12:H12"/>
    <mergeCell ref="J12:L12"/>
    <mergeCell ref="M12:N12"/>
    <mergeCell ref="O12:R12"/>
    <mergeCell ref="F10:H10"/>
    <mergeCell ref="O26:P26"/>
    <mergeCell ref="Q26:R26"/>
    <mergeCell ref="B5:R5"/>
    <mergeCell ref="B6:R6"/>
    <mergeCell ref="B7:R7"/>
    <mergeCell ref="B9:E9"/>
    <mergeCell ref="F9:I9"/>
    <mergeCell ref="J9:N9"/>
    <mergeCell ref="O9:R9"/>
    <mergeCell ref="B10:D10"/>
    <mergeCell ref="I10:J10"/>
    <mergeCell ref="K10:R10"/>
    <mergeCell ref="B11:R11"/>
    <mergeCell ref="C12:E12"/>
    <mergeCell ref="Q21:R21"/>
    <mergeCell ref="O21:P21"/>
    <mergeCell ref="O25:P25"/>
    <mergeCell ref="Q25:R25"/>
    <mergeCell ref="C24:D24"/>
    <mergeCell ref="H24:I24"/>
    <mergeCell ref="E24:F24"/>
    <mergeCell ref="O24:P24"/>
    <mergeCell ref="Q24:R24"/>
  </mergeCells>
  <printOptions horizontalCentered="1"/>
  <pageMargins left="0.25" right="0.25" top="0.75" bottom="0.75" header="0.3" footer="0.3"/>
  <pageSetup scale="37" fitToHeight="10" orientation="landscape" r:id="rId1"/>
  <headerFooter>
    <oddFooter>&amp;R&amp;P de &amp;N</oddFooter>
  </headerFooter>
  <rowBreaks count="2" manualBreakCount="2">
    <brk id="19" min="1" max="17" man="1"/>
    <brk id="24"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MIR MOVILIDAD E124</vt:lpstr>
      <vt:lpstr>'MIR MOVILIDAD E124'!Área_de_impresión</vt:lpstr>
      <vt:lpstr>'MIR MOVILIDAD E124'!Títulos_a_imprimir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JUAN GAMA</cp:lastModifiedBy>
  <cp:lastPrinted>2021-12-10T19:25:32Z</cp:lastPrinted>
  <dcterms:created xsi:type="dcterms:W3CDTF">2009-03-25T01:44:41Z</dcterms:created>
  <dcterms:modified xsi:type="dcterms:W3CDTF">2021-12-10T20:00:59Z</dcterms:modified>
</cp:coreProperties>
</file>