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D.G.D.C. y E-Coordinación de Educación\2° trimestre 2023\DGDCyE\"/>
    </mc:Choice>
  </mc:AlternateContent>
  <bookViews>
    <workbookView xWindow="0" yWindow="0" windowWidth="19200" windowHeight="11190" tabRatio="884" firstSheet="1" activeTab="26"/>
  </bookViews>
  <sheets>
    <sheet name="Caratula" sheetId="61" r:id="rId1"/>
    <sheet name="Matriz" sheetId="70" r:id="rId2"/>
    <sheet name="MPP" sheetId="58" state="hidden" r:id="rId3"/>
    <sheet name="APP-IG" sheetId="65" state="hidden" r:id="rId4"/>
    <sheet name="AP-IG" sheetId="75" state="hidden" r:id="rId5"/>
    <sheet name="ECG-PP " sheetId="82" r:id="rId6"/>
    <sheet name="AP-PP-IG-" sheetId="81" r:id="rId7"/>
    <sheet name="AP-IG E134" sheetId="78" r:id="rId8"/>
    <sheet name="AP-IG S129" sheetId="79" r:id="rId9"/>
    <sheet name="AP-IG S132" sheetId="80" r:id="rId10"/>
    <sheet name="AP-PP-IG" sheetId="71" state="hidden" r:id="rId11"/>
    <sheet name="AIG" sheetId="68" state="hidden" r:id="rId12"/>
    <sheet name="IG(QUITAR)" sheetId="63" state="hidden" r:id="rId13"/>
    <sheet name="AP-IG S206" sheetId="89" r:id="rId14"/>
    <sheet name="AP-IG S208" sheetId="92" r:id="rId15"/>
    <sheet name="AIG E134" sheetId="85" r:id="rId16"/>
    <sheet name="AIG S129" sheetId="83" r:id="rId17"/>
    <sheet name=" AIG-S132" sheetId="84" r:id="rId18"/>
    <sheet name="ECG-PP" sheetId="76" state="hidden" r:id="rId19"/>
    <sheet name="IG" sheetId="77" state="hidden" r:id="rId20"/>
    <sheet name=" AIG-S206" sheetId="90" r:id="rId21"/>
    <sheet name=" AIG-S208" sheetId="93" r:id="rId22"/>
    <sheet name="IG E134" sheetId="86" r:id="rId23"/>
    <sheet name="IG S129" sheetId="87" r:id="rId24"/>
    <sheet name="IG-S132" sheetId="88" r:id="rId25"/>
    <sheet name="IG-S206" sheetId="91" r:id="rId26"/>
    <sheet name="IG-S208" sheetId="94" r:id="rId27"/>
    <sheet name="EPPG" sheetId="53"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_____________EJE1" localSheetId="19">[1]INICIO!$Y$166:$Y$186</definedName>
    <definedName name="______________EJE1" localSheetId="22">[1]INICIO!$Y$166:$Y$186</definedName>
    <definedName name="______________EJE1" localSheetId="23">[1]INICIO!$Y$166:$Y$186</definedName>
    <definedName name="______________EJE1" localSheetId="24">[1]INICIO!$Y$166:$Y$186</definedName>
    <definedName name="______________EJE1" localSheetId="25">[1]INICIO!$Y$166:$Y$186</definedName>
    <definedName name="______________EJE1" localSheetId="26">[1]INICIO!$Y$166:$Y$186</definedName>
    <definedName name="______________EJE1">[2]INICIO!$Y$166:$Y$186</definedName>
    <definedName name="______________EJE2" localSheetId="19">[1]INICIO!$Y$188:$Y$229</definedName>
    <definedName name="______________EJE2" localSheetId="22">[1]INICIO!$Y$188:$Y$229</definedName>
    <definedName name="______________EJE2" localSheetId="23">[1]INICIO!$Y$188:$Y$229</definedName>
    <definedName name="______________EJE2" localSheetId="24">[1]INICIO!$Y$188:$Y$229</definedName>
    <definedName name="______________EJE2" localSheetId="25">[1]INICIO!$Y$188:$Y$229</definedName>
    <definedName name="______________EJE2" localSheetId="26">[1]INICIO!$Y$188:$Y$229</definedName>
    <definedName name="______________EJE2">[2]INICIO!$Y$188:$Y$229</definedName>
    <definedName name="______________EJE3" localSheetId="19">[1]INICIO!$Y$231:$Y$247</definedName>
    <definedName name="______________EJE3" localSheetId="22">[1]INICIO!$Y$231:$Y$247</definedName>
    <definedName name="______________EJE3" localSheetId="23">[1]INICIO!$Y$231:$Y$247</definedName>
    <definedName name="______________EJE3" localSheetId="24">[1]INICIO!$Y$231:$Y$247</definedName>
    <definedName name="______________EJE3" localSheetId="25">[1]INICIO!$Y$231:$Y$247</definedName>
    <definedName name="______________EJE3" localSheetId="26">[1]INICIO!$Y$231:$Y$247</definedName>
    <definedName name="______________EJE3">[2]INICIO!$Y$231:$Y$247</definedName>
    <definedName name="______________EJE4" localSheetId="19">[1]INICIO!$Y$249:$Y$272</definedName>
    <definedName name="______________EJE4" localSheetId="22">[1]INICIO!$Y$249:$Y$272</definedName>
    <definedName name="______________EJE4" localSheetId="23">[1]INICIO!$Y$249:$Y$272</definedName>
    <definedName name="______________EJE4" localSheetId="24">[1]INICIO!$Y$249:$Y$272</definedName>
    <definedName name="______________EJE4" localSheetId="25">[1]INICIO!$Y$249:$Y$272</definedName>
    <definedName name="______________EJE4" localSheetId="26">[1]INICIO!$Y$249:$Y$272</definedName>
    <definedName name="______________EJE4">[2]INICIO!$Y$249:$Y$272</definedName>
    <definedName name="______________EJE5" localSheetId="19">[1]INICIO!$Y$274:$Y$287</definedName>
    <definedName name="______________EJE5" localSheetId="22">[1]INICIO!$Y$274:$Y$287</definedName>
    <definedName name="______________EJE5" localSheetId="23">[1]INICIO!$Y$274:$Y$287</definedName>
    <definedName name="______________EJE5" localSheetId="24">[1]INICIO!$Y$274:$Y$287</definedName>
    <definedName name="______________EJE5" localSheetId="25">[1]INICIO!$Y$274:$Y$287</definedName>
    <definedName name="______________EJE5" localSheetId="26">[1]INICIO!$Y$274:$Y$287</definedName>
    <definedName name="______________EJE5">[2]INICIO!$Y$274:$Y$287</definedName>
    <definedName name="______________EJE7" localSheetId="19">[1]INICIO!$Y$316:$Y$356</definedName>
    <definedName name="______________EJE7" localSheetId="22">[1]INICIO!$Y$316:$Y$356</definedName>
    <definedName name="______________EJE7" localSheetId="23">[1]INICIO!$Y$316:$Y$356</definedName>
    <definedName name="______________EJE7" localSheetId="24">[1]INICIO!$Y$316:$Y$356</definedName>
    <definedName name="______________EJE7" localSheetId="25">[1]INICIO!$Y$316:$Y$356</definedName>
    <definedName name="______________EJE7" localSheetId="26">[1]INICIO!$Y$316:$Y$356</definedName>
    <definedName name="______________EJE7">[2]INICIO!$Y$316:$Y$356</definedName>
    <definedName name="_____________EJE6" localSheetId="19">[1]INICIO!$Y$289:$Y$314</definedName>
    <definedName name="_____________EJE6" localSheetId="22">[1]INICIO!$Y$289:$Y$314</definedName>
    <definedName name="_____________EJE6" localSheetId="23">[1]INICIO!$Y$289:$Y$314</definedName>
    <definedName name="_____________EJE6" localSheetId="24">[1]INICIO!$Y$289:$Y$314</definedName>
    <definedName name="_____________EJE6" localSheetId="25">[1]INICIO!$Y$289:$Y$314</definedName>
    <definedName name="_____________EJE6" localSheetId="26">[1]INICIO!$Y$289:$Y$314</definedName>
    <definedName name="_____________EJE6">[2]INICIO!$Y$289:$Y$314</definedName>
    <definedName name="____________EJE1" localSheetId="19">[1]INICIO!$Y$166:$Y$186</definedName>
    <definedName name="____________EJE1" localSheetId="22">[1]INICIO!$Y$166:$Y$186</definedName>
    <definedName name="____________EJE1" localSheetId="23">[1]INICIO!$Y$166:$Y$186</definedName>
    <definedName name="____________EJE1" localSheetId="24">[1]INICIO!$Y$166:$Y$186</definedName>
    <definedName name="____________EJE1" localSheetId="25">[1]INICIO!$Y$166:$Y$186</definedName>
    <definedName name="____________EJE1" localSheetId="26">[1]INICIO!$Y$166:$Y$186</definedName>
    <definedName name="____________EJE1">[2]INICIO!$Y$166:$Y$186</definedName>
    <definedName name="____________EJE2" localSheetId="19">[1]INICIO!$Y$188:$Y$229</definedName>
    <definedName name="____________EJE2" localSheetId="22">[1]INICIO!$Y$188:$Y$229</definedName>
    <definedName name="____________EJE2" localSheetId="23">[1]INICIO!$Y$188:$Y$229</definedName>
    <definedName name="____________EJE2" localSheetId="24">[1]INICIO!$Y$188:$Y$229</definedName>
    <definedName name="____________EJE2" localSheetId="25">[1]INICIO!$Y$188:$Y$229</definedName>
    <definedName name="____________EJE2" localSheetId="26">[1]INICIO!$Y$188:$Y$229</definedName>
    <definedName name="____________EJE2">[2]INICIO!$Y$188:$Y$229</definedName>
    <definedName name="____________EJE3" localSheetId="19">[1]INICIO!$Y$231:$Y$247</definedName>
    <definedName name="____________EJE3" localSheetId="22">[1]INICIO!$Y$231:$Y$247</definedName>
    <definedName name="____________EJE3" localSheetId="23">[1]INICIO!$Y$231:$Y$247</definedName>
    <definedName name="____________EJE3" localSheetId="24">[1]INICIO!$Y$231:$Y$247</definedName>
    <definedName name="____________EJE3" localSheetId="25">[1]INICIO!$Y$231:$Y$247</definedName>
    <definedName name="____________EJE3" localSheetId="26">[1]INICIO!$Y$231:$Y$247</definedName>
    <definedName name="____________EJE3">[2]INICIO!$Y$231:$Y$247</definedName>
    <definedName name="____________EJE4" localSheetId="19">[1]INICIO!$Y$249:$Y$272</definedName>
    <definedName name="____________EJE4" localSheetId="22">[1]INICIO!$Y$249:$Y$272</definedName>
    <definedName name="____________EJE4" localSheetId="23">[1]INICIO!$Y$249:$Y$272</definedName>
    <definedName name="____________EJE4" localSheetId="24">[1]INICIO!$Y$249:$Y$272</definedName>
    <definedName name="____________EJE4" localSheetId="25">[1]INICIO!$Y$249:$Y$272</definedName>
    <definedName name="____________EJE4" localSheetId="26">[1]INICIO!$Y$249:$Y$272</definedName>
    <definedName name="____________EJE4">[2]INICIO!$Y$249:$Y$272</definedName>
    <definedName name="____________EJE5" localSheetId="19">[1]INICIO!$Y$274:$Y$287</definedName>
    <definedName name="____________EJE5" localSheetId="22">[1]INICIO!$Y$274:$Y$287</definedName>
    <definedName name="____________EJE5" localSheetId="23">[1]INICIO!$Y$274:$Y$287</definedName>
    <definedName name="____________EJE5" localSheetId="24">[1]INICIO!$Y$274:$Y$287</definedName>
    <definedName name="____________EJE5" localSheetId="25">[1]INICIO!$Y$274:$Y$287</definedName>
    <definedName name="____________EJE5" localSheetId="26">[1]INICIO!$Y$274:$Y$287</definedName>
    <definedName name="____________EJE5">[2]INICIO!$Y$274:$Y$287</definedName>
    <definedName name="____________EJE7" localSheetId="19">[1]INICIO!$Y$316:$Y$356</definedName>
    <definedName name="____________EJE7" localSheetId="22">[1]INICIO!$Y$316:$Y$356</definedName>
    <definedName name="____________EJE7" localSheetId="23">[1]INICIO!$Y$316:$Y$356</definedName>
    <definedName name="____________EJE7" localSheetId="24">[1]INICIO!$Y$316:$Y$356</definedName>
    <definedName name="____________EJE7" localSheetId="25">[1]INICIO!$Y$316:$Y$356</definedName>
    <definedName name="____________EJE7" localSheetId="26">[1]INICIO!$Y$316:$Y$356</definedName>
    <definedName name="____________EJE7">[2]INICIO!$Y$316:$Y$356</definedName>
    <definedName name="___________EJE6" localSheetId="19">[1]INICIO!$Y$289:$Y$314</definedName>
    <definedName name="___________EJE6" localSheetId="22">[1]INICIO!$Y$289:$Y$314</definedName>
    <definedName name="___________EJE6" localSheetId="23">[1]INICIO!$Y$289:$Y$314</definedName>
    <definedName name="___________EJE6" localSheetId="24">[1]INICIO!$Y$289:$Y$314</definedName>
    <definedName name="___________EJE6" localSheetId="25">[1]INICIO!$Y$289:$Y$314</definedName>
    <definedName name="___________EJE6" localSheetId="26">[1]INICIO!$Y$289:$Y$314</definedName>
    <definedName name="___________EJE6">[2]INICIO!$Y$289:$Y$314</definedName>
    <definedName name="__________EJE1" localSheetId="19">[1]INICIO!$Y$166:$Y$186</definedName>
    <definedName name="__________EJE1" localSheetId="22">[1]INICIO!$Y$166:$Y$186</definedName>
    <definedName name="__________EJE1" localSheetId="23">[1]INICIO!$Y$166:$Y$186</definedName>
    <definedName name="__________EJE1" localSheetId="24">[1]INICIO!$Y$166:$Y$186</definedName>
    <definedName name="__________EJE1" localSheetId="25">[1]INICIO!$Y$166:$Y$186</definedName>
    <definedName name="__________EJE1" localSheetId="26">[1]INICIO!$Y$166:$Y$186</definedName>
    <definedName name="__________EJE1">[2]INICIO!$Y$166:$Y$186</definedName>
    <definedName name="__________EJE2" localSheetId="19">[1]INICIO!$Y$188:$Y$229</definedName>
    <definedName name="__________EJE2" localSheetId="22">[1]INICIO!$Y$188:$Y$229</definedName>
    <definedName name="__________EJE2" localSheetId="23">[1]INICIO!$Y$188:$Y$229</definedName>
    <definedName name="__________EJE2" localSheetId="24">[1]INICIO!$Y$188:$Y$229</definedName>
    <definedName name="__________EJE2" localSheetId="25">[1]INICIO!$Y$188:$Y$229</definedName>
    <definedName name="__________EJE2" localSheetId="26">[1]INICIO!$Y$188:$Y$229</definedName>
    <definedName name="__________EJE2">[2]INICIO!$Y$188:$Y$229</definedName>
    <definedName name="__________EJE3" localSheetId="19">[1]INICIO!$Y$231:$Y$247</definedName>
    <definedName name="__________EJE3" localSheetId="22">[1]INICIO!$Y$231:$Y$247</definedName>
    <definedName name="__________EJE3" localSheetId="23">[1]INICIO!$Y$231:$Y$247</definedName>
    <definedName name="__________EJE3" localSheetId="24">[1]INICIO!$Y$231:$Y$247</definedName>
    <definedName name="__________EJE3" localSheetId="25">[1]INICIO!$Y$231:$Y$247</definedName>
    <definedName name="__________EJE3" localSheetId="26">[1]INICIO!$Y$231:$Y$247</definedName>
    <definedName name="__________EJE3">[2]INICIO!$Y$231:$Y$247</definedName>
    <definedName name="__________EJE4" localSheetId="19">[1]INICIO!$Y$249:$Y$272</definedName>
    <definedName name="__________EJE4" localSheetId="22">[1]INICIO!$Y$249:$Y$272</definedName>
    <definedName name="__________EJE4" localSheetId="23">[1]INICIO!$Y$249:$Y$272</definedName>
    <definedName name="__________EJE4" localSheetId="24">[1]INICIO!$Y$249:$Y$272</definedName>
    <definedName name="__________EJE4" localSheetId="25">[1]INICIO!$Y$249:$Y$272</definedName>
    <definedName name="__________EJE4" localSheetId="26">[1]INICIO!$Y$249:$Y$272</definedName>
    <definedName name="__________EJE4">[2]INICIO!$Y$249:$Y$272</definedName>
    <definedName name="__________EJE5" localSheetId="19">[1]INICIO!$Y$274:$Y$287</definedName>
    <definedName name="__________EJE5" localSheetId="22">[1]INICIO!$Y$274:$Y$287</definedName>
    <definedName name="__________EJE5" localSheetId="23">[1]INICIO!$Y$274:$Y$287</definedName>
    <definedName name="__________EJE5" localSheetId="24">[1]INICIO!$Y$274:$Y$287</definedName>
    <definedName name="__________EJE5" localSheetId="25">[1]INICIO!$Y$274:$Y$287</definedName>
    <definedName name="__________EJE5" localSheetId="26">[1]INICIO!$Y$274:$Y$287</definedName>
    <definedName name="__________EJE5">[2]INICIO!$Y$274:$Y$287</definedName>
    <definedName name="__________EJE6" localSheetId="19">[1]INICIO!$Y$289:$Y$314</definedName>
    <definedName name="__________EJE6" localSheetId="22">[1]INICIO!$Y$289:$Y$314</definedName>
    <definedName name="__________EJE6" localSheetId="23">[1]INICIO!$Y$289:$Y$314</definedName>
    <definedName name="__________EJE6" localSheetId="24">[1]INICIO!$Y$289:$Y$314</definedName>
    <definedName name="__________EJE6" localSheetId="25">[1]INICIO!$Y$289:$Y$314</definedName>
    <definedName name="__________EJE6" localSheetId="26">[1]INICIO!$Y$289:$Y$314</definedName>
    <definedName name="__________EJE6">[2]INICIO!$Y$289:$Y$314</definedName>
    <definedName name="__________EJE7" localSheetId="19">[1]INICIO!$Y$316:$Y$356</definedName>
    <definedName name="__________EJE7" localSheetId="22">[1]INICIO!$Y$316:$Y$356</definedName>
    <definedName name="__________EJE7" localSheetId="23">[1]INICIO!$Y$316:$Y$356</definedName>
    <definedName name="__________EJE7" localSheetId="24">[1]INICIO!$Y$316:$Y$356</definedName>
    <definedName name="__________EJE7" localSheetId="25">[1]INICIO!$Y$316:$Y$356</definedName>
    <definedName name="__________EJE7" localSheetId="26">[1]INICIO!$Y$316:$Y$356</definedName>
    <definedName name="__________EJE7">[2]INICIO!$Y$316:$Y$356</definedName>
    <definedName name="________EJE1" localSheetId="19">[1]INICIO!$Y$166:$Y$186</definedName>
    <definedName name="________EJE1" localSheetId="22">[1]INICIO!$Y$166:$Y$186</definedName>
    <definedName name="________EJE1" localSheetId="23">[1]INICIO!$Y$166:$Y$186</definedName>
    <definedName name="________EJE1" localSheetId="24">[1]INICIO!$Y$166:$Y$186</definedName>
    <definedName name="________EJE1" localSheetId="25">[1]INICIO!$Y$166:$Y$186</definedName>
    <definedName name="________EJE1" localSheetId="26">[1]INICIO!$Y$166:$Y$186</definedName>
    <definedName name="________EJE1">[2]INICIO!$Y$166:$Y$186</definedName>
    <definedName name="________EJE2" localSheetId="19">[1]INICIO!$Y$188:$Y$229</definedName>
    <definedName name="________EJE2" localSheetId="22">[1]INICIO!$Y$188:$Y$229</definedName>
    <definedName name="________EJE2" localSheetId="23">[1]INICIO!$Y$188:$Y$229</definedName>
    <definedName name="________EJE2" localSheetId="24">[1]INICIO!$Y$188:$Y$229</definedName>
    <definedName name="________EJE2" localSheetId="25">[1]INICIO!$Y$188:$Y$229</definedName>
    <definedName name="________EJE2" localSheetId="26">[1]INICIO!$Y$188:$Y$229</definedName>
    <definedName name="________EJE2">[2]INICIO!$Y$188:$Y$229</definedName>
    <definedName name="________EJE3" localSheetId="19">[1]INICIO!$Y$231:$Y$247</definedName>
    <definedName name="________EJE3" localSheetId="22">[1]INICIO!$Y$231:$Y$247</definedName>
    <definedName name="________EJE3" localSheetId="23">[1]INICIO!$Y$231:$Y$247</definedName>
    <definedName name="________EJE3" localSheetId="24">[1]INICIO!$Y$231:$Y$247</definedName>
    <definedName name="________EJE3" localSheetId="25">[1]INICIO!$Y$231:$Y$247</definedName>
    <definedName name="________EJE3" localSheetId="26">[1]INICIO!$Y$231:$Y$247</definedName>
    <definedName name="________EJE3">[2]INICIO!$Y$231:$Y$247</definedName>
    <definedName name="________EJE4" localSheetId="19">[1]INICIO!$Y$249:$Y$272</definedName>
    <definedName name="________EJE4" localSheetId="22">[1]INICIO!$Y$249:$Y$272</definedName>
    <definedName name="________EJE4" localSheetId="23">[1]INICIO!$Y$249:$Y$272</definedName>
    <definedName name="________EJE4" localSheetId="24">[1]INICIO!$Y$249:$Y$272</definedName>
    <definedName name="________EJE4" localSheetId="25">[1]INICIO!$Y$249:$Y$272</definedName>
    <definedName name="________EJE4" localSheetId="26">[1]INICIO!$Y$249:$Y$272</definedName>
    <definedName name="________EJE4">[2]INICIO!$Y$249:$Y$272</definedName>
    <definedName name="________EJE5" localSheetId="19">[1]INICIO!$Y$274:$Y$287</definedName>
    <definedName name="________EJE5" localSheetId="22">[1]INICIO!$Y$274:$Y$287</definedName>
    <definedName name="________EJE5" localSheetId="23">[1]INICIO!$Y$274:$Y$287</definedName>
    <definedName name="________EJE5" localSheetId="24">[1]INICIO!$Y$274:$Y$287</definedName>
    <definedName name="________EJE5" localSheetId="25">[1]INICIO!$Y$274:$Y$287</definedName>
    <definedName name="________EJE5" localSheetId="26">[1]INICIO!$Y$274:$Y$287</definedName>
    <definedName name="________EJE5">[2]INICIO!$Y$274:$Y$287</definedName>
    <definedName name="________EJE6" localSheetId="19">[1]INICIO!$Y$289:$Y$314</definedName>
    <definedName name="________EJE6" localSheetId="22">[1]INICIO!$Y$289:$Y$314</definedName>
    <definedName name="________EJE6" localSheetId="23">[1]INICIO!$Y$289:$Y$314</definedName>
    <definedName name="________EJE6" localSheetId="24">[1]INICIO!$Y$289:$Y$314</definedName>
    <definedName name="________EJE6" localSheetId="25">[1]INICIO!$Y$289:$Y$314</definedName>
    <definedName name="________EJE6" localSheetId="26">[1]INICIO!$Y$289:$Y$314</definedName>
    <definedName name="________EJE6">[2]INICIO!$Y$289:$Y$314</definedName>
    <definedName name="________EJE7" localSheetId="19">[1]INICIO!$Y$316:$Y$356</definedName>
    <definedName name="________EJE7" localSheetId="22">[1]INICIO!$Y$316:$Y$356</definedName>
    <definedName name="________EJE7" localSheetId="23">[1]INICIO!$Y$316:$Y$356</definedName>
    <definedName name="________EJE7" localSheetId="24">[1]INICIO!$Y$316:$Y$356</definedName>
    <definedName name="________EJE7" localSheetId="25">[1]INICIO!$Y$316:$Y$356</definedName>
    <definedName name="________EJE7" localSheetId="26">[1]INICIO!$Y$316:$Y$356</definedName>
    <definedName name="________EJE7">[2]INICIO!$Y$316:$Y$356</definedName>
    <definedName name="_______EJE1">[3]INICIO!$Y$166:$Y$186</definedName>
    <definedName name="_______EJE2">[3]INICIO!$Y$188:$Y$229</definedName>
    <definedName name="_______EJE3">[3]INICIO!$Y$231:$Y$247</definedName>
    <definedName name="_______EJE4">[3]INICIO!$Y$249:$Y$272</definedName>
    <definedName name="_______EJE5">[3]INICIO!$Y$274:$Y$287</definedName>
    <definedName name="_______EJE6">[3]INICIO!$Y$289:$Y$314</definedName>
    <definedName name="_______EJE7">[3]INICIO!$Y$316:$Y$356</definedName>
    <definedName name="______EJE1">[3]INICIO!$Y$166:$Y$186</definedName>
    <definedName name="______EJE2">[3]INICIO!$Y$188:$Y$229</definedName>
    <definedName name="______EJE3">[3]INICIO!$Y$231:$Y$247</definedName>
    <definedName name="______EJE4">[3]INICIO!$Y$249:$Y$272</definedName>
    <definedName name="______EJE5">[3]INICIO!$Y$274:$Y$287</definedName>
    <definedName name="______EJE6">[3]INICIO!$Y$289:$Y$314</definedName>
    <definedName name="______EJE7">[3]INICIO!$Y$316:$Y$356</definedName>
    <definedName name="_____EJE1" localSheetId="17">[3]INICIO!$Y$166:$Y$186</definedName>
    <definedName name="_____EJE1" localSheetId="20">[3]INICIO!$Y$166:$Y$186</definedName>
    <definedName name="_____EJE1" localSheetId="21">[3]INICIO!$Y$166:$Y$186</definedName>
    <definedName name="_____EJE1" localSheetId="11">[3]INICIO!$Y$166:$Y$186</definedName>
    <definedName name="_____EJE1" localSheetId="15">[3]INICIO!$Y$166:$Y$186</definedName>
    <definedName name="_____EJE1" localSheetId="16">[3]INICIO!$Y$166:$Y$186</definedName>
    <definedName name="_____EJE1" localSheetId="3">[3]INICIO!$Y$166:$Y$186</definedName>
    <definedName name="_____EJE1" localSheetId="10">[3]INICIO!$Y$166:$Y$186</definedName>
    <definedName name="_____EJE1" localSheetId="6">[3]INICIO!$Y$166:$Y$186</definedName>
    <definedName name="_____EJE1" localSheetId="18">[3]INICIO!$Y$166:$Y$186</definedName>
    <definedName name="_____EJE1" localSheetId="5">[3]INICIO!$Y$166:$Y$186</definedName>
    <definedName name="_____EJE1" localSheetId="19">[3]INICIO!$Y$166:$Y$186</definedName>
    <definedName name="_____EJE1" localSheetId="22">[3]INICIO!$Y$166:$Y$186</definedName>
    <definedName name="_____EJE1" localSheetId="23">[3]INICIO!$Y$166:$Y$186</definedName>
    <definedName name="_____EJE1" localSheetId="12">[3]INICIO!$Y$166:$Y$186</definedName>
    <definedName name="_____EJE1" localSheetId="24">[3]INICIO!$Y$166:$Y$186</definedName>
    <definedName name="_____EJE1" localSheetId="25">[3]INICIO!$Y$166:$Y$186</definedName>
    <definedName name="_____EJE1" localSheetId="26">[3]INICIO!$Y$166:$Y$186</definedName>
    <definedName name="_____EJE1" localSheetId="1">[3]INICIO!$Y$166:$Y$186</definedName>
    <definedName name="_____EJE1">[2]INICIO!$Y$166:$Y$186</definedName>
    <definedName name="_____EJE2" localSheetId="17">[3]INICIO!$Y$188:$Y$229</definedName>
    <definedName name="_____EJE2" localSheetId="20">[3]INICIO!$Y$188:$Y$229</definedName>
    <definedName name="_____EJE2" localSheetId="21">[3]INICIO!$Y$188:$Y$229</definedName>
    <definedName name="_____EJE2" localSheetId="11">[3]INICIO!$Y$188:$Y$229</definedName>
    <definedName name="_____EJE2" localSheetId="15">[3]INICIO!$Y$188:$Y$229</definedName>
    <definedName name="_____EJE2" localSheetId="16">[3]INICIO!$Y$188:$Y$229</definedName>
    <definedName name="_____EJE2" localSheetId="3">[3]INICIO!$Y$188:$Y$229</definedName>
    <definedName name="_____EJE2" localSheetId="10">[3]INICIO!$Y$188:$Y$229</definedName>
    <definedName name="_____EJE2" localSheetId="6">[3]INICIO!$Y$188:$Y$229</definedName>
    <definedName name="_____EJE2" localSheetId="18">[3]INICIO!$Y$188:$Y$229</definedName>
    <definedName name="_____EJE2" localSheetId="5">[3]INICIO!$Y$188:$Y$229</definedName>
    <definedName name="_____EJE2" localSheetId="19">[3]INICIO!$Y$188:$Y$229</definedName>
    <definedName name="_____EJE2" localSheetId="22">[3]INICIO!$Y$188:$Y$229</definedName>
    <definedName name="_____EJE2" localSheetId="23">[3]INICIO!$Y$188:$Y$229</definedName>
    <definedName name="_____EJE2" localSheetId="12">[3]INICIO!$Y$188:$Y$229</definedName>
    <definedName name="_____EJE2" localSheetId="24">[3]INICIO!$Y$188:$Y$229</definedName>
    <definedName name="_____EJE2" localSheetId="25">[3]INICIO!$Y$188:$Y$229</definedName>
    <definedName name="_____EJE2" localSheetId="26">[3]INICIO!$Y$188:$Y$229</definedName>
    <definedName name="_____EJE2" localSheetId="1">[3]INICIO!$Y$188:$Y$229</definedName>
    <definedName name="_____EJE2">[2]INICIO!$Y$188:$Y$229</definedName>
    <definedName name="_____EJE3" localSheetId="17">[3]INICIO!$Y$231:$Y$247</definedName>
    <definedName name="_____EJE3" localSheetId="20">[3]INICIO!$Y$231:$Y$247</definedName>
    <definedName name="_____EJE3" localSheetId="21">[3]INICIO!$Y$231:$Y$247</definedName>
    <definedName name="_____EJE3" localSheetId="11">[3]INICIO!$Y$231:$Y$247</definedName>
    <definedName name="_____EJE3" localSheetId="15">[3]INICIO!$Y$231:$Y$247</definedName>
    <definedName name="_____EJE3" localSheetId="16">[3]INICIO!$Y$231:$Y$247</definedName>
    <definedName name="_____EJE3" localSheetId="3">[3]INICIO!$Y$231:$Y$247</definedName>
    <definedName name="_____EJE3" localSheetId="10">[3]INICIO!$Y$231:$Y$247</definedName>
    <definedName name="_____EJE3" localSheetId="6">[3]INICIO!$Y$231:$Y$247</definedName>
    <definedName name="_____EJE3" localSheetId="18">[3]INICIO!$Y$231:$Y$247</definedName>
    <definedName name="_____EJE3" localSheetId="5">[3]INICIO!$Y$231:$Y$247</definedName>
    <definedName name="_____EJE3" localSheetId="19">[3]INICIO!$Y$231:$Y$247</definedName>
    <definedName name="_____EJE3" localSheetId="22">[3]INICIO!$Y$231:$Y$247</definedName>
    <definedName name="_____EJE3" localSheetId="23">[3]INICIO!$Y$231:$Y$247</definedName>
    <definedName name="_____EJE3" localSheetId="12">[3]INICIO!$Y$231:$Y$247</definedName>
    <definedName name="_____EJE3" localSheetId="24">[3]INICIO!$Y$231:$Y$247</definedName>
    <definedName name="_____EJE3" localSheetId="25">[3]INICIO!$Y$231:$Y$247</definedName>
    <definedName name="_____EJE3" localSheetId="26">[3]INICIO!$Y$231:$Y$247</definedName>
    <definedName name="_____EJE3" localSheetId="1">[3]INICIO!$Y$231:$Y$247</definedName>
    <definedName name="_____EJE3">[2]INICIO!$Y$231:$Y$247</definedName>
    <definedName name="_____EJE4" localSheetId="17">[3]INICIO!$Y$249:$Y$272</definedName>
    <definedName name="_____EJE4" localSheetId="20">[3]INICIO!$Y$249:$Y$272</definedName>
    <definedName name="_____EJE4" localSheetId="21">[3]INICIO!$Y$249:$Y$272</definedName>
    <definedName name="_____EJE4" localSheetId="11">[3]INICIO!$Y$249:$Y$272</definedName>
    <definedName name="_____EJE4" localSheetId="15">[3]INICIO!$Y$249:$Y$272</definedName>
    <definedName name="_____EJE4" localSheetId="16">[3]INICIO!$Y$249:$Y$272</definedName>
    <definedName name="_____EJE4" localSheetId="3">[3]INICIO!$Y$249:$Y$272</definedName>
    <definedName name="_____EJE4" localSheetId="10">[3]INICIO!$Y$249:$Y$272</definedName>
    <definedName name="_____EJE4" localSheetId="6">[3]INICIO!$Y$249:$Y$272</definedName>
    <definedName name="_____EJE4" localSheetId="18">[3]INICIO!$Y$249:$Y$272</definedName>
    <definedName name="_____EJE4" localSheetId="5">[3]INICIO!$Y$249:$Y$272</definedName>
    <definedName name="_____EJE4" localSheetId="19">[3]INICIO!$Y$249:$Y$272</definedName>
    <definedName name="_____EJE4" localSheetId="22">[3]INICIO!$Y$249:$Y$272</definedName>
    <definedName name="_____EJE4" localSheetId="23">[3]INICIO!$Y$249:$Y$272</definedName>
    <definedName name="_____EJE4" localSheetId="12">[3]INICIO!$Y$249:$Y$272</definedName>
    <definedName name="_____EJE4" localSheetId="24">[3]INICIO!$Y$249:$Y$272</definedName>
    <definedName name="_____EJE4" localSheetId="25">[3]INICIO!$Y$249:$Y$272</definedName>
    <definedName name="_____EJE4" localSheetId="26">[3]INICIO!$Y$249:$Y$272</definedName>
    <definedName name="_____EJE4" localSheetId="1">[3]INICIO!$Y$249:$Y$272</definedName>
    <definedName name="_____EJE4">[2]INICIO!$Y$249:$Y$272</definedName>
    <definedName name="_____EJE5" localSheetId="17">[3]INICIO!$Y$274:$Y$287</definedName>
    <definedName name="_____EJE5" localSheetId="20">[3]INICIO!$Y$274:$Y$287</definedName>
    <definedName name="_____EJE5" localSheetId="21">[3]INICIO!$Y$274:$Y$287</definedName>
    <definedName name="_____EJE5" localSheetId="11">[3]INICIO!$Y$274:$Y$287</definedName>
    <definedName name="_____EJE5" localSheetId="15">[3]INICIO!$Y$274:$Y$287</definedName>
    <definedName name="_____EJE5" localSheetId="16">[3]INICIO!$Y$274:$Y$287</definedName>
    <definedName name="_____EJE5" localSheetId="3">[3]INICIO!$Y$274:$Y$287</definedName>
    <definedName name="_____EJE5" localSheetId="10">[3]INICIO!$Y$274:$Y$287</definedName>
    <definedName name="_____EJE5" localSheetId="6">[3]INICIO!$Y$274:$Y$287</definedName>
    <definedName name="_____EJE5" localSheetId="18">[3]INICIO!$Y$274:$Y$287</definedName>
    <definedName name="_____EJE5" localSheetId="5">[3]INICIO!$Y$274:$Y$287</definedName>
    <definedName name="_____EJE5" localSheetId="19">[3]INICIO!$Y$274:$Y$287</definedName>
    <definedName name="_____EJE5" localSheetId="22">[3]INICIO!$Y$274:$Y$287</definedName>
    <definedName name="_____EJE5" localSheetId="23">[3]INICIO!$Y$274:$Y$287</definedName>
    <definedName name="_____EJE5" localSheetId="12">[3]INICIO!$Y$274:$Y$287</definedName>
    <definedName name="_____EJE5" localSheetId="24">[3]INICIO!$Y$274:$Y$287</definedName>
    <definedName name="_____EJE5" localSheetId="25">[3]INICIO!$Y$274:$Y$287</definedName>
    <definedName name="_____EJE5" localSheetId="26">[3]INICIO!$Y$274:$Y$287</definedName>
    <definedName name="_____EJE5" localSheetId="1">[3]INICIO!$Y$274:$Y$287</definedName>
    <definedName name="_____EJE5">[2]INICIO!$Y$274:$Y$287</definedName>
    <definedName name="_____EJE6" localSheetId="17">[3]INICIO!$Y$289:$Y$314</definedName>
    <definedName name="_____EJE6" localSheetId="20">[3]INICIO!$Y$289:$Y$314</definedName>
    <definedName name="_____EJE6" localSheetId="21">[3]INICIO!$Y$289:$Y$314</definedName>
    <definedName name="_____EJE6" localSheetId="11">[3]INICIO!$Y$289:$Y$314</definedName>
    <definedName name="_____EJE6" localSheetId="15">[3]INICIO!$Y$289:$Y$314</definedName>
    <definedName name="_____EJE6" localSheetId="16">[3]INICIO!$Y$289:$Y$314</definedName>
    <definedName name="_____EJE6" localSheetId="3">[3]INICIO!$Y$289:$Y$314</definedName>
    <definedName name="_____EJE6" localSheetId="10">[3]INICIO!$Y$289:$Y$314</definedName>
    <definedName name="_____EJE6" localSheetId="6">[3]INICIO!$Y$289:$Y$314</definedName>
    <definedName name="_____EJE6" localSheetId="18">[3]INICIO!$Y$289:$Y$314</definedName>
    <definedName name="_____EJE6" localSheetId="5">[3]INICIO!$Y$289:$Y$314</definedName>
    <definedName name="_____EJE6" localSheetId="19">[3]INICIO!$Y$289:$Y$314</definedName>
    <definedName name="_____EJE6" localSheetId="22">[3]INICIO!$Y$289:$Y$314</definedName>
    <definedName name="_____EJE6" localSheetId="23">[3]INICIO!$Y$289:$Y$314</definedName>
    <definedName name="_____EJE6" localSheetId="12">[3]INICIO!$Y$289:$Y$314</definedName>
    <definedName name="_____EJE6" localSheetId="24">[3]INICIO!$Y$289:$Y$314</definedName>
    <definedName name="_____EJE6" localSheetId="25">[3]INICIO!$Y$289:$Y$314</definedName>
    <definedName name="_____EJE6" localSheetId="26">[3]INICIO!$Y$289:$Y$314</definedName>
    <definedName name="_____EJE6" localSheetId="1">[3]INICIO!$Y$289:$Y$314</definedName>
    <definedName name="_____EJE6">[2]INICIO!$Y$289:$Y$314</definedName>
    <definedName name="_____EJE7" localSheetId="17">[3]INICIO!$Y$316:$Y$356</definedName>
    <definedName name="_____EJE7" localSheetId="20">[3]INICIO!$Y$316:$Y$356</definedName>
    <definedName name="_____EJE7" localSheetId="21">[3]INICIO!$Y$316:$Y$356</definedName>
    <definedName name="_____EJE7" localSheetId="11">[3]INICIO!$Y$316:$Y$356</definedName>
    <definedName name="_____EJE7" localSheetId="15">[3]INICIO!$Y$316:$Y$356</definedName>
    <definedName name="_____EJE7" localSheetId="16">[3]INICIO!$Y$316:$Y$356</definedName>
    <definedName name="_____EJE7" localSheetId="3">[3]INICIO!$Y$316:$Y$356</definedName>
    <definedName name="_____EJE7" localSheetId="10">[3]INICIO!$Y$316:$Y$356</definedName>
    <definedName name="_____EJE7" localSheetId="6">[3]INICIO!$Y$316:$Y$356</definedName>
    <definedName name="_____EJE7" localSheetId="18">[3]INICIO!$Y$316:$Y$356</definedName>
    <definedName name="_____EJE7" localSheetId="5">[3]INICIO!$Y$316:$Y$356</definedName>
    <definedName name="_____EJE7" localSheetId="19">[3]INICIO!$Y$316:$Y$356</definedName>
    <definedName name="_____EJE7" localSheetId="22">[3]INICIO!$Y$316:$Y$356</definedName>
    <definedName name="_____EJE7" localSheetId="23">[3]INICIO!$Y$316:$Y$356</definedName>
    <definedName name="_____EJE7" localSheetId="12">[3]INICIO!$Y$316:$Y$356</definedName>
    <definedName name="_____EJE7" localSheetId="24">[3]INICIO!$Y$316:$Y$356</definedName>
    <definedName name="_____EJE7" localSheetId="25">[3]INICIO!$Y$316:$Y$356</definedName>
    <definedName name="_____EJE7" localSheetId="26">[3]INICIO!$Y$316:$Y$356</definedName>
    <definedName name="_____EJE7" localSheetId="1">[3]INICIO!$Y$316:$Y$356</definedName>
    <definedName name="_____EJE7">[2]INICIO!$Y$316:$Y$356</definedName>
    <definedName name="____EJE1" localSheetId="17">[2]INICIO!$Y$166:$Y$186</definedName>
    <definedName name="____EJE1" localSheetId="20">[2]INICIO!$Y$166:$Y$186</definedName>
    <definedName name="____EJE1" localSheetId="21">[2]INICIO!$Y$166:$Y$186</definedName>
    <definedName name="____EJE1" localSheetId="11">[2]INICIO!$Y$166:$Y$186</definedName>
    <definedName name="____EJE1" localSheetId="15">[2]INICIO!$Y$166:$Y$186</definedName>
    <definedName name="____EJE1" localSheetId="16">[2]INICIO!$Y$166:$Y$186</definedName>
    <definedName name="____EJE1" localSheetId="3">[2]INICIO!$Y$166:$Y$186</definedName>
    <definedName name="____EJE1" localSheetId="10">[2]INICIO!$Y$166:$Y$186</definedName>
    <definedName name="____EJE1" localSheetId="6">[2]INICIO!$Y$166:$Y$186</definedName>
    <definedName name="____EJE1" localSheetId="18">[2]INICIO!$Y$166:$Y$186</definedName>
    <definedName name="____EJE1" localSheetId="5">[2]INICIO!$Y$166:$Y$186</definedName>
    <definedName name="____EJE1" localSheetId="19">[1]INICIO!$Y$166:$Y$186</definedName>
    <definedName name="____EJE1" localSheetId="22">[1]INICIO!$Y$166:$Y$186</definedName>
    <definedName name="____EJE1" localSheetId="23">[1]INICIO!$Y$166:$Y$186</definedName>
    <definedName name="____EJE1" localSheetId="12">[2]INICIO!$Y$166:$Y$186</definedName>
    <definedName name="____EJE1" localSheetId="24">[1]INICIO!$Y$166:$Y$186</definedName>
    <definedName name="____EJE1" localSheetId="25">[1]INICIO!$Y$166:$Y$186</definedName>
    <definedName name="____EJE1" localSheetId="26">[1]INICIO!$Y$166:$Y$186</definedName>
    <definedName name="____EJE1" localSheetId="1">[2]INICIO!$Y$166:$Y$186</definedName>
    <definedName name="____EJE1">[4]INICIO!$Y$166:$Y$186</definedName>
    <definedName name="____EJE2" localSheetId="17">[2]INICIO!$Y$188:$Y$229</definedName>
    <definedName name="____EJE2" localSheetId="20">[2]INICIO!$Y$188:$Y$229</definedName>
    <definedName name="____EJE2" localSheetId="21">[2]INICIO!$Y$188:$Y$229</definedName>
    <definedName name="____EJE2" localSheetId="11">[2]INICIO!$Y$188:$Y$229</definedName>
    <definedName name="____EJE2" localSheetId="15">[2]INICIO!$Y$188:$Y$229</definedName>
    <definedName name="____EJE2" localSheetId="16">[2]INICIO!$Y$188:$Y$229</definedName>
    <definedName name="____EJE2" localSheetId="3">[2]INICIO!$Y$188:$Y$229</definedName>
    <definedName name="____EJE2" localSheetId="10">[2]INICIO!$Y$188:$Y$229</definedName>
    <definedName name="____EJE2" localSheetId="6">[2]INICIO!$Y$188:$Y$229</definedName>
    <definedName name="____EJE2" localSheetId="18">[2]INICIO!$Y$188:$Y$229</definedName>
    <definedName name="____EJE2" localSheetId="5">[2]INICIO!$Y$188:$Y$229</definedName>
    <definedName name="____EJE2" localSheetId="19">[1]INICIO!$Y$188:$Y$229</definedName>
    <definedName name="____EJE2" localSheetId="22">[1]INICIO!$Y$188:$Y$229</definedName>
    <definedName name="____EJE2" localSheetId="23">[1]INICIO!$Y$188:$Y$229</definedName>
    <definedName name="____EJE2" localSheetId="12">[2]INICIO!$Y$188:$Y$229</definedName>
    <definedName name="____EJE2" localSheetId="24">[1]INICIO!$Y$188:$Y$229</definedName>
    <definedName name="____EJE2" localSheetId="25">[1]INICIO!$Y$188:$Y$229</definedName>
    <definedName name="____EJE2" localSheetId="26">[1]INICIO!$Y$188:$Y$229</definedName>
    <definedName name="____EJE2" localSheetId="1">[2]INICIO!$Y$188:$Y$229</definedName>
    <definedName name="____EJE2">[4]INICIO!$Y$188:$Y$229</definedName>
    <definedName name="____EJE3" localSheetId="17">[2]INICIO!$Y$231:$Y$247</definedName>
    <definedName name="____EJE3" localSheetId="20">[2]INICIO!$Y$231:$Y$247</definedName>
    <definedName name="____EJE3" localSheetId="21">[2]INICIO!$Y$231:$Y$247</definedName>
    <definedName name="____EJE3" localSheetId="11">[2]INICIO!$Y$231:$Y$247</definedName>
    <definedName name="____EJE3" localSheetId="15">[2]INICIO!$Y$231:$Y$247</definedName>
    <definedName name="____EJE3" localSheetId="16">[2]INICIO!$Y$231:$Y$247</definedName>
    <definedName name="____EJE3" localSheetId="3">[2]INICIO!$Y$231:$Y$247</definedName>
    <definedName name="____EJE3" localSheetId="10">[2]INICIO!$Y$231:$Y$247</definedName>
    <definedName name="____EJE3" localSheetId="6">[2]INICIO!$Y$231:$Y$247</definedName>
    <definedName name="____EJE3" localSheetId="18">[2]INICIO!$Y$231:$Y$247</definedName>
    <definedName name="____EJE3" localSheetId="5">[2]INICIO!$Y$231:$Y$247</definedName>
    <definedName name="____EJE3" localSheetId="19">[1]INICIO!$Y$231:$Y$247</definedName>
    <definedName name="____EJE3" localSheetId="22">[1]INICIO!$Y$231:$Y$247</definedName>
    <definedName name="____EJE3" localSheetId="23">[1]INICIO!$Y$231:$Y$247</definedName>
    <definedName name="____EJE3" localSheetId="12">[2]INICIO!$Y$231:$Y$247</definedName>
    <definedName name="____EJE3" localSheetId="24">[1]INICIO!$Y$231:$Y$247</definedName>
    <definedName name="____EJE3" localSheetId="25">[1]INICIO!$Y$231:$Y$247</definedName>
    <definedName name="____EJE3" localSheetId="26">[1]INICIO!$Y$231:$Y$247</definedName>
    <definedName name="____EJE3" localSheetId="1">[2]INICIO!$Y$231:$Y$247</definedName>
    <definedName name="____EJE3">[4]INICIO!$Y$231:$Y$247</definedName>
    <definedName name="____EJE4" localSheetId="17">[2]INICIO!$Y$249:$Y$272</definedName>
    <definedName name="____EJE4" localSheetId="20">[2]INICIO!$Y$249:$Y$272</definedName>
    <definedName name="____EJE4" localSheetId="21">[2]INICIO!$Y$249:$Y$272</definedName>
    <definedName name="____EJE4" localSheetId="11">[2]INICIO!$Y$249:$Y$272</definedName>
    <definedName name="____EJE4" localSheetId="15">[2]INICIO!$Y$249:$Y$272</definedName>
    <definedName name="____EJE4" localSheetId="16">[2]INICIO!$Y$249:$Y$272</definedName>
    <definedName name="____EJE4" localSheetId="3">[2]INICIO!$Y$249:$Y$272</definedName>
    <definedName name="____EJE4" localSheetId="10">[2]INICIO!$Y$249:$Y$272</definedName>
    <definedName name="____EJE4" localSheetId="6">[2]INICIO!$Y$249:$Y$272</definedName>
    <definedName name="____EJE4" localSheetId="18">[2]INICIO!$Y$249:$Y$272</definedName>
    <definedName name="____EJE4" localSheetId="5">[2]INICIO!$Y$249:$Y$272</definedName>
    <definedName name="____EJE4" localSheetId="19">[1]INICIO!$Y$249:$Y$272</definedName>
    <definedName name="____EJE4" localSheetId="22">[1]INICIO!$Y$249:$Y$272</definedName>
    <definedName name="____EJE4" localSheetId="23">[1]INICIO!$Y$249:$Y$272</definedName>
    <definedName name="____EJE4" localSheetId="12">[2]INICIO!$Y$249:$Y$272</definedName>
    <definedName name="____EJE4" localSheetId="24">[1]INICIO!$Y$249:$Y$272</definedName>
    <definedName name="____EJE4" localSheetId="25">[1]INICIO!$Y$249:$Y$272</definedName>
    <definedName name="____EJE4" localSheetId="26">[1]INICIO!$Y$249:$Y$272</definedName>
    <definedName name="____EJE4" localSheetId="1">[2]INICIO!$Y$249:$Y$272</definedName>
    <definedName name="____EJE4">[4]INICIO!$Y$249:$Y$272</definedName>
    <definedName name="____EJE5" localSheetId="17">[2]INICIO!$Y$274:$Y$287</definedName>
    <definedName name="____EJE5" localSheetId="20">[2]INICIO!$Y$274:$Y$287</definedName>
    <definedName name="____EJE5" localSheetId="21">[2]INICIO!$Y$274:$Y$287</definedName>
    <definedName name="____EJE5" localSheetId="11">[2]INICIO!$Y$274:$Y$287</definedName>
    <definedName name="____EJE5" localSheetId="15">[2]INICIO!$Y$274:$Y$287</definedName>
    <definedName name="____EJE5" localSheetId="16">[2]INICIO!$Y$274:$Y$287</definedName>
    <definedName name="____EJE5" localSheetId="3">[2]INICIO!$Y$274:$Y$287</definedName>
    <definedName name="____EJE5" localSheetId="10">[2]INICIO!$Y$274:$Y$287</definedName>
    <definedName name="____EJE5" localSheetId="6">[2]INICIO!$Y$274:$Y$287</definedName>
    <definedName name="____EJE5" localSheetId="18">[2]INICIO!$Y$274:$Y$287</definedName>
    <definedName name="____EJE5" localSheetId="5">[2]INICIO!$Y$274:$Y$287</definedName>
    <definedName name="____EJE5" localSheetId="19">[1]INICIO!$Y$274:$Y$287</definedName>
    <definedName name="____EJE5" localSheetId="22">[1]INICIO!$Y$274:$Y$287</definedName>
    <definedName name="____EJE5" localSheetId="23">[1]INICIO!$Y$274:$Y$287</definedName>
    <definedName name="____EJE5" localSheetId="12">[2]INICIO!$Y$274:$Y$287</definedName>
    <definedName name="____EJE5" localSheetId="24">[1]INICIO!$Y$274:$Y$287</definedName>
    <definedName name="____EJE5" localSheetId="25">[1]INICIO!$Y$274:$Y$287</definedName>
    <definedName name="____EJE5" localSheetId="26">[1]INICIO!$Y$274:$Y$287</definedName>
    <definedName name="____EJE5" localSheetId="1">[2]INICIO!$Y$274:$Y$287</definedName>
    <definedName name="____EJE5">[4]INICIO!$Y$274:$Y$287</definedName>
    <definedName name="____EJE6" localSheetId="17">[2]INICIO!$Y$289:$Y$314</definedName>
    <definedName name="____EJE6" localSheetId="20">[2]INICIO!$Y$289:$Y$314</definedName>
    <definedName name="____EJE6" localSheetId="21">[2]INICIO!$Y$289:$Y$314</definedName>
    <definedName name="____EJE6" localSheetId="11">[2]INICIO!$Y$289:$Y$314</definedName>
    <definedName name="____EJE6" localSheetId="15">[2]INICIO!$Y$289:$Y$314</definedName>
    <definedName name="____EJE6" localSheetId="16">[2]INICIO!$Y$289:$Y$314</definedName>
    <definedName name="____EJE6" localSheetId="3">[2]INICIO!$Y$289:$Y$314</definedName>
    <definedName name="____EJE6" localSheetId="10">[2]INICIO!$Y$289:$Y$314</definedName>
    <definedName name="____EJE6" localSheetId="6">[2]INICIO!$Y$289:$Y$314</definedName>
    <definedName name="____EJE6" localSheetId="18">[2]INICIO!$Y$289:$Y$314</definedName>
    <definedName name="____EJE6" localSheetId="5">[2]INICIO!$Y$289:$Y$314</definedName>
    <definedName name="____EJE6" localSheetId="19">[1]INICIO!$Y$289:$Y$314</definedName>
    <definedName name="____EJE6" localSheetId="22">[1]INICIO!$Y$289:$Y$314</definedName>
    <definedName name="____EJE6" localSheetId="23">[1]INICIO!$Y$289:$Y$314</definedName>
    <definedName name="____EJE6" localSheetId="12">[2]INICIO!$Y$289:$Y$314</definedName>
    <definedName name="____EJE6" localSheetId="24">[1]INICIO!$Y$289:$Y$314</definedName>
    <definedName name="____EJE6" localSheetId="25">[1]INICIO!$Y$289:$Y$314</definedName>
    <definedName name="____EJE6" localSheetId="26">[1]INICIO!$Y$289:$Y$314</definedName>
    <definedName name="____EJE6" localSheetId="1">[2]INICIO!$Y$289:$Y$314</definedName>
    <definedName name="____EJE6">[4]INICIO!$Y$289:$Y$314</definedName>
    <definedName name="____EJE7" localSheetId="17">[2]INICIO!$Y$316:$Y$356</definedName>
    <definedName name="____EJE7" localSheetId="20">[2]INICIO!$Y$316:$Y$356</definedName>
    <definedName name="____EJE7" localSheetId="21">[2]INICIO!$Y$316:$Y$356</definedName>
    <definedName name="____EJE7" localSheetId="11">[2]INICIO!$Y$316:$Y$356</definedName>
    <definedName name="____EJE7" localSheetId="15">[2]INICIO!$Y$316:$Y$356</definedName>
    <definedName name="____EJE7" localSheetId="16">[2]INICIO!$Y$316:$Y$356</definedName>
    <definedName name="____EJE7" localSheetId="3">[2]INICIO!$Y$316:$Y$356</definedName>
    <definedName name="____EJE7" localSheetId="10">[2]INICIO!$Y$316:$Y$356</definedName>
    <definedName name="____EJE7" localSheetId="6">[2]INICIO!$Y$316:$Y$356</definedName>
    <definedName name="____EJE7" localSheetId="18">[2]INICIO!$Y$316:$Y$356</definedName>
    <definedName name="____EJE7" localSheetId="5">[2]INICIO!$Y$316:$Y$356</definedName>
    <definedName name="____EJE7" localSheetId="19">[1]INICIO!$Y$316:$Y$356</definedName>
    <definedName name="____EJE7" localSheetId="22">[1]INICIO!$Y$316:$Y$356</definedName>
    <definedName name="____EJE7" localSheetId="23">[1]INICIO!$Y$316:$Y$356</definedName>
    <definedName name="____EJE7" localSheetId="12">[2]INICIO!$Y$316:$Y$356</definedName>
    <definedName name="____EJE7" localSheetId="24">[1]INICIO!$Y$316:$Y$356</definedName>
    <definedName name="____EJE7" localSheetId="25">[1]INICIO!$Y$316:$Y$356</definedName>
    <definedName name="____EJE7" localSheetId="26">[1]INICIO!$Y$316:$Y$356</definedName>
    <definedName name="____EJE7" localSheetId="1">[2]INICIO!$Y$316:$Y$356</definedName>
    <definedName name="____EJE7">[4]INICIO!$Y$316:$Y$356</definedName>
    <definedName name="___EJE1" localSheetId="17">[2]INICIO!$Y$166:$Y$186</definedName>
    <definedName name="___EJE1" localSheetId="20">[2]INICIO!$Y$166:$Y$186</definedName>
    <definedName name="___EJE1" localSheetId="21">[2]INICIO!$Y$166:$Y$186</definedName>
    <definedName name="___EJE1" localSheetId="11">[2]INICIO!$Y$166:$Y$186</definedName>
    <definedName name="___EJE1" localSheetId="15">[2]INICIO!$Y$166:$Y$186</definedName>
    <definedName name="___EJE1" localSheetId="16">[2]INICIO!$Y$166:$Y$186</definedName>
    <definedName name="___EJE1" localSheetId="3">[3]INICIO!$Y$166:$Y$186</definedName>
    <definedName name="___EJE1" localSheetId="10">[3]INICIO!$Y$166:$Y$186</definedName>
    <definedName name="___EJE1" localSheetId="6">[3]INICIO!$Y$166:$Y$186</definedName>
    <definedName name="___EJE1" localSheetId="18">[2]INICIO!$Y$166:$Y$186</definedName>
    <definedName name="___EJE1" localSheetId="5">[2]INICIO!$Y$166:$Y$186</definedName>
    <definedName name="___EJE1" localSheetId="19">[1]INICIO!$Y$166:$Y$186</definedName>
    <definedName name="___EJE1" localSheetId="22">[1]INICIO!$Y$166:$Y$186</definedName>
    <definedName name="___EJE1" localSheetId="23">[1]INICIO!$Y$166:$Y$186</definedName>
    <definedName name="___EJE1" localSheetId="12">[2]INICIO!$Y$166:$Y$186</definedName>
    <definedName name="___EJE1" localSheetId="24">[1]INICIO!$Y$166:$Y$186</definedName>
    <definedName name="___EJE1" localSheetId="25">[1]INICIO!$Y$166:$Y$186</definedName>
    <definedName name="___EJE1" localSheetId="26">[1]INICIO!$Y$166:$Y$186</definedName>
    <definedName name="___EJE1" localSheetId="1">[2]INICIO!$Y$166:$Y$186</definedName>
    <definedName name="___EJE1">[4]INICIO!$Y$166:$Y$186</definedName>
    <definedName name="___EJE2" localSheetId="17">[2]INICIO!$Y$188:$Y$229</definedName>
    <definedName name="___EJE2" localSheetId="20">[2]INICIO!$Y$188:$Y$229</definedName>
    <definedName name="___EJE2" localSheetId="21">[2]INICIO!$Y$188:$Y$229</definedName>
    <definedName name="___EJE2" localSheetId="11">[2]INICIO!$Y$188:$Y$229</definedName>
    <definedName name="___EJE2" localSheetId="15">[2]INICIO!$Y$188:$Y$229</definedName>
    <definedName name="___EJE2" localSheetId="16">[2]INICIO!$Y$188:$Y$229</definedName>
    <definedName name="___EJE2" localSheetId="3">[3]INICIO!$Y$188:$Y$229</definedName>
    <definedName name="___EJE2" localSheetId="10">[3]INICIO!$Y$188:$Y$229</definedName>
    <definedName name="___EJE2" localSheetId="6">[3]INICIO!$Y$188:$Y$229</definedName>
    <definedName name="___EJE2" localSheetId="18">[2]INICIO!$Y$188:$Y$229</definedName>
    <definedName name="___EJE2" localSheetId="5">[2]INICIO!$Y$188:$Y$229</definedName>
    <definedName name="___EJE2" localSheetId="19">[1]INICIO!$Y$188:$Y$229</definedName>
    <definedName name="___EJE2" localSheetId="22">[1]INICIO!$Y$188:$Y$229</definedName>
    <definedName name="___EJE2" localSheetId="23">[1]INICIO!$Y$188:$Y$229</definedName>
    <definedName name="___EJE2" localSheetId="12">[2]INICIO!$Y$188:$Y$229</definedName>
    <definedName name="___EJE2" localSheetId="24">[1]INICIO!$Y$188:$Y$229</definedName>
    <definedName name="___EJE2" localSheetId="25">[1]INICIO!$Y$188:$Y$229</definedName>
    <definedName name="___EJE2" localSheetId="26">[1]INICIO!$Y$188:$Y$229</definedName>
    <definedName name="___EJE2" localSheetId="1">[2]INICIO!$Y$188:$Y$229</definedName>
    <definedName name="___EJE2">[4]INICIO!$Y$188:$Y$229</definedName>
    <definedName name="___EJE3" localSheetId="17">[2]INICIO!$Y$231:$Y$247</definedName>
    <definedName name="___EJE3" localSheetId="20">[2]INICIO!$Y$231:$Y$247</definedName>
    <definedName name="___EJE3" localSheetId="21">[2]INICIO!$Y$231:$Y$247</definedName>
    <definedName name="___EJE3" localSheetId="11">[2]INICIO!$Y$231:$Y$247</definedName>
    <definedName name="___EJE3" localSheetId="15">[2]INICIO!$Y$231:$Y$247</definedName>
    <definedName name="___EJE3" localSheetId="16">[2]INICIO!$Y$231:$Y$247</definedName>
    <definedName name="___EJE3" localSheetId="3">[3]INICIO!$Y$231:$Y$247</definedName>
    <definedName name="___EJE3" localSheetId="10">[3]INICIO!$Y$231:$Y$247</definedName>
    <definedName name="___EJE3" localSheetId="6">[3]INICIO!$Y$231:$Y$247</definedName>
    <definedName name="___EJE3" localSheetId="18">[2]INICIO!$Y$231:$Y$247</definedName>
    <definedName name="___EJE3" localSheetId="5">[2]INICIO!$Y$231:$Y$247</definedName>
    <definedName name="___EJE3" localSheetId="19">[1]INICIO!$Y$231:$Y$247</definedName>
    <definedName name="___EJE3" localSheetId="22">[1]INICIO!$Y$231:$Y$247</definedName>
    <definedName name="___EJE3" localSheetId="23">[1]INICIO!$Y$231:$Y$247</definedName>
    <definedName name="___EJE3" localSheetId="12">[2]INICIO!$Y$231:$Y$247</definedName>
    <definedName name="___EJE3" localSheetId="24">[1]INICIO!$Y$231:$Y$247</definedName>
    <definedName name="___EJE3" localSheetId="25">[1]INICIO!$Y$231:$Y$247</definedName>
    <definedName name="___EJE3" localSheetId="26">[1]INICIO!$Y$231:$Y$247</definedName>
    <definedName name="___EJE3" localSheetId="1">[2]INICIO!$Y$231:$Y$247</definedName>
    <definedName name="___EJE3">[4]INICIO!$Y$231:$Y$247</definedName>
    <definedName name="___EJE4" localSheetId="17">[2]INICIO!$Y$249:$Y$272</definedName>
    <definedName name="___EJE4" localSheetId="20">[2]INICIO!$Y$249:$Y$272</definedName>
    <definedName name="___EJE4" localSheetId="21">[2]INICIO!$Y$249:$Y$272</definedName>
    <definedName name="___EJE4" localSheetId="11">[2]INICIO!$Y$249:$Y$272</definedName>
    <definedName name="___EJE4" localSheetId="15">[2]INICIO!$Y$249:$Y$272</definedName>
    <definedName name="___EJE4" localSheetId="16">[2]INICIO!$Y$249:$Y$272</definedName>
    <definedName name="___EJE4" localSheetId="3">[3]INICIO!$Y$249:$Y$272</definedName>
    <definedName name="___EJE4" localSheetId="10">[3]INICIO!$Y$249:$Y$272</definedName>
    <definedName name="___EJE4" localSheetId="6">[3]INICIO!$Y$249:$Y$272</definedName>
    <definedName name="___EJE4" localSheetId="18">[2]INICIO!$Y$249:$Y$272</definedName>
    <definedName name="___EJE4" localSheetId="5">[2]INICIO!$Y$249:$Y$272</definedName>
    <definedName name="___EJE4" localSheetId="19">[1]INICIO!$Y$249:$Y$272</definedName>
    <definedName name="___EJE4" localSheetId="22">[1]INICIO!$Y$249:$Y$272</definedName>
    <definedName name="___EJE4" localSheetId="23">[1]INICIO!$Y$249:$Y$272</definedName>
    <definedName name="___EJE4" localSheetId="12">[2]INICIO!$Y$249:$Y$272</definedName>
    <definedName name="___EJE4" localSheetId="24">[1]INICIO!$Y$249:$Y$272</definedName>
    <definedName name="___EJE4" localSheetId="25">[1]INICIO!$Y$249:$Y$272</definedName>
    <definedName name="___EJE4" localSheetId="26">[1]INICIO!$Y$249:$Y$272</definedName>
    <definedName name="___EJE4" localSheetId="1">[2]INICIO!$Y$249:$Y$272</definedName>
    <definedName name="___EJE4">[4]INICIO!$Y$249:$Y$272</definedName>
    <definedName name="___EJE5" localSheetId="17">[2]INICIO!$Y$274:$Y$287</definedName>
    <definedName name="___EJE5" localSheetId="20">[2]INICIO!$Y$274:$Y$287</definedName>
    <definedName name="___EJE5" localSheetId="21">[2]INICIO!$Y$274:$Y$287</definedName>
    <definedName name="___EJE5" localSheetId="11">[2]INICIO!$Y$274:$Y$287</definedName>
    <definedName name="___EJE5" localSheetId="15">[2]INICIO!$Y$274:$Y$287</definedName>
    <definedName name="___EJE5" localSheetId="16">[2]INICIO!$Y$274:$Y$287</definedName>
    <definedName name="___EJE5" localSheetId="3">[3]INICIO!$Y$274:$Y$287</definedName>
    <definedName name="___EJE5" localSheetId="10">[3]INICIO!$Y$274:$Y$287</definedName>
    <definedName name="___EJE5" localSheetId="6">[3]INICIO!$Y$274:$Y$287</definedName>
    <definedName name="___EJE5" localSheetId="18">[2]INICIO!$Y$274:$Y$287</definedName>
    <definedName name="___EJE5" localSheetId="5">[2]INICIO!$Y$274:$Y$287</definedName>
    <definedName name="___EJE5" localSheetId="19">[1]INICIO!$Y$274:$Y$287</definedName>
    <definedName name="___EJE5" localSheetId="22">[1]INICIO!$Y$274:$Y$287</definedName>
    <definedName name="___EJE5" localSheetId="23">[1]INICIO!$Y$274:$Y$287</definedName>
    <definedName name="___EJE5" localSheetId="12">[2]INICIO!$Y$274:$Y$287</definedName>
    <definedName name="___EJE5" localSheetId="24">[1]INICIO!$Y$274:$Y$287</definedName>
    <definedName name="___EJE5" localSheetId="25">[1]INICIO!$Y$274:$Y$287</definedName>
    <definedName name="___EJE5" localSheetId="26">[1]INICIO!$Y$274:$Y$287</definedName>
    <definedName name="___EJE5" localSheetId="1">[2]INICIO!$Y$274:$Y$287</definedName>
    <definedName name="___EJE5">[4]INICIO!$Y$274:$Y$287</definedName>
    <definedName name="___EJE6" localSheetId="17">[2]INICIO!$Y$289:$Y$314</definedName>
    <definedName name="___EJE6" localSheetId="20">[2]INICIO!$Y$289:$Y$314</definedName>
    <definedName name="___EJE6" localSheetId="21">[2]INICIO!$Y$289:$Y$314</definedName>
    <definedName name="___EJE6" localSheetId="11">[2]INICIO!$Y$289:$Y$314</definedName>
    <definedName name="___EJE6" localSheetId="15">[2]INICIO!$Y$289:$Y$314</definedName>
    <definedName name="___EJE6" localSheetId="16">[2]INICIO!$Y$289:$Y$314</definedName>
    <definedName name="___EJE6" localSheetId="3">[3]INICIO!$Y$289:$Y$314</definedName>
    <definedName name="___EJE6" localSheetId="10">[3]INICIO!$Y$289:$Y$314</definedName>
    <definedName name="___EJE6" localSheetId="6">[3]INICIO!$Y$289:$Y$314</definedName>
    <definedName name="___EJE6" localSheetId="18">[2]INICIO!$Y$289:$Y$314</definedName>
    <definedName name="___EJE6" localSheetId="5">[2]INICIO!$Y$289:$Y$314</definedName>
    <definedName name="___EJE6" localSheetId="19">[1]INICIO!$Y$289:$Y$314</definedName>
    <definedName name="___EJE6" localSheetId="22">[1]INICIO!$Y$289:$Y$314</definedName>
    <definedName name="___EJE6" localSheetId="23">[1]INICIO!$Y$289:$Y$314</definedName>
    <definedName name="___EJE6" localSheetId="12">[2]INICIO!$Y$289:$Y$314</definedName>
    <definedName name="___EJE6" localSheetId="24">[1]INICIO!$Y$289:$Y$314</definedName>
    <definedName name="___EJE6" localSheetId="25">[1]INICIO!$Y$289:$Y$314</definedName>
    <definedName name="___EJE6" localSheetId="26">[1]INICIO!$Y$289:$Y$314</definedName>
    <definedName name="___EJE6" localSheetId="1">[2]INICIO!$Y$289:$Y$314</definedName>
    <definedName name="___EJE6">[4]INICIO!$Y$289:$Y$314</definedName>
    <definedName name="___EJE7" localSheetId="17">[2]INICIO!$Y$316:$Y$356</definedName>
    <definedName name="___EJE7" localSheetId="20">[2]INICIO!$Y$316:$Y$356</definedName>
    <definedName name="___EJE7" localSheetId="21">[2]INICIO!$Y$316:$Y$356</definedName>
    <definedName name="___EJE7" localSheetId="11">[2]INICIO!$Y$316:$Y$356</definedName>
    <definedName name="___EJE7" localSheetId="15">[2]INICIO!$Y$316:$Y$356</definedName>
    <definedName name="___EJE7" localSheetId="16">[2]INICIO!$Y$316:$Y$356</definedName>
    <definedName name="___EJE7" localSheetId="3">[3]INICIO!$Y$316:$Y$356</definedName>
    <definedName name="___EJE7" localSheetId="10">[3]INICIO!$Y$316:$Y$356</definedName>
    <definedName name="___EJE7" localSheetId="6">[3]INICIO!$Y$316:$Y$356</definedName>
    <definedName name="___EJE7" localSheetId="18">[2]INICIO!$Y$316:$Y$356</definedName>
    <definedName name="___EJE7" localSheetId="5">[2]INICIO!$Y$316:$Y$356</definedName>
    <definedName name="___EJE7" localSheetId="19">[1]INICIO!$Y$316:$Y$356</definedName>
    <definedName name="___EJE7" localSheetId="22">[1]INICIO!$Y$316:$Y$356</definedName>
    <definedName name="___EJE7" localSheetId="23">[1]INICIO!$Y$316:$Y$356</definedName>
    <definedName name="___EJE7" localSheetId="12">[2]INICIO!$Y$316:$Y$356</definedName>
    <definedName name="___EJE7" localSheetId="24">[1]INICIO!$Y$316:$Y$356</definedName>
    <definedName name="___EJE7" localSheetId="25">[1]INICIO!$Y$316:$Y$356</definedName>
    <definedName name="___EJE7" localSheetId="26">[1]INICIO!$Y$316:$Y$356</definedName>
    <definedName name="___EJE7" localSheetId="1">[2]INICIO!$Y$316:$Y$356</definedName>
    <definedName name="___EJE7">[4]INICIO!$Y$316:$Y$356</definedName>
    <definedName name="__EJE1" localSheetId="17">[2]INICIO!$Y$166:$Y$186</definedName>
    <definedName name="__EJE1" localSheetId="20">[2]INICIO!$Y$166:$Y$186</definedName>
    <definedName name="__EJE1" localSheetId="21">[2]INICIO!$Y$166:$Y$186</definedName>
    <definedName name="__EJE1" localSheetId="11">[2]INICIO!$Y$166:$Y$186</definedName>
    <definedName name="__EJE1" localSheetId="15">[2]INICIO!$Y$166:$Y$186</definedName>
    <definedName name="__EJE1" localSheetId="16">[2]INICIO!$Y$166:$Y$186</definedName>
    <definedName name="__EJE1" localSheetId="3">[3]INICIO!$Y$166:$Y$186</definedName>
    <definedName name="__EJE1" localSheetId="10">[3]INICIO!$Y$166:$Y$186</definedName>
    <definedName name="__EJE1" localSheetId="6">[3]INICIO!$Y$166:$Y$186</definedName>
    <definedName name="__EJE1" localSheetId="18">[2]INICIO!$Y$166:$Y$186</definedName>
    <definedName name="__EJE1" localSheetId="5">[2]INICIO!$Y$166:$Y$186</definedName>
    <definedName name="__EJE1" localSheetId="19">[1]INICIO!$Y$166:$Y$186</definedName>
    <definedName name="__EJE1" localSheetId="22">[1]INICIO!$Y$166:$Y$186</definedName>
    <definedName name="__EJE1" localSheetId="23">[1]INICIO!$Y$166:$Y$186</definedName>
    <definedName name="__EJE1" localSheetId="12">[2]INICIO!$Y$166:$Y$186</definedName>
    <definedName name="__EJE1" localSheetId="24">[1]INICIO!$Y$166:$Y$186</definedName>
    <definedName name="__EJE1" localSheetId="25">[1]INICIO!$Y$166:$Y$186</definedName>
    <definedName name="__EJE1" localSheetId="26">[1]INICIO!$Y$166:$Y$186</definedName>
    <definedName name="__EJE1" localSheetId="1">[2]INICIO!$Y$166:$Y$186</definedName>
    <definedName name="__EJE1">[4]INICIO!$Y$166:$Y$186</definedName>
    <definedName name="__EJE2" localSheetId="17">[2]INICIO!$Y$188:$Y$229</definedName>
    <definedName name="__EJE2" localSheetId="20">[2]INICIO!$Y$188:$Y$229</definedName>
    <definedName name="__EJE2" localSheetId="21">[2]INICIO!$Y$188:$Y$229</definedName>
    <definedName name="__EJE2" localSheetId="11">[2]INICIO!$Y$188:$Y$229</definedName>
    <definedName name="__EJE2" localSheetId="15">[2]INICIO!$Y$188:$Y$229</definedName>
    <definedName name="__EJE2" localSheetId="16">[2]INICIO!$Y$188:$Y$229</definedName>
    <definedName name="__EJE2" localSheetId="3">[3]INICIO!$Y$188:$Y$229</definedName>
    <definedName name="__EJE2" localSheetId="10">[3]INICIO!$Y$188:$Y$229</definedName>
    <definedName name="__EJE2" localSheetId="6">[3]INICIO!$Y$188:$Y$229</definedName>
    <definedName name="__EJE2" localSheetId="18">[2]INICIO!$Y$188:$Y$229</definedName>
    <definedName name="__EJE2" localSheetId="5">[2]INICIO!$Y$188:$Y$229</definedName>
    <definedName name="__EJE2" localSheetId="19">[1]INICIO!$Y$188:$Y$229</definedName>
    <definedName name="__EJE2" localSheetId="22">[1]INICIO!$Y$188:$Y$229</definedName>
    <definedName name="__EJE2" localSheetId="23">[1]INICIO!$Y$188:$Y$229</definedName>
    <definedName name="__EJE2" localSheetId="12">[2]INICIO!$Y$188:$Y$229</definedName>
    <definedName name="__EJE2" localSheetId="24">[1]INICIO!$Y$188:$Y$229</definedName>
    <definedName name="__EJE2" localSheetId="25">[1]INICIO!$Y$188:$Y$229</definedName>
    <definedName name="__EJE2" localSheetId="26">[1]INICIO!$Y$188:$Y$229</definedName>
    <definedName name="__EJE2" localSheetId="1">[2]INICIO!$Y$188:$Y$229</definedName>
    <definedName name="__EJE2">[4]INICIO!$Y$188:$Y$229</definedName>
    <definedName name="__EJE3" localSheetId="17">[2]INICIO!$Y$231:$Y$247</definedName>
    <definedName name="__EJE3" localSheetId="20">[2]INICIO!$Y$231:$Y$247</definedName>
    <definedName name="__EJE3" localSheetId="21">[2]INICIO!$Y$231:$Y$247</definedName>
    <definedName name="__EJE3" localSheetId="11">[2]INICIO!$Y$231:$Y$247</definedName>
    <definedName name="__EJE3" localSheetId="15">[2]INICIO!$Y$231:$Y$247</definedName>
    <definedName name="__EJE3" localSheetId="16">[2]INICIO!$Y$231:$Y$247</definedName>
    <definedName name="__EJE3" localSheetId="3">[3]INICIO!$Y$231:$Y$247</definedName>
    <definedName name="__EJE3" localSheetId="10">[3]INICIO!$Y$231:$Y$247</definedName>
    <definedName name="__EJE3" localSheetId="6">[3]INICIO!$Y$231:$Y$247</definedName>
    <definedName name="__EJE3" localSheetId="18">[2]INICIO!$Y$231:$Y$247</definedName>
    <definedName name="__EJE3" localSheetId="5">[2]INICIO!$Y$231:$Y$247</definedName>
    <definedName name="__EJE3" localSheetId="19">[1]INICIO!$Y$231:$Y$247</definedName>
    <definedName name="__EJE3" localSheetId="22">[1]INICIO!$Y$231:$Y$247</definedName>
    <definedName name="__EJE3" localSheetId="23">[1]INICIO!$Y$231:$Y$247</definedName>
    <definedName name="__EJE3" localSheetId="12">[2]INICIO!$Y$231:$Y$247</definedName>
    <definedName name="__EJE3" localSheetId="24">[1]INICIO!$Y$231:$Y$247</definedName>
    <definedName name="__EJE3" localSheetId="25">[1]INICIO!$Y$231:$Y$247</definedName>
    <definedName name="__EJE3" localSheetId="26">[1]INICIO!$Y$231:$Y$247</definedName>
    <definedName name="__EJE3" localSheetId="1">[2]INICIO!$Y$231:$Y$247</definedName>
    <definedName name="__EJE3">[4]INICIO!$Y$231:$Y$247</definedName>
    <definedName name="__EJE4" localSheetId="17">[2]INICIO!$Y$249:$Y$272</definedName>
    <definedName name="__EJE4" localSheetId="20">[2]INICIO!$Y$249:$Y$272</definedName>
    <definedName name="__EJE4" localSheetId="21">[2]INICIO!$Y$249:$Y$272</definedName>
    <definedName name="__EJE4" localSheetId="11">[2]INICIO!$Y$249:$Y$272</definedName>
    <definedName name="__EJE4" localSheetId="15">[2]INICIO!$Y$249:$Y$272</definedName>
    <definedName name="__EJE4" localSheetId="16">[2]INICIO!$Y$249:$Y$272</definedName>
    <definedName name="__EJE4" localSheetId="3">[3]INICIO!$Y$249:$Y$272</definedName>
    <definedName name="__EJE4" localSheetId="10">[3]INICIO!$Y$249:$Y$272</definedName>
    <definedName name="__EJE4" localSheetId="6">[3]INICIO!$Y$249:$Y$272</definedName>
    <definedName name="__EJE4" localSheetId="18">[2]INICIO!$Y$249:$Y$272</definedName>
    <definedName name="__EJE4" localSheetId="5">[2]INICIO!$Y$249:$Y$272</definedName>
    <definedName name="__EJE4" localSheetId="19">[1]INICIO!$Y$249:$Y$272</definedName>
    <definedName name="__EJE4" localSheetId="22">[1]INICIO!$Y$249:$Y$272</definedName>
    <definedName name="__EJE4" localSheetId="23">[1]INICIO!$Y$249:$Y$272</definedName>
    <definedName name="__EJE4" localSheetId="12">[2]INICIO!$Y$249:$Y$272</definedName>
    <definedName name="__EJE4" localSheetId="24">[1]INICIO!$Y$249:$Y$272</definedName>
    <definedName name="__EJE4" localSheetId="25">[1]INICIO!$Y$249:$Y$272</definedName>
    <definedName name="__EJE4" localSheetId="26">[1]INICIO!$Y$249:$Y$272</definedName>
    <definedName name="__EJE4" localSheetId="1">[2]INICIO!$Y$249:$Y$272</definedName>
    <definedName name="__EJE4">[4]INICIO!$Y$249:$Y$272</definedName>
    <definedName name="__EJE5" localSheetId="17">[2]INICIO!$Y$274:$Y$287</definedName>
    <definedName name="__EJE5" localSheetId="20">[2]INICIO!$Y$274:$Y$287</definedName>
    <definedName name="__EJE5" localSheetId="21">[2]INICIO!$Y$274:$Y$287</definedName>
    <definedName name="__EJE5" localSheetId="11">[2]INICIO!$Y$274:$Y$287</definedName>
    <definedName name="__EJE5" localSheetId="15">[2]INICIO!$Y$274:$Y$287</definedName>
    <definedName name="__EJE5" localSheetId="16">[2]INICIO!$Y$274:$Y$287</definedName>
    <definedName name="__EJE5" localSheetId="3">[3]INICIO!$Y$274:$Y$287</definedName>
    <definedName name="__EJE5" localSheetId="10">[3]INICIO!$Y$274:$Y$287</definedName>
    <definedName name="__EJE5" localSheetId="6">[3]INICIO!$Y$274:$Y$287</definedName>
    <definedName name="__EJE5" localSheetId="18">[2]INICIO!$Y$274:$Y$287</definedName>
    <definedName name="__EJE5" localSheetId="5">[2]INICIO!$Y$274:$Y$287</definedName>
    <definedName name="__EJE5" localSheetId="19">[1]INICIO!$Y$274:$Y$287</definedName>
    <definedName name="__EJE5" localSheetId="22">[1]INICIO!$Y$274:$Y$287</definedName>
    <definedName name="__EJE5" localSheetId="23">[1]INICIO!$Y$274:$Y$287</definedName>
    <definedName name="__EJE5" localSheetId="12">[2]INICIO!$Y$274:$Y$287</definedName>
    <definedName name="__EJE5" localSheetId="24">[1]INICIO!$Y$274:$Y$287</definedName>
    <definedName name="__EJE5" localSheetId="25">[1]INICIO!$Y$274:$Y$287</definedName>
    <definedName name="__EJE5" localSheetId="26">[1]INICIO!$Y$274:$Y$287</definedName>
    <definedName name="__EJE5" localSheetId="1">[2]INICIO!$Y$274:$Y$287</definedName>
    <definedName name="__EJE5">[4]INICIO!$Y$274:$Y$287</definedName>
    <definedName name="__EJE6" localSheetId="17">[2]INICIO!$Y$289:$Y$314</definedName>
    <definedName name="__EJE6" localSheetId="20">[2]INICIO!$Y$289:$Y$314</definedName>
    <definedName name="__EJE6" localSheetId="21">[2]INICIO!$Y$289:$Y$314</definedName>
    <definedName name="__EJE6" localSheetId="11">[2]INICIO!$Y$289:$Y$314</definedName>
    <definedName name="__EJE6" localSheetId="15">[2]INICIO!$Y$289:$Y$314</definedName>
    <definedName name="__EJE6" localSheetId="16">[2]INICIO!$Y$289:$Y$314</definedName>
    <definedName name="__EJE6" localSheetId="3">[3]INICIO!$Y$289:$Y$314</definedName>
    <definedName name="__EJE6" localSheetId="10">[3]INICIO!$Y$289:$Y$314</definedName>
    <definedName name="__EJE6" localSheetId="6">[3]INICIO!$Y$289:$Y$314</definedName>
    <definedName name="__EJE6" localSheetId="18">[2]INICIO!$Y$289:$Y$314</definedName>
    <definedName name="__EJE6" localSheetId="5">[2]INICIO!$Y$289:$Y$314</definedName>
    <definedName name="__EJE6" localSheetId="19">[1]INICIO!$Y$289:$Y$314</definedName>
    <definedName name="__EJE6" localSheetId="22">[1]INICIO!$Y$289:$Y$314</definedName>
    <definedName name="__EJE6" localSheetId="23">[1]INICIO!$Y$289:$Y$314</definedName>
    <definedName name="__EJE6" localSheetId="12">[2]INICIO!$Y$289:$Y$314</definedName>
    <definedName name="__EJE6" localSheetId="24">[1]INICIO!$Y$289:$Y$314</definedName>
    <definedName name="__EJE6" localSheetId="25">[1]INICIO!$Y$289:$Y$314</definedName>
    <definedName name="__EJE6" localSheetId="26">[1]INICIO!$Y$289:$Y$314</definedName>
    <definedName name="__EJE6" localSheetId="1">[2]INICIO!$Y$289:$Y$314</definedName>
    <definedName name="__EJE6">[4]INICIO!$Y$289:$Y$314</definedName>
    <definedName name="__EJE7" localSheetId="17">[2]INICIO!$Y$316:$Y$356</definedName>
    <definedName name="__EJE7" localSheetId="20">[2]INICIO!$Y$316:$Y$356</definedName>
    <definedName name="__EJE7" localSheetId="21">[2]INICIO!$Y$316:$Y$356</definedName>
    <definedName name="__EJE7" localSheetId="11">[2]INICIO!$Y$316:$Y$356</definedName>
    <definedName name="__EJE7" localSheetId="15">[2]INICIO!$Y$316:$Y$356</definedName>
    <definedName name="__EJE7" localSheetId="16">[2]INICIO!$Y$316:$Y$356</definedName>
    <definedName name="__EJE7" localSheetId="3">[3]INICIO!$Y$316:$Y$356</definedName>
    <definedName name="__EJE7" localSheetId="10">[3]INICIO!$Y$316:$Y$356</definedName>
    <definedName name="__EJE7" localSheetId="6">[3]INICIO!$Y$316:$Y$356</definedName>
    <definedName name="__EJE7" localSheetId="18">[2]INICIO!$Y$316:$Y$356</definedName>
    <definedName name="__EJE7" localSheetId="5">[2]INICIO!$Y$316:$Y$356</definedName>
    <definedName name="__EJE7" localSheetId="19">[1]INICIO!$Y$316:$Y$356</definedName>
    <definedName name="__EJE7" localSheetId="22">[1]INICIO!$Y$316:$Y$356</definedName>
    <definedName name="__EJE7" localSheetId="23">[1]INICIO!$Y$316:$Y$356</definedName>
    <definedName name="__EJE7" localSheetId="12">[2]INICIO!$Y$316:$Y$356</definedName>
    <definedName name="__EJE7" localSheetId="24">[1]INICIO!$Y$316:$Y$356</definedName>
    <definedName name="__EJE7" localSheetId="25">[1]INICIO!$Y$316:$Y$356</definedName>
    <definedName name="__EJE7" localSheetId="26">[1]INICIO!$Y$316:$Y$356</definedName>
    <definedName name="__EJE7" localSheetId="1">[2]INICIO!$Y$316:$Y$356</definedName>
    <definedName name="__EJE7">[4]INICIO!$Y$316:$Y$356</definedName>
    <definedName name="_EJE1" localSheetId="17">[2]INICIO!$Y$166:$Y$186</definedName>
    <definedName name="_EJE1" localSheetId="20">[2]INICIO!$Y$166:$Y$186</definedName>
    <definedName name="_EJE1" localSheetId="21">[2]INICIO!$Y$166:$Y$186</definedName>
    <definedName name="_EJE1" localSheetId="11">[2]INICIO!$Y$166:$Y$186</definedName>
    <definedName name="_EJE1" localSheetId="15">[2]INICIO!$Y$166:$Y$186</definedName>
    <definedName name="_EJE1" localSheetId="16">[2]INICIO!$Y$166:$Y$186</definedName>
    <definedName name="_EJE1" localSheetId="3">[3]INICIO!$Y$166:$Y$186</definedName>
    <definedName name="_EJE1" localSheetId="10">[3]INICIO!$Y$166:$Y$186</definedName>
    <definedName name="_EJE1" localSheetId="6">[3]INICIO!$Y$166:$Y$186</definedName>
    <definedName name="_EJE1" localSheetId="18">[2]INICIO!$Y$166:$Y$186</definedName>
    <definedName name="_EJE1" localSheetId="5">[2]INICIO!$Y$166:$Y$186</definedName>
    <definedName name="_EJE1" localSheetId="19">[5]INICIO!$Y$166:$Y$186</definedName>
    <definedName name="_EJE1" localSheetId="22">[5]INICIO!$Y$166:$Y$186</definedName>
    <definedName name="_EJE1" localSheetId="23">[5]INICIO!$Y$166:$Y$186</definedName>
    <definedName name="_EJE1" localSheetId="12">[6]INICIO!$Y$166:$Y$186</definedName>
    <definedName name="_EJE1" localSheetId="24">[5]INICIO!$Y$166:$Y$186</definedName>
    <definedName name="_EJE1" localSheetId="25">[5]INICIO!$Y$166:$Y$186</definedName>
    <definedName name="_EJE1" localSheetId="26">[5]INICIO!$Y$166:$Y$186</definedName>
    <definedName name="_EJE1" localSheetId="1">[2]INICIO!$Y$166:$Y$186</definedName>
    <definedName name="_EJE1">[4]INICIO!$Y$166:$Y$186</definedName>
    <definedName name="_EJE2" localSheetId="17">[2]INICIO!$Y$188:$Y$229</definedName>
    <definedName name="_EJE2" localSheetId="20">[2]INICIO!$Y$188:$Y$229</definedName>
    <definedName name="_EJE2" localSheetId="21">[2]INICIO!$Y$188:$Y$229</definedName>
    <definedName name="_EJE2" localSheetId="11">[2]INICIO!$Y$188:$Y$229</definedName>
    <definedName name="_EJE2" localSheetId="15">[2]INICIO!$Y$188:$Y$229</definedName>
    <definedName name="_EJE2" localSheetId="16">[2]INICIO!$Y$188:$Y$229</definedName>
    <definedName name="_EJE2" localSheetId="3">[3]INICIO!$Y$188:$Y$229</definedName>
    <definedName name="_EJE2" localSheetId="10">[3]INICIO!$Y$188:$Y$229</definedName>
    <definedName name="_EJE2" localSheetId="6">[3]INICIO!$Y$188:$Y$229</definedName>
    <definedName name="_EJE2" localSheetId="18">[2]INICIO!$Y$188:$Y$229</definedName>
    <definedName name="_EJE2" localSheetId="5">[2]INICIO!$Y$188:$Y$229</definedName>
    <definedName name="_EJE2" localSheetId="19">[5]INICIO!$Y$188:$Y$229</definedName>
    <definedName name="_EJE2" localSheetId="22">[5]INICIO!$Y$188:$Y$229</definedName>
    <definedName name="_EJE2" localSheetId="23">[5]INICIO!$Y$188:$Y$229</definedName>
    <definedName name="_EJE2" localSheetId="12">[6]INICIO!$Y$188:$Y$229</definedName>
    <definedName name="_EJE2" localSheetId="24">[5]INICIO!$Y$188:$Y$229</definedName>
    <definedName name="_EJE2" localSheetId="25">[5]INICIO!$Y$188:$Y$229</definedName>
    <definedName name="_EJE2" localSheetId="26">[5]INICIO!$Y$188:$Y$229</definedName>
    <definedName name="_EJE2" localSheetId="1">[2]INICIO!$Y$188:$Y$229</definedName>
    <definedName name="_EJE2">[4]INICIO!$Y$188:$Y$229</definedName>
    <definedName name="_EJE3" localSheetId="17">[2]INICIO!$Y$231:$Y$247</definedName>
    <definedName name="_EJE3" localSheetId="20">[2]INICIO!$Y$231:$Y$247</definedName>
    <definedName name="_EJE3" localSheetId="21">[2]INICIO!$Y$231:$Y$247</definedName>
    <definedName name="_EJE3" localSheetId="11">[2]INICIO!$Y$231:$Y$247</definedName>
    <definedName name="_EJE3" localSheetId="15">[2]INICIO!$Y$231:$Y$247</definedName>
    <definedName name="_EJE3" localSheetId="16">[2]INICIO!$Y$231:$Y$247</definedName>
    <definedName name="_EJE3" localSheetId="3">[3]INICIO!$Y$231:$Y$247</definedName>
    <definedName name="_EJE3" localSheetId="10">[3]INICIO!$Y$231:$Y$247</definedName>
    <definedName name="_EJE3" localSheetId="6">[3]INICIO!$Y$231:$Y$247</definedName>
    <definedName name="_EJE3" localSheetId="18">[2]INICIO!$Y$231:$Y$247</definedName>
    <definedName name="_EJE3" localSheetId="5">[2]INICIO!$Y$231:$Y$247</definedName>
    <definedName name="_EJE3" localSheetId="19">[5]INICIO!$Y$231:$Y$247</definedName>
    <definedName name="_EJE3" localSheetId="22">[5]INICIO!$Y$231:$Y$247</definedName>
    <definedName name="_EJE3" localSheetId="23">[5]INICIO!$Y$231:$Y$247</definedName>
    <definedName name="_EJE3" localSheetId="12">[6]INICIO!$Y$231:$Y$247</definedName>
    <definedName name="_EJE3" localSheetId="24">[5]INICIO!$Y$231:$Y$247</definedName>
    <definedName name="_EJE3" localSheetId="25">[5]INICIO!$Y$231:$Y$247</definedName>
    <definedName name="_EJE3" localSheetId="26">[5]INICIO!$Y$231:$Y$247</definedName>
    <definedName name="_EJE3" localSheetId="1">[2]INICIO!$Y$231:$Y$247</definedName>
    <definedName name="_EJE3">[4]INICIO!$Y$231:$Y$247</definedName>
    <definedName name="_EJE4" localSheetId="17">[2]INICIO!$Y$249:$Y$272</definedName>
    <definedName name="_EJE4" localSheetId="20">[2]INICIO!$Y$249:$Y$272</definedName>
    <definedName name="_EJE4" localSheetId="21">[2]INICIO!$Y$249:$Y$272</definedName>
    <definedName name="_EJE4" localSheetId="11">[2]INICIO!$Y$249:$Y$272</definedName>
    <definedName name="_EJE4" localSheetId="15">[2]INICIO!$Y$249:$Y$272</definedName>
    <definedName name="_EJE4" localSheetId="16">[2]INICIO!$Y$249:$Y$272</definedName>
    <definedName name="_EJE4" localSheetId="3">[3]INICIO!$Y$249:$Y$272</definedName>
    <definedName name="_EJE4" localSheetId="10">[3]INICIO!$Y$249:$Y$272</definedName>
    <definedName name="_EJE4" localSheetId="6">[3]INICIO!$Y$249:$Y$272</definedName>
    <definedName name="_EJE4" localSheetId="18">[2]INICIO!$Y$249:$Y$272</definedName>
    <definedName name="_EJE4" localSheetId="5">[2]INICIO!$Y$249:$Y$272</definedName>
    <definedName name="_EJE4" localSheetId="19">[5]INICIO!$Y$249:$Y$272</definedName>
    <definedName name="_EJE4" localSheetId="22">[5]INICIO!$Y$249:$Y$272</definedName>
    <definedName name="_EJE4" localSheetId="23">[5]INICIO!$Y$249:$Y$272</definedName>
    <definedName name="_EJE4" localSheetId="12">[6]INICIO!$Y$249:$Y$272</definedName>
    <definedName name="_EJE4" localSheetId="24">[5]INICIO!$Y$249:$Y$272</definedName>
    <definedName name="_EJE4" localSheetId="25">[5]INICIO!$Y$249:$Y$272</definedName>
    <definedName name="_EJE4" localSheetId="26">[5]INICIO!$Y$249:$Y$272</definedName>
    <definedName name="_EJE4" localSheetId="1">[2]INICIO!$Y$249:$Y$272</definedName>
    <definedName name="_EJE4">[4]INICIO!$Y$249:$Y$272</definedName>
    <definedName name="_EJE5" localSheetId="17">[2]INICIO!$Y$274:$Y$287</definedName>
    <definedName name="_EJE5" localSheetId="20">[2]INICIO!$Y$274:$Y$287</definedName>
    <definedName name="_EJE5" localSheetId="21">[2]INICIO!$Y$274:$Y$287</definedName>
    <definedName name="_EJE5" localSheetId="11">[2]INICIO!$Y$274:$Y$287</definedName>
    <definedName name="_EJE5" localSheetId="15">[2]INICIO!$Y$274:$Y$287</definedName>
    <definedName name="_EJE5" localSheetId="16">[2]INICIO!$Y$274:$Y$287</definedName>
    <definedName name="_EJE5" localSheetId="3">[3]INICIO!$Y$274:$Y$287</definedName>
    <definedName name="_EJE5" localSheetId="10">[3]INICIO!$Y$274:$Y$287</definedName>
    <definedName name="_EJE5" localSheetId="6">[3]INICIO!$Y$274:$Y$287</definedName>
    <definedName name="_EJE5" localSheetId="18">[2]INICIO!$Y$274:$Y$287</definedName>
    <definedName name="_EJE5" localSheetId="5">[2]INICIO!$Y$274:$Y$287</definedName>
    <definedName name="_EJE5" localSheetId="19">[5]INICIO!$Y$274:$Y$287</definedName>
    <definedName name="_EJE5" localSheetId="22">[5]INICIO!$Y$274:$Y$287</definedName>
    <definedName name="_EJE5" localSheetId="23">[5]INICIO!$Y$274:$Y$287</definedName>
    <definedName name="_EJE5" localSheetId="12">[6]INICIO!$Y$274:$Y$287</definedName>
    <definedName name="_EJE5" localSheetId="24">[5]INICIO!$Y$274:$Y$287</definedName>
    <definedName name="_EJE5" localSheetId="25">[5]INICIO!$Y$274:$Y$287</definedName>
    <definedName name="_EJE5" localSheetId="26">[5]INICIO!$Y$274:$Y$287</definedName>
    <definedName name="_EJE5" localSheetId="1">[2]INICIO!$Y$274:$Y$287</definedName>
    <definedName name="_EJE5">[4]INICIO!$Y$274:$Y$287</definedName>
    <definedName name="_EJE6" localSheetId="17">[2]INICIO!$Y$289:$Y$314</definedName>
    <definedName name="_EJE6" localSheetId="20">[2]INICIO!$Y$289:$Y$314</definedName>
    <definedName name="_EJE6" localSheetId="21">[2]INICIO!$Y$289:$Y$314</definedName>
    <definedName name="_EJE6" localSheetId="11">[2]INICIO!$Y$289:$Y$314</definedName>
    <definedName name="_EJE6" localSheetId="15">[2]INICIO!$Y$289:$Y$314</definedName>
    <definedName name="_EJE6" localSheetId="16">[2]INICIO!$Y$289:$Y$314</definedName>
    <definedName name="_EJE6" localSheetId="3">[3]INICIO!$Y$289:$Y$314</definedName>
    <definedName name="_EJE6" localSheetId="10">[3]INICIO!$Y$289:$Y$314</definedName>
    <definedName name="_EJE6" localSheetId="6">[3]INICIO!$Y$289:$Y$314</definedName>
    <definedName name="_EJE6" localSheetId="18">[2]INICIO!$Y$289:$Y$314</definedName>
    <definedName name="_EJE6" localSheetId="5">[2]INICIO!$Y$289:$Y$314</definedName>
    <definedName name="_EJE6" localSheetId="19">[5]INICIO!$Y$289:$Y$314</definedName>
    <definedName name="_EJE6" localSheetId="22">[5]INICIO!$Y$289:$Y$314</definedName>
    <definedName name="_EJE6" localSheetId="23">[5]INICIO!$Y$289:$Y$314</definedName>
    <definedName name="_EJE6" localSheetId="12">[6]INICIO!$Y$289:$Y$314</definedName>
    <definedName name="_EJE6" localSheetId="24">[5]INICIO!$Y$289:$Y$314</definedName>
    <definedName name="_EJE6" localSheetId="25">[5]INICIO!$Y$289:$Y$314</definedName>
    <definedName name="_EJE6" localSheetId="26">[5]INICIO!$Y$289:$Y$314</definedName>
    <definedName name="_EJE6" localSheetId="1">[2]INICIO!$Y$289:$Y$314</definedName>
    <definedName name="_EJE6">[4]INICIO!$Y$289:$Y$314</definedName>
    <definedName name="_EJE7" localSheetId="17">[2]INICIO!$Y$316:$Y$356</definedName>
    <definedName name="_EJE7" localSheetId="20">[2]INICIO!$Y$316:$Y$356</definedName>
    <definedName name="_EJE7" localSheetId="21">[2]INICIO!$Y$316:$Y$356</definedName>
    <definedName name="_EJE7" localSheetId="11">[2]INICIO!$Y$316:$Y$356</definedName>
    <definedName name="_EJE7" localSheetId="15">[2]INICIO!$Y$316:$Y$356</definedName>
    <definedName name="_EJE7" localSheetId="16">[2]INICIO!$Y$316:$Y$356</definedName>
    <definedName name="_EJE7" localSheetId="3">[3]INICIO!$Y$316:$Y$356</definedName>
    <definedName name="_EJE7" localSheetId="10">[3]INICIO!$Y$316:$Y$356</definedName>
    <definedName name="_EJE7" localSheetId="6">[3]INICIO!$Y$316:$Y$356</definedName>
    <definedName name="_EJE7" localSheetId="18">[2]INICIO!$Y$316:$Y$356</definedName>
    <definedName name="_EJE7" localSheetId="5">[2]INICIO!$Y$316:$Y$356</definedName>
    <definedName name="_EJE7" localSheetId="19">[5]INICIO!$Y$316:$Y$356</definedName>
    <definedName name="_EJE7" localSheetId="22">[5]INICIO!$Y$316:$Y$356</definedName>
    <definedName name="_EJE7" localSheetId="23">[5]INICIO!$Y$316:$Y$356</definedName>
    <definedName name="_EJE7" localSheetId="12">[6]INICIO!$Y$316:$Y$356</definedName>
    <definedName name="_EJE7" localSheetId="24">[5]INICIO!$Y$316:$Y$356</definedName>
    <definedName name="_EJE7" localSheetId="25">[5]INICIO!$Y$316:$Y$356</definedName>
    <definedName name="_EJE7" localSheetId="26">[5]INICIO!$Y$316:$Y$356</definedName>
    <definedName name="_EJE7" localSheetId="1">[2]INICIO!$Y$316:$Y$356</definedName>
    <definedName name="_EJE7">[4]INICIO!$Y$316:$Y$356</definedName>
    <definedName name="A" localSheetId="17">#REF!</definedName>
    <definedName name="A" localSheetId="20">#REF!</definedName>
    <definedName name="A" localSheetId="21">#REF!</definedName>
    <definedName name="A" localSheetId="11">#REF!</definedName>
    <definedName name="A" localSheetId="15">#REF!</definedName>
    <definedName name="A" localSheetId="16">#REF!</definedName>
    <definedName name="A" localSheetId="7">#REF!</definedName>
    <definedName name="A" localSheetId="8">#REF!</definedName>
    <definedName name="A" localSheetId="9">#REF!</definedName>
    <definedName name="A" localSheetId="13">#REF!</definedName>
    <definedName name="A" localSheetId="14">#REF!</definedName>
    <definedName name="A" localSheetId="3">#REF!</definedName>
    <definedName name="A" localSheetId="10">#REF!</definedName>
    <definedName name="A" localSheetId="6">#REF!</definedName>
    <definedName name="A" localSheetId="18">#REF!</definedName>
    <definedName name="A" localSheetId="5">#REF!</definedName>
    <definedName name="A" localSheetId="19">#REF!</definedName>
    <definedName name="A" localSheetId="22">#REF!</definedName>
    <definedName name="A" localSheetId="23">#REF!</definedName>
    <definedName name="A" localSheetId="24">#REF!</definedName>
    <definedName name="A" localSheetId="25">#REF!</definedName>
    <definedName name="A" localSheetId="26">#REF!</definedName>
    <definedName name="A" localSheetId="1">#REF!</definedName>
    <definedName name="A">#REF!</definedName>
    <definedName name="aad" localSheetId="17">#REF!</definedName>
    <definedName name="aad" localSheetId="20">#REF!</definedName>
    <definedName name="aad" localSheetId="21">#REF!</definedName>
    <definedName name="aad" localSheetId="13">#REF!</definedName>
    <definedName name="aad" localSheetId="14">#REF!</definedName>
    <definedName name="aad" localSheetId="24">#REF!</definedName>
    <definedName name="aad" localSheetId="25">#REF!</definedName>
    <definedName name="aad" localSheetId="26">#REF!</definedName>
    <definedName name="aad">#REF!</definedName>
    <definedName name="adys_tipo" localSheetId="17">[2]INICIO!$AR$24:$AR$27</definedName>
    <definedName name="adys_tipo" localSheetId="20">[2]INICIO!$AR$24:$AR$27</definedName>
    <definedName name="adys_tipo" localSheetId="21">[2]INICIO!$AR$24:$AR$27</definedName>
    <definedName name="adys_tipo" localSheetId="11">[2]INICIO!$AR$24:$AR$27</definedName>
    <definedName name="adys_tipo" localSheetId="15">[2]INICIO!$AR$24:$AR$27</definedName>
    <definedName name="adys_tipo" localSheetId="16">[2]INICIO!$AR$24:$AR$27</definedName>
    <definedName name="adys_tipo" localSheetId="3">[3]INICIO!$AR$24:$AR$27</definedName>
    <definedName name="adys_tipo" localSheetId="10">[3]INICIO!$AR$24:$AR$27</definedName>
    <definedName name="adys_tipo" localSheetId="6">[3]INICIO!$AR$24:$AR$27</definedName>
    <definedName name="adys_tipo" localSheetId="18">[2]INICIO!$AR$24:$AR$27</definedName>
    <definedName name="adys_tipo" localSheetId="5">[2]INICIO!$AR$24:$AR$27</definedName>
    <definedName name="adys_tipo" localSheetId="19">[5]INICIO!$AR$24:$AR$27</definedName>
    <definedName name="adys_tipo" localSheetId="22">[5]INICIO!$AR$24:$AR$27</definedName>
    <definedName name="adys_tipo" localSheetId="23">[5]INICIO!$AR$24:$AR$27</definedName>
    <definedName name="adys_tipo" localSheetId="12">[6]INICIO!$AR$24:$AR$27</definedName>
    <definedName name="adys_tipo" localSheetId="24">[5]INICIO!$AR$24:$AR$27</definedName>
    <definedName name="adys_tipo" localSheetId="25">[5]INICIO!$AR$24:$AR$27</definedName>
    <definedName name="adys_tipo" localSheetId="26">[5]INICIO!$AR$24:$AR$27</definedName>
    <definedName name="adys_tipo" localSheetId="1">[2]INICIO!$AR$24:$AR$27</definedName>
    <definedName name="adys_tipo">[4]INICIO!$AR$24:$AR$27</definedName>
    <definedName name="AI" localSheetId="17">[2]INICIO!$AU$5:$AW$543</definedName>
    <definedName name="AI" localSheetId="20">[2]INICIO!$AU$5:$AW$543</definedName>
    <definedName name="AI" localSheetId="21">[2]INICIO!$AU$5:$AW$543</definedName>
    <definedName name="AI" localSheetId="11">[2]INICIO!$AU$5:$AW$543</definedName>
    <definedName name="AI" localSheetId="15">[2]INICIO!$AU$5:$AW$543</definedName>
    <definedName name="AI" localSheetId="16">[2]INICIO!$AU$5:$AW$543</definedName>
    <definedName name="AI" localSheetId="3">[3]INICIO!$AU$5:$AW$543</definedName>
    <definedName name="AI" localSheetId="10">[3]INICIO!$AU$5:$AW$543</definedName>
    <definedName name="AI" localSheetId="6">[3]INICIO!$AU$5:$AW$543</definedName>
    <definedName name="AI" localSheetId="18">[2]INICIO!$AU$5:$AW$543</definedName>
    <definedName name="AI" localSheetId="5">[2]INICIO!$AU$5:$AW$543</definedName>
    <definedName name="AI" localSheetId="19">[5]INICIO!$AU$5:$AW$543</definedName>
    <definedName name="AI" localSheetId="22">[5]INICIO!$AU$5:$AW$543</definedName>
    <definedName name="AI" localSheetId="23">[5]INICIO!$AU$5:$AW$543</definedName>
    <definedName name="AI" localSheetId="12">[6]INICIO!$AU$5:$AW$543</definedName>
    <definedName name="AI" localSheetId="24">[5]INICIO!$AU$5:$AW$543</definedName>
    <definedName name="AI" localSheetId="25">[5]INICIO!$AU$5:$AW$543</definedName>
    <definedName name="AI" localSheetId="26">[5]INICIO!$AU$5:$AW$543</definedName>
    <definedName name="AI" localSheetId="1">[2]INICIO!$AU$5:$AW$543</definedName>
    <definedName name="AI">[4]INICIO!$AU$5:$AW$543</definedName>
    <definedName name="_xlnm.Print_Area" localSheetId="17">' AIG-S132'!$A$1:$S$62</definedName>
    <definedName name="_xlnm.Print_Area" localSheetId="20">' AIG-S206'!$A$1:$S$62</definedName>
    <definedName name="_xlnm.Print_Area" localSheetId="21">' AIG-S208'!$A$1:$S$62</definedName>
    <definedName name="_xlnm.Print_Area" localSheetId="11">AIG!$A$1:$S$63</definedName>
    <definedName name="_xlnm.Print_Area" localSheetId="15">'AIG E134'!$A$1:$R$61</definedName>
    <definedName name="_xlnm.Print_Area" localSheetId="16">'AIG S129'!$A$1:$S$61</definedName>
    <definedName name="_xlnm.Print_Area" localSheetId="3">'APP-IG'!$A$1:$K$36</definedName>
    <definedName name="_xlnm.Print_Area" localSheetId="10">'AP-PP-IG'!$A$1:$L$37</definedName>
    <definedName name="_xlnm.Print_Area" localSheetId="6">'AP-PP-IG-'!$A$1:$L$13</definedName>
    <definedName name="_xlnm.Print_Area" localSheetId="0">Caratula!$A$1:$N$27</definedName>
    <definedName name="_xlnm.Print_Area" localSheetId="18">'ECG-PP'!$A$1:$P$31</definedName>
    <definedName name="_xlnm.Print_Area" localSheetId="5">'ECG-PP '!$A$1:$P$28</definedName>
    <definedName name="_xlnm.Print_Area" localSheetId="27">EPPG!$A$2:$E$29</definedName>
    <definedName name="_xlnm.Print_Area" localSheetId="19">IG!$A$1:$K$13</definedName>
    <definedName name="_xlnm.Print_Area" localSheetId="22">'IG E134'!$A$1:$K$13</definedName>
    <definedName name="_xlnm.Print_Area" localSheetId="23">'IG S129'!$A$1:$K$13</definedName>
    <definedName name="_xlnm.Print_Area" localSheetId="12">'IG(QUITAR)'!$A$1:$K$12</definedName>
    <definedName name="_xlnm.Print_Area" localSheetId="24">'IG-S132'!$A$1:$K$15</definedName>
    <definedName name="_xlnm.Print_Area" localSheetId="25">'IG-S206'!$A$1:$K$14</definedName>
    <definedName name="_xlnm.Print_Area" localSheetId="26">'IG-S208'!$A$1:$K$13</definedName>
    <definedName name="_xlnm.Print_Area" localSheetId="1">Matriz!$A$1:$J$22</definedName>
    <definedName name="_xlnm.Print_Area" localSheetId="2">MPP!$A$1:$L$29</definedName>
    <definedName name="CAPIT" localSheetId="17">#REF!</definedName>
    <definedName name="CAPIT" localSheetId="20">#REF!</definedName>
    <definedName name="CAPIT" localSheetId="21">#REF!</definedName>
    <definedName name="CAPIT" localSheetId="11">#REF!</definedName>
    <definedName name="CAPIT" localSheetId="15">#REF!</definedName>
    <definedName name="CAPIT" localSheetId="16">#REF!</definedName>
    <definedName name="CAPIT" localSheetId="7">#REF!</definedName>
    <definedName name="CAPIT" localSheetId="8">#REF!</definedName>
    <definedName name="CAPIT" localSheetId="9">#REF!</definedName>
    <definedName name="CAPIT" localSheetId="13">#REF!</definedName>
    <definedName name="CAPIT" localSheetId="14">#REF!</definedName>
    <definedName name="CAPIT" localSheetId="3">#REF!</definedName>
    <definedName name="CAPIT" localSheetId="10">#REF!</definedName>
    <definedName name="CAPIT" localSheetId="6">#REF!</definedName>
    <definedName name="CAPIT" localSheetId="18">#REF!</definedName>
    <definedName name="CAPIT" localSheetId="5">#REF!</definedName>
    <definedName name="CAPIT" localSheetId="19">#REF!</definedName>
    <definedName name="CAPIT" localSheetId="22">#REF!</definedName>
    <definedName name="CAPIT" localSheetId="23">#REF!</definedName>
    <definedName name="CAPIT" localSheetId="24">#REF!</definedName>
    <definedName name="CAPIT" localSheetId="25">#REF!</definedName>
    <definedName name="CAPIT" localSheetId="26">#REF!</definedName>
    <definedName name="CAPIT" localSheetId="1">#REF!</definedName>
    <definedName name="CAPIT">#REF!</definedName>
    <definedName name="CENPAR" localSheetId="17">#REF!</definedName>
    <definedName name="CENPAR" localSheetId="20">#REF!</definedName>
    <definedName name="CENPAR" localSheetId="21">#REF!</definedName>
    <definedName name="CENPAR" localSheetId="11">#REF!</definedName>
    <definedName name="CENPAR" localSheetId="15">#REF!</definedName>
    <definedName name="CENPAR" localSheetId="16">#REF!</definedName>
    <definedName name="CENPAR" localSheetId="7">#REF!</definedName>
    <definedName name="CENPAR" localSheetId="8">#REF!</definedName>
    <definedName name="CENPAR" localSheetId="9">#REF!</definedName>
    <definedName name="CENPAR" localSheetId="13">#REF!</definedName>
    <definedName name="CENPAR" localSheetId="14">#REF!</definedName>
    <definedName name="CENPAR" localSheetId="3">#REF!</definedName>
    <definedName name="CENPAR" localSheetId="10">#REF!</definedName>
    <definedName name="CENPAR" localSheetId="6">#REF!</definedName>
    <definedName name="CENPAR" localSheetId="18">#REF!</definedName>
    <definedName name="CENPAR" localSheetId="5">#REF!</definedName>
    <definedName name="CENPAR" localSheetId="22">#REF!</definedName>
    <definedName name="CENPAR" localSheetId="23">#REF!</definedName>
    <definedName name="CENPAR" localSheetId="24">#REF!</definedName>
    <definedName name="CENPAR" localSheetId="25">#REF!</definedName>
    <definedName name="CENPAR" localSheetId="26">#REF!</definedName>
    <definedName name="CENPAR" localSheetId="1">#REF!</definedName>
    <definedName name="CENPAR">#REF!</definedName>
    <definedName name="d" localSheetId="20">#REF!</definedName>
    <definedName name="d" localSheetId="21">#REF!</definedName>
    <definedName name="d" localSheetId="13">#REF!</definedName>
    <definedName name="d" localSheetId="14">#REF!</definedName>
    <definedName name="d" localSheetId="25">#REF!</definedName>
    <definedName name="d" localSheetId="26">#REF!</definedName>
    <definedName name="d">#REF!</definedName>
    <definedName name="datos" localSheetId="17">OFFSET([7]datos!$A$1,0,0,COUNTA([7]datos!$A$1:$A$65536),23)</definedName>
    <definedName name="datos" localSheetId="20">OFFSET([7]datos!$A$1,0,0,COUNTA([7]datos!$A$1:$A$65536),23)</definedName>
    <definedName name="datos" localSheetId="21">OFFSET([7]datos!$A$1,0,0,COUNTA([7]datos!$A$1:$A$65536),23)</definedName>
    <definedName name="datos" localSheetId="11">OFFSET([7]datos!$A$1,0,0,COUNTA([7]datos!$A$1:$A$65536),23)</definedName>
    <definedName name="datos" localSheetId="15">OFFSET([7]datos!$A$1,0,0,COUNTA([7]datos!$A$1:$A$65536),23)</definedName>
    <definedName name="datos" localSheetId="16">OFFSET([7]datos!$A$1,0,0,COUNTA([7]datos!$A$1:$A$65536),23)</definedName>
    <definedName name="datos" localSheetId="3">OFFSET([8]datos!$A$1,0,0,COUNTA([8]datos!$A$1:$A$65536),23)</definedName>
    <definedName name="datos" localSheetId="10">OFFSET([8]datos!$A$1,0,0,COUNTA([8]datos!$A$1:$A$65536),23)</definedName>
    <definedName name="datos" localSheetId="6">OFFSET([8]datos!$A$1,0,0,COUNTA([8]datos!$A$1:$A$65536),23)</definedName>
    <definedName name="datos" localSheetId="18">OFFSET([7]datos!$A$1,0,0,COUNTA([7]datos!$A$1:$A$65536),23)</definedName>
    <definedName name="datos" localSheetId="5">OFFSET([7]datos!$A$1,0,0,COUNTA([7]datos!$A$1:$A$65536),23)</definedName>
    <definedName name="datos" localSheetId="19">OFFSET([9]datos!$A$1,0,0,COUNTA([9]datos!$A$1:$A$65536),23)</definedName>
    <definedName name="datos" localSheetId="22">OFFSET([9]datos!$A$1,0,0,COUNTA([9]datos!$A$1:$A$65536),23)</definedName>
    <definedName name="datos" localSheetId="23">OFFSET([9]datos!$A$1,0,0,COUNTA([9]datos!$A$1:$A$65536),23)</definedName>
    <definedName name="datos" localSheetId="12">OFFSET([10]datos!$A$1,0,0,COUNTA([10]datos!$A$1:$A$65536),23)</definedName>
    <definedName name="datos" localSheetId="24">OFFSET([9]datos!$A$1,0,0,COUNTA([9]datos!$A$1:$A$65536),23)</definedName>
    <definedName name="datos" localSheetId="25">OFFSET([9]datos!$A$1,0,0,COUNTA([9]datos!$A$1:$A$65536),23)</definedName>
    <definedName name="datos" localSheetId="26">OFFSET([9]datos!$A$1,0,0,COUNTA([9]datos!$A$1:$A$65536),23)</definedName>
    <definedName name="datos" localSheetId="1">OFFSET([7]datos!$A$1,0,0,COUNTA([7]datos!$A$1:$A$65536),23)</definedName>
    <definedName name="datos" localSheetId="2">OFFSET([11]datos!$A$1,0,0,COUNTA([11]datos!$A$1:$A$65536),23)</definedName>
    <definedName name="datos">OFFSET([12]datos!$A$1,0,0,COUNTA([12]datos!$A$1:$A$65536),23)</definedName>
    <definedName name="dc" localSheetId="17">#REF!</definedName>
    <definedName name="dc" localSheetId="20">#REF!</definedName>
    <definedName name="dc" localSheetId="21">#REF!</definedName>
    <definedName name="dc" localSheetId="11">#REF!</definedName>
    <definedName name="dc" localSheetId="15">#REF!</definedName>
    <definedName name="dc" localSheetId="16">#REF!</definedName>
    <definedName name="dc" localSheetId="7">#REF!</definedName>
    <definedName name="dc" localSheetId="8">#REF!</definedName>
    <definedName name="dc" localSheetId="9">#REF!</definedName>
    <definedName name="dc" localSheetId="13">#REF!</definedName>
    <definedName name="dc" localSheetId="14">#REF!</definedName>
    <definedName name="dc" localSheetId="3">#REF!</definedName>
    <definedName name="dc" localSheetId="10">#REF!</definedName>
    <definedName name="dc" localSheetId="6">#REF!</definedName>
    <definedName name="dc" localSheetId="18">#REF!</definedName>
    <definedName name="dc" localSheetId="5">#REF!</definedName>
    <definedName name="dc" localSheetId="19">#REF!</definedName>
    <definedName name="dc" localSheetId="22">#REF!</definedName>
    <definedName name="dc" localSheetId="23">#REF!</definedName>
    <definedName name="dc" localSheetId="24">#REF!</definedName>
    <definedName name="dc" localSheetId="25">#REF!</definedName>
    <definedName name="dc" localSheetId="26">#REF!</definedName>
    <definedName name="dc" localSheetId="1">#REF!</definedName>
    <definedName name="dc">#REF!</definedName>
    <definedName name="DEFAULT" localSheetId="17">[2]INICIO!$AA$10</definedName>
    <definedName name="DEFAULT" localSheetId="20">[2]INICIO!$AA$10</definedName>
    <definedName name="DEFAULT" localSheetId="21">[2]INICIO!$AA$10</definedName>
    <definedName name="DEFAULT" localSheetId="11">[2]INICIO!$AA$10</definedName>
    <definedName name="DEFAULT" localSheetId="15">[2]INICIO!$AA$10</definedName>
    <definedName name="DEFAULT" localSheetId="16">[2]INICIO!$AA$10</definedName>
    <definedName name="DEFAULT" localSheetId="3">[3]INICIO!$AA$10</definedName>
    <definedName name="DEFAULT" localSheetId="10">[3]INICIO!$AA$10</definedName>
    <definedName name="DEFAULT" localSheetId="6">[3]INICIO!$AA$10</definedName>
    <definedName name="DEFAULT" localSheetId="18">[2]INICIO!$AA$10</definedName>
    <definedName name="DEFAULT" localSheetId="5">[2]INICIO!$AA$10</definedName>
    <definedName name="DEFAULT" localSheetId="19">[5]INICIO!$AA$10</definedName>
    <definedName name="DEFAULT" localSheetId="22">[5]INICIO!$AA$10</definedName>
    <definedName name="DEFAULT" localSheetId="23">[5]INICIO!$AA$10</definedName>
    <definedName name="DEFAULT" localSheetId="12">[6]INICIO!$AA$10</definedName>
    <definedName name="DEFAULT" localSheetId="24">[5]INICIO!$AA$10</definedName>
    <definedName name="DEFAULT" localSheetId="25">[5]INICIO!$AA$10</definedName>
    <definedName name="DEFAULT" localSheetId="26">[5]INICIO!$AA$10</definedName>
    <definedName name="DEFAULT" localSheetId="1">[2]INICIO!$AA$10</definedName>
    <definedName name="DEFAULT">[4]INICIO!$AA$10</definedName>
    <definedName name="DEUDA" localSheetId="17">#REF!</definedName>
    <definedName name="DEUDA" localSheetId="20">#REF!</definedName>
    <definedName name="DEUDA" localSheetId="21">#REF!</definedName>
    <definedName name="DEUDA" localSheetId="11">#REF!</definedName>
    <definedName name="DEUDA" localSheetId="15">#REF!</definedName>
    <definedName name="DEUDA" localSheetId="16">#REF!</definedName>
    <definedName name="DEUDA" localSheetId="7">#REF!</definedName>
    <definedName name="DEUDA" localSheetId="8">#REF!</definedName>
    <definedName name="DEUDA" localSheetId="9">#REF!</definedName>
    <definedName name="DEUDA" localSheetId="13">#REF!</definedName>
    <definedName name="DEUDA" localSheetId="14">#REF!</definedName>
    <definedName name="DEUDA" localSheetId="3">#REF!</definedName>
    <definedName name="DEUDA" localSheetId="10">#REF!</definedName>
    <definedName name="DEUDA" localSheetId="6">#REF!</definedName>
    <definedName name="DEUDA" localSheetId="18">#REF!</definedName>
    <definedName name="DEUDA" localSheetId="5">#REF!</definedName>
    <definedName name="DEUDA" localSheetId="19">#REF!</definedName>
    <definedName name="DEUDA" localSheetId="22">#REF!</definedName>
    <definedName name="DEUDA" localSheetId="23">#REF!</definedName>
    <definedName name="DEUDA" localSheetId="24">#REF!</definedName>
    <definedName name="DEUDA" localSheetId="25">#REF!</definedName>
    <definedName name="DEUDA" localSheetId="26">#REF!</definedName>
    <definedName name="DEUDA" localSheetId="1">#REF!</definedName>
    <definedName name="DEUDA">#REF!</definedName>
    <definedName name="egvb" localSheetId="17">#REF!</definedName>
    <definedName name="egvb" localSheetId="20">#REF!</definedName>
    <definedName name="egvb" localSheetId="21">#REF!</definedName>
    <definedName name="egvb" localSheetId="11">#REF!</definedName>
    <definedName name="egvb" localSheetId="15">#REF!</definedName>
    <definedName name="egvb" localSheetId="16">#REF!</definedName>
    <definedName name="egvb" localSheetId="7">#REF!</definedName>
    <definedName name="egvb" localSheetId="8">#REF!</definedName>
    <definedName name="egvb" localSheetId="9">#REF!</definedName>
    <definedName name="egvb" localSheetId="13">#REF!</definedName>
    <definedName name="egvb" localSheetId="14">#REF!</definedName>
    <definedName name="egvb" localSheetId="3">#REF!</definedName>
    <definedName name="egvb" localSheetId="10">#REF!</definedName>
    <definedName name="egvb" localSheetId="6">#REF!</definedName>
    <definedName name="egvb" localSheetId="18">#REF!</definedName>
    <definedName name="egvb" localSheetId="5">#REF!</definedName>
    <definedName name="egvb" localSheetId="22">#REF!</definedName>
    <definedName name="egvb" localSheetId="23">#REF!</definedName>
    <definedName name="egvb" localSheetId="24">#REF!</definedName>
    <definedName name="egvb" localSheetId="25">#REF!</definedName>
    <definedName name="egvb" localSheetId="26">#REF!</definedName>
    <definedName name="egvb" localSheetId="1">#REF!</definedName>
    <definedName name="egvb">#REF!</definedName>
    <definedName name="EJER" localSheetId="17">#REF!</definedName>
    <definedName name="EJER" localSheetId="20">#REF!</definedName>
    <definedName name="EJER" localSheetId="21">#REF!</definedName>
    <definedName name="EJER" localSheetId="11">#REF!</definedName>
    <definedName name="EJER" localSheetId="15">#REF!</definedName>
    <definedName name="EJER" localSheetId="16">#REF!</definedName>
    <definedName name="EJER" localSheetId="7">#REF!</definedName>
    <definedName name="EJER" localSheetId="8">#REF!</definedName>
    <definedName name="EJER" localSheetId="9">#REF!</definedName>
    <definedName name="EJER" localSheetId="13">#REF!</definedName>
    <definedName name="EJER" localSheetId="14">#REF!</definedName>
    <definedName name="EJER" localSheetId="3">#REF!</definedName>
    <definedName name="EJER" localSheetId="10">#REF!</definedName>
    <definedName name="EJER" localSheetId="6">#REF!</definedName>
    <definedName name="EJER" localSheetId="18">#REF!</definedName>
    <definedName name="EJER" localSheetId="5">#REF!</definedName>
    <definedName name="EJER" localSheetId="22">#REF!</definedName>
    <definedName name="EJER" localSheetId="23">#REF!</definedName>
    <definedName name="EJER" localSheetId="24">#REF!</definedName>
    <definedName name="EJER" localSheetId="25">#REF!</definedName>
    <definedName name="EJER" localSheetId="26">#REF!</definedName>
    <definedName name="EJER" localSheetId="1">#REF!</definedName>
    <definedName name="EJER">#REF!</definedName>
    <definedName name="EJES" localSheetId="17">[2]INICIO!$Y$151:$Y$157</definedName>
    <definedName name="EJES" localSheetId="20">[2]INICIO!$Y$151:$Y$157</definedName>
    <definedName name="EJES" localSheetId="21">[2]INICIO!$Y$151:$Y$157</definedName>
    <definedName name="EJES" localSheetId="11">[2]INICIO!$Y$151:$Y$157</definedName>
    <definedName name="EJES" localSheetId="15">[2]INICIO!$Y$151:$Y$157</definedName>
    <definedName name="EJES" localSheetId="16">[2]INICIO!$Y$151:$Y$157</definedName>
    <definedName name="EJES" localSheetId="3">[3]INICIO!$Y$151:$Y$157</definedName>
    <definedName name="EJES" localSheetId="10">[3]INICIO!$Y$151:$Y$157</definedName>
    <definedName name="EJES" localSheetId="6">[3]INICIO!$Y$151:$Y$157</definedName>
    <definedName name="EJES" localSheetId="18">[2]INICIO!$Y$151:$Y$157</definedName>
    <definedName name="EJES" localSheetId="5">[2]INICIO!$Y$151:$Y$157</definedName>
    <definedName name="EJES" localSheetId="19">[5]INICIO!$Y$151:$Y$157</definedName>
    <definedName name="EJES" localSheetId="22">[5]INICIO!$Y$151:$Y$157</definedName>
    <definedName name="EJES" localSheetId="23">[5]INICIO!$Y$151:$Y$157</definedName>
    <definedName name="EJES" localSheetId="12">[6]INICIO!$Y$151:$Y$157</definedName>
    <definedName name="EJES" localSheetId="24">[5]INICIO!$Y$151:$Y$157</definedName>
    <definedName name="EJES" localSheetId="25">[5]INICIO!$Y$151:$Y$157</definedName>
    <definedName name="EJES" localSheetId="26">[5]INICIO!$Y$151:$Y$157</definedName>
    <definedName name="EJES" localSheetId="1">[2]INICIO!$Y$151:$Y$157</definedName>
    <definedName name="EJES">[4]INICIO!$Y$151:$Y$157</definedName>
    <definedName name="ENFPEM" localSheetId="17">#REF!</definedName>
    <definedName name="ENFPEM" localSheetId="20">#REF!</definedName>
    <definedName name="ENFPEM" localSheetId="21">#REF!</definedName>
    <definedName name="ENFPEM" localSheetId="11">#REF!</definedName>
    <definedName name="ENFPEM" localSheetId="15">#REF!</definedName>
    <definedName name="ENFPEM" localSheetId="16">#REF!</definedName>
    <definedName name="ENFPEM" localSheetId="7">#REF!</definedName>
    <definedName name="ENFPEM" localSheetId="8">#REF!</definedName>
    <definedName name="ENFPEM" localSheetId="9">#REF!</definedName>
    <definedName name="ENFPEM" localSheetId="13">#REF!</definedName>
    <definedName name="ENFPEM" localSheetId="14">#REF!</definedName>
    <definedName name="ENFPEM" localSheetId="3">#REF!</definedName>
    <definedName name="ENFPEM" localSheetId="10">#REF!</definedName>
    <definedName name="ENFPEM" localSheetId="6">#REF!</definedName>
    <definedName name="ENFPEM" localSheetId="18">#REF!</definedName>
    <definedName name="ENFPEM" localSheetId="5">#REF!</definedName>
    <definedName name="ENFPEM" localSheetId="19">#REF!</definedName>
    <definedName name="ENFPEM" localSheetId="22">#REF!</definedName>
    <definedName name="ENFPEM" localSheetId="23">#REF!</definedName>
    <definedName name="ENFPEM" localSheetId="24">#REF!</definedName>
    <definedName name="ENFPEM" localSheetId="25">#REF!</definedName>
    <definedName name="ENFPEM" localSheetId="26">#REF!</definedName>
    <definedName name="ENFPEM" localSheetId="1">#REF!</definedName>
    <definedName name="ENFPEM">#REF!</definedName>
    <definedName name="fdsf_adsad" localSheetId="17">[12]INICIO!#REF!</definedName>
    <definedName name="fdsf_adsad" localSheetId="20">[12]INICIO!#REF!</definedName>
    <definedName name="fdsf_adsad" localSheetId="21">[12]INICIO!#REF!</definedName>
    <definedName name="fdsf_adsad" localSheetId="13">[12]INICIO!#REF!</definedName>
    <definedName name="fdsf_adsad" localSheetId="14">[12]INICIO!#REF!</definedName>
    <definedName name="fdsf_adsad" localSheetId="24">[12]INICIO!#REF!</definedName>
    <definedName name="fdsf_adsad" localSheetId="25">[12]INICIO!#REF!</definedName>
    <definedName name="fdsf_adsad" localSheetId="26">[12]INICIO!#REF!</definedName>
    <definedName name="fdsf_adsad">[12]INICIO!#REF!</definedName>
    <definedName name="fidco" localSheetId="17">[13]INICIO!#REF!</definedName>
    <definedName name="fidco" localSheetId="20">[13]INICIO!#REF!</definedName>
    <definedName name="fidco" localSheetId="21">[13]INICIO!#REF!</definedName>
    <definedName name="fidco" localSheetId="11">[13]INICIO!#REF!</definedName>
    <definedName name="fidco" localSheetId="15">[13]INICIO!#REF!</definedName>
    <definedName name="fidco" localSheetId="16">[13]INICIO!#REF!</definedName>
    <definedName name="fidco" localSheetId="7">[12]INICIO!#REF!</definedName>
    <definedName name="fidco" localSheetId="8">[12]INICIO!#REF!</definedName>
    <definedName name="fidco" localSheetId="9">[12]INICIO!#REF!</definedName>
    <definedName name="fidco" localSheetId="13">[12]INICIO!#REF!</definedName>
    <definedName name="fidco" localSheetId="14">[12]INICIO!#REF!</definedName>
    <definedName name="fidco" localSheetId="3">[13]INICIO!#REF!</definedName>
    <definedName name="fidco" localSheetId="10">[13]INICIO!#REF!</definedName>
    <definedName name="fidco" localSheetId="6">[13]INICIO!#REF!</definedName>
    <definedName name="fidco" localSheetId="18">[13]INICIO!#REF!</definedName>
    <definedName name="fidco" localSheetId="5">[13]INICIO!#REF!</definedName>
    <definedName name="fidco" localSheetId="19">[12]INICIO!#REF!</definedName>
    <definedName name="fidco" localSheetId="22">[12]INICIO!#REF!</definedName>
    <definedName name="fidco" localSheetId="23">[12]INICIO!#REF!</definedName>
    <definedName name="fidco" localSheetId="24">[12]INICIO!#REF!</definedName>
    <definedName name="fidco" localSheetId="25">[12]INICIO!#REF!</definedName>
    <definedName name="fidco" localSheetId="26">[12]INICIO!#REF!</definedName>
    <definedName name="fidco" localSheetId="1">[13]INICIO!#REF!</definedName>
    <definedName name="fidco">[12]INICIO!#REF!</definedName>
    <definedName name="FIDCOS" localSheetId="17">[2]INICIO!$DH$5:$DI$96</definedName>
    <definedName name="FIDCOS" localSheetId="20">[2]INICIO!$DH$5:$DI$96</definedName>
    <definedName name="FIDCOS" localSheetId="21">[2]INICIO!$DH$5:$DI$96</definedName>
    <definedName name="FIDCOS" localSheetId="11">[2]INICIO!$DH$5:$DI$96</definedName>
    <definedName name="FIDCOS" localSheetId="15">[2]INICIO!$DH$5:$DI$96</definedName>
    <definedName name="FIDCOS" localSheetId="16">[2]INICIO!$DH$5:$DI$96</definedName>
    <definedName name="FIDCOS" localSheetId="3">[3]INICIO!$DH$5:$DI$96</definedName>
    <definedName name="FIDCOS" localSheetId="10">[3]INICIO!$DH$5:$DI$96</definedName>
    <definedName name="FIDCOS" localSheetId="6">[3]INICIO!$DH$5:$DI$96</definedName>
    <definedName name="FIDCOS" localSheetId="18">[2]INICIO!$DH$5:$DI$96</definedName>
    <definedName name="FIDCOS" localSheetId="5">[2]INICIO!$DH$5:$DI$96</definedName>
    <definedName name="FIDCOS" localSheetId="19">[5]INICIO!$DH$5:$DI$96</definedName>
    <definedName name="FIDCOS" localSheetId="22">[5]INICIO!$DH$5:$DI$96</definedName>
    <definedName name="FIDCOS" localSheetId="23">[5]INICIO!$DH$5:$DI$96</definedName>
    <definedName name="FIDCOS" localSheetId="12">[6]INICIO!$DH$5:$DI$96</definedName>
    <definedName name="FIDCOS" localSheetId="24">[5]INICIO!$DH$5:$DI$96</definedName>
    <definedName name="FIDCOS" localSheetId="25">[5]INICIO!$DH$5:$DI$96</definedName>
    <definedName name="FIDCOS" localSheetId="26">[5]INICIO!$DH$5:$DI$96</definedName>
    <definedName name="FIDCOS" localSheetId="1">[2]INICIO!$DH$5:$DI$96</definedName>
    <definedName name="FIDCOS">[4]INICIO!$DH$5:$DI$96</definedName>
    <definedName name="FPC" localSheetId="17">[2]INICIO!$DE$5:$DF$96</definedName>
    <definedName name="FPC" localSheetId="20">[2]INICIO!$DE$5:$DF$96</definedName>
    <definedName name="FPC" localSheetId="21">[2]INICIO!$DE$5:$DF$96</definedName>
    <definedName name="FPC" localSheetId="11">[2]INICIO!$DE$5:$DF$96</definedName>
    <definedName name="FPC" localSheetId="15">[2]INICIO!$DE$5:$DF$96</definedName>
    <definedName name="FPC" localSheetId="16">[2]INICIO!$DE$5:$DF$96</definedName>
    <definedName name="FPC" localSheetId="3">[3]INICIO!$DE$5:$DF$96</definedName>
    <definedName name="FPC" localSheetId="10">[3]INICIO!$DE$5:$DF$96</definedName>
    <definedName name="FPC" localSheetId="6">[3]INICIO!$DE$5:$DF$96</definedName>
    <definedName name="FPC" localSheetId="18">[2]INICIO!$DE$5:$DF$96</definedName>
    <definedName name="FPC" localSheetId="5">[2]INICIO!$DE$5:$DF$96</definedName>
    <definedName name="FPC" localSheetId="19">[5]INICIO!$DE$5:$DF$96</definedName>
    <definedName name="FPC" localSheetId="22">[5]INICIO!$DE$5:$DF$96</definedName>
    <definedName name="FPC" localSheetId="23">[5]INICIO!$DE$5:$DF$96</definedName>
    <definedName name="FPC" localSheetId="12">[6]INICIO!$DE$5:$DF$96</definedName>
    <definedName name="FPC" localSheetId="24">[5]INICIO!$DE$5:$DF$96</definedName>
    <definedName name="FPC" localSheetId="25">[5]INICIO!$DE$5:$DF$96</definedName>
    <definedName name="FPC" localSheetId="26">[5]INICIO!$DE$5:$DF$96</definedName>
    <definedName name="FPC" localSheetId="1">[2]INICIO!$DE$5:$DF$96</definedName>
    <definedName name="FPC">[4]INICIO!$DE$5:$DF$96</definedName>
    <definedName name="gasto_gci" localSheetId="17">[2]INICIO!$AO$48:$AO$49</definedName>
    <definedName name="gasto_gci" localSheetId="20">[2]INICIO!$AO$48:$AO$49</definedName>
    <definedName name="gasto_gci" localSheetId="21">[2]INICIO!$AO$48:$AO$49</definedName>
    <definedName name="gasto_gci" localSheetId="11">[2]INICIO!$AO$48:$AO$49</definedName>
    <definedName name="gasto_gci" localSheetId="15">[2]INICIO!$AO$48:$AO$49</definedName>
    <definedName name="gasto_gci" localSheetId="16">[2]INICIO!$AO$48:$AO$49</definedName>
    <definedName name="gasto_gci" localSheetId="3">[3]INICIO!$AO$48:$AO$49</definedName>
    <definedName name="gasto_gci" localSheetId="10">[3]INICIO!$AO$48:$AO$49</definedName>
    <definedName name="gasto_gci" localSheetId="6">[3]INICIO!$AO$48:$AO$49</definedName>
    <definedName name="gasto_gci" localSheetId="18">[2]INICIO!$AO$48:$AO$49</definedName>
    <definedName name="gasto_gci" localSheetId="5">[2]INICIO!$AO$48:$AO$49</definedName>
    <definedName name="gasto_gci" localSheetId="19">[5]INICIO!$AO$48:$AO$49</definedName>
    <definedName name="gasto_gci" localSheetId="22">[5]INICIO!$AO$48:$AO$49</definedName>
    <definedName name="gasto_gci" localSheetId="23">[5]INICIO!$AO$48:$AO$49</definedName>
    <definedName name="gasto_gci" localSheetId="12">[6]INICIO!$AO$48:$AO$49</definedName>
    <definedName name="gasto_gci" localSheetId="24">[5]INICIO!$AO$48:$AO$49</definedName>
    <definedName name="gasto_gci" localSheetId="25">[5]INICIO!$AO$48:$AO$49</definedName>
    <definedName name="gasto_gci" localSheetId="26">[5]INICIO!$AO$48:$AO$49</definedName>
    <definedName name="gasto_gci" localSheetId="1">[2]INICIO!$AO$48:$AO$49</definedName>
    <definedName name="gasto_gci">[4]INICIO!$AO$48:$AO$49</definedName>
    <definedName name="k" localSheetId="17">#REF!</definedName>
    <definedName name="k" localSheetId="20">#REF!</definedName>
    <definedName name="k" localSheetId="21">#REF!</definedName>
    <definedName name="k" localSheetId="13">#REF!</definedName>
    <definedName name="k" localSheetId="14">#REF!</definedName>
    <definedName name="k" localSheetId="24">#REF!</definedName>
    <definedName name="k" localSheetId="25">#REF!</definedName>
    <definedName name="k" localSheetId="26">#REF!</definedName>
    <definedName name="k">#REF!</definedName>
    <definedName name="KEY">[14]cats!$A$1:$B$9</definedName>
    <definedName name="l" localSheetId="17">[12]INICIO!#REF!</definedName>
    <definedName name="l" localSheetId="20">[12]INICIO!#REF!</definedName>
    <definedName name="l" localSheetId="21">[12]INICIO!#REF!</definedName>
    <definedName name="l" localSheetId="13">[12]INICIO!#REF!</definedName>
    <definedName name="l" localSheetId="14">[12]INICIO!#REF!</definedName>
    <definedName name="l" localSheetId="24">[12]INICIO!#REF!</definedName>
    <definedName name="l" localSheetId="25">[12]INICIO!#REF!</definedName>
    <definedName name="l" localSheetId="26">[12]INICIO!#REF!</definedName>
    <definedName name="l">[12]INICIO!#REF!</definedName>
    <definedName name="LABEL" localSheetId="17">[7]INICIO!$AY$5:$AZ$97</definedName>
    <definedName name="LABEL" localSheetId="20">[7]INICIO!$AY$5:$AZ$97</definedName>
    <definedName name="LABEL" localSheetId="21">[7]INICIO!$AY$5:$AZ$97</definedName>
    <definedName name="LABEL" localSheetId="11">[7]INICIO!$AY$5:$AZ$97</definedName>
    <definedName name="LABEL" localSheetId="15">[7]INICIO!$AY$5:$AZ$97</definedName>
    <definedName name="LABEL" localSheetId="16">[7]INICIO!$AY$5:$AZ$97</definedName>
    <definedName name="LABEL" localSheetId="3">[8]INICIO!$AY$5:$AZ$97</definedName>
    <definedName name="LABEL" localSheetId="10">[8]INICIO!$AY$5:$AZ$97</definedName>
    <definedName name="LABEL" localSheetId="6">[8]INICIO!$AY$5:$AZ$97</definedName>
    <definedName name="LABEL" localSheetId="18">[7]INICIO!$AY$5:$AZ$97</definedName>
    <definedName name="LABEL" localSheetId="5">[7]INICIO!$AY$5:$AZ$97</definedName>
    <definedName name="LABEL" localSheetId="19">[9]INICIO!$AY$5:$AZ$97</definedName>
    <definedName name="LABEL" localSheetId="22">[9]INICIO!$AY$5:$AZ$97</definedName>
    <definedName name="LABEL" localSheetId="23">[9]INICIO!$AY$5:$AZ$97</definedName>
    <definedName name="LABEL" localSheetId="12">[10]INICIO!$AY$5:$AZ$97</definedName>
    <definedName name="LABEL" localSheetId="24">[9]INICIO!$AY$5:$AZ$97</definedName>
    <definedName name="LABEL" localSheetId="25">[9]INICIO!$AY$5:$AZ$97</definedName>
    <definedName name="LABEL" localSheetId="26">[9]INICIO!$AY$5:$AZ$97</definedName>
    <definedName name="LABEL" localSheetId="1">[7]INICIO!$AY$5:$AZ$97</definedName>
    <definedName name="LABEL" localSheetId="2">[11]INICIO!$AY$5:$AZ$97</definedName>
    <definedName name="LABEL">[12]INICIO!$AY$5:$AZ$97</definedName>
    <definedName name="label1g" localSheetId="17">[2]INICIO!$AA$19</definedName>
    <definedName name="label1g" localSheetId="20">[2]INICIO!$AA$19</definedName>
    <definedName name="label1g" localSheetId="21">[2]INICIO!$AA$19</definedName>
    <definedName name="label1g" localSheetId="11">[2]INICIO!$AA$19</definedName>
    <definedName name="label1g" localSheetId="15">[2]INICIO!$AA$19</definedName>
    <definedName name="label1g" localSheetId="16">[2]INICIO!$AA$19</definedName>
    <definedName name="label1g" localSheetId="3">[3]INICIO!$AA$19</definedName>
    <definedName name="label1g" localSheetId="10">[3]INICIO!$AA$19</definedName>
    <definedName name="label1g" localSheetId="6">[3]INICIO!$AA$19</definedName>
    <definedName name="label1g" localSheetId="18">[2]INICIO!$AA$19</definedName>
    <definedName name="label1g" localSheetId="5">[2]INICIO!$AA$19</definedName>
    <definedName name="label1g" localSheetId="19">[5]INICIO!$AA$19</definedName>
    <definedName name="label1g" localSheetId="22">[5]INICIO!$AA$19</definedName>
    <definedName name="label1g" localSheetId="23">[5]INICIO!$AA$19</definedName>
    <definedName name="label1g" localSheetId="12">[6]INICIO!$AA$19</definedName>
    <definedName name="label1g" localSheetId="24">[5]INICIO!$AA$19</definedName>
    <definedName name="label1g" localSheetId="25">[5]INICIO!$AA$19</definedName>
    <definedName name="label1g" localSheetId="26">[5]INICIO!$AA$19</definedName>
    <definedName name="label1g" localSheetId="1">[2]INICIO!$AA$19</definedName>
    <definedName name="label1g">[4]INICIO!$AA$19</definedName>
    <definedName name="label1S" localSheetId="17">[2]INICIO!$AA$22</definedName>
    <definedName name="label1S" localSheetId="20">[2]INICIO!$AA$22</definedName>
    <definedName name="label1S" localSheetId="21">[2]INICIO!$AA$22</definedName>
    <definedName name="label1S" localSheetId="11">[2]INICIO!$AA$22</definedName>
    <definedName name="label1S" localSheetId="15">[2]INICIO!$AA$22</definedName>
    <definedName name="label1S" localSheetId="16">[2]INICIO!$AA$22</definedName>
    <definedName name="label1S" localSheetId="3">[3]INICIO!$AA$22</definedName>
    <definedName name="label1S" localSheetId="10">[3]INICIO!$AA$22</definedName>
    <definedName name="label1S" localSheetId="6">[3]INICIO!$AA$22</definedName>
    <definedName name="label1S" localSheetId="18">[2]INICIO!$AA$22</definedName>
    <definedName name="label1S" localSheetId="5">[2]INICIO!$AA$22</definedName>
    <definedName name="label1S" localSheetId="19">[5]INICIO!$AA$22</definedName>
    <definedName name="label1S" localSheetId="22">[5]INICIO!$AA$22</definedName>
    <definedName name="label1S" localSheetId="23">[5]INICIO!$AA$22</definedName>
    <definedName name="label1S" localSheetId="12">[6]INICIO!$AA$22</definedName>
    <definedName name="label1S" localSheetId="24">[5]INICIO!$AA$22</definedName>
    <definedName name="label1S" localSheetId="25">[5]INICIO!$AA$22</definedName>
    <definedName name="label1S" localSheetId="26">[5]INICIO!$AA$22</definedName>
    <definedName name="label1S" localSheetId="1">[2]INICIO!$AA$22</definedName>
    <definedName name="label1S">[4]INICIO!$AA$22</definedName>
    <definedName name="label2g" localSheetId="17">[2]INICIO!$AA$20</definedName>
    <definedName name="label2g" localSheetId="20">[2]INICIO!$AA$20</definedName>
    <definedName name="label2g" localSheetId="21">[2]INICIO!$AA$20</definedName>
    <definedName name="label2g" localSheetId="11">[2]INICIO!$AA$20</definedName>
    <definedName name="label2g" localSheetId="15">[2]INICIO!$AA$20</definedName>
    <definedName name="label2g" localSheetId="16">[2]INICIO!$AA$20</definedName>
    <definedName name="label2g" localSheetId="3">[3]INICIO!$AA$20</definedName>
    <definedName name="label2g" localSheetId="10">[3]INICIO!$AA$20</definedName>
    <definedName name="label2g" localSheetId="6">[3]INICIO!$AA$20</definedName>
    <definedName name="label2g" localSheetId="18">[2]INICIO!$AA$20</definedName>
    <definedName name="label2g" localSheetId="5">[2]INICIO!$AA$20</definedName>
    <definedName name="label2g" localSheetId="19">[5]INICIO!$AA$20</definedName>
    <definedName name="label2g" localSheetId="22">[5]INICIO!$AA$20</definedName>
    <definedName name="label2g" localSheetId="23">[5]INICIO!$AA$20</definedName>
    <definedName name="label2g" localSheetId="12">[6]INICIO!$AA$20</definedName>
    <definedName name="label2g" localSheetId="24">[5]INICIO!$AA$20</definedName>
    <definedName name="label2g" localSheetId="25">[5]INICIO!$AA$20</definedName>
    <definedName name="label2g" localSheetId="26">[5]INICIO!$AA$20</definedName>
    <definedName name="label2g" localSheetId="1">[2]INICIO!$AA$20</definedName>
    <definedName name="label2g">[4]INICIO!$AA$20</definedName>
    <definedName name="label2S" localSheetId="17">[2]INICIO!$AA$23</definedName>
    <definedName name="label2S" localSheetId="20">[2]INICIO!$AA$23</definedName>
    <definedName name="label2S" localSheetId="21">[2]INICIO!$AA$23</definedName>
    <definedName name="label2S" localSheetId="11">[2]INICIO!$AA$23</definedName>
    <definedName name="label2S" localSheetId="15">[2]INICIO!$AA$23</definedName>
    <definedName name="label2S" localSheetId="16">[2]INICIO!$AA$23</definedName>
    <definedName name="label2S" localSheetId="3">[3]INICIO!$AA$23</definedName>
    <definedName name="label2S" localSheetId="10">[3]INICIO!$AA$23</definedName>
    <definedName name="label2S" localSheetId="6">[3]INICIO!$AA$23</definedName>
    <definedName name="label2S" localSheetId="18">[2]INICIO!$AA$23</definedName>
    <definedName name="label2S" localSheetId="5">[2]INICIO!$AA$23</definedName>
    <definedName name="label2S" localSheetId="19">[5]INICIO!$AA$23</definedName>
    <definedName name="label2S" localSheetId="22">[5]INICIO!$AA$23</definedName>
    <definedName name="label2S" localSheetId="23">[5]INICIO!$AA$23</definedName>
    <definedName name="label2S" localSheetId="12">[6]INICIO!$AA$23</definedName>
    <definedName name="label2S" localSheetId="24">[5]INICIO!$AA$23</definedName>
    <definedName name="label2S" localSheetId="25">[5]INICIO!$AA$23</definedName>
    <definedName name="label2S" localSheetId="26">[5]INICIO!$AA$23</definedName>
    <definedName name="label2S" localSheetId="1">[2]INICIO!$AA$23</definedName>
    <definedName name="label2S">[4]INICIO!$AA$23</definedName>
    <definedName name="Líneadeacción" localSheetId="17">[7]INICIO!#REF!</definedName>
    <definedName name="Líneadeacción" localSheetId="20">[7]INICIO!#REF!</definedName>
    <definedName name="Líneadeacción" localSheetId="21">[7]INICIO!#REF!</definedName>
    <definedName name="Líneadeacción" localSheetId="11">[7]INICIO!#REF!</definedName>
    <definedName name="Líneadeacción" localSheetId="15">[7]INICIO!#REF!</definedName>
    <definedName name="Líneadeacción" localSheetId="16">[7]INICIO!#REF!</definedName>
    <definedName name="Líneadeacción" localSheetId="7">[12]INICIO!#REF!</definedName>
    <definedName name="Líneadeacción" localSheetId="8">[12]INICIO!#REF!</definedName>
    <definedName name="Líneadeacción" localSheetId="9">[12]INICIO!#REF!</definedName>
    <definedName name="Líneadeacción" localSheetId="13">[12]INICIO!#REF!</definedName>
    <definedName name="Líneadeacción" localSheetId="14">[12]INICIO!#REF!</definedName>
    <definedName name="Líneadeacción" localSheetId="3">[8]INICIO!#REF!</definedName>
    <definedName name="Líneadeacción" localSheetId="10">[8]INICIO!#REF!</definedName>
    <definedName name="Líneadeacción" localSheetId="6">[8]INICIO!#REF!</definedName>
    <definedName name="Líneadeacción" localSheetId="18">[7]INICIO!#REF!</definedName>
    <definedName name="Líneadeacción" localSheetId="5">[7]INICIO!#REF!</definedName>
    <definedName name="Líneadeacción" localSheetId="19">[15]INICIO!#REF!</definedName>
    <definedName name="Líneadeacción" localSheetId="22">[15]INICIO!#REF!</definedName>
    <definedName name="Líneadeacción" localSheetId="23">[15]INICIO!#REF!</definedName>
    <definedName name="Líneadeacción" localSheetId="12">[7]INICIO!#REF!</definedName>
    <definedName name="Líneadeacción" localSheetId="24">[15]INICIO!#REF!</definedName>
    <definedName name="Líneadeacción" localSheetId="25">[15]INICIO!#REF!</definedName>
    <definedName name="Líneadeacción" localSheetId="26">[15]INICIO!#REF!</definedName>
    <definedName name="Líneadeacción" localSheetId="1">[7]INICIO!#REF!</definedName>
    <definedName name="Líneadeacción">[12]INICIO!#REF!</definedName>
    <definedName name="LISTA_2016" localSheetId="17">#REF!</definedName>
    <definedName name="LISTA_2016" localSheetId="20">#REF!</definedName>
    <definedName name="LISTA_2016" localSheetId="21">#REF!</definedName>
    <definedName name="LISTA_2016" localSheetId="11">#REF!</definedName>
    <definedName name="LISTA_2016" localSheetId="15">#REF!</definedName>
    <definedName name="LISTA_2016" localSheetId="16">#REF!</definedName>
    <definedName name="LISTA_2016" localSheetId="7">#REF!</definedName>
    <definedName name="LISTA_2016" localSheetId="8">#REF!</definedName>
    <definedName name="LISTA_2016" localSheetId="9">#REF!</definedName>
    <definedName name="LISTA_2016" localSheetId="13">#REF!</definedName>
    <definedName name="LISTA_2016" localSheetId="14">#REF!</definedName>
    <definedName name="LISTA_2016" localSheetId="3">#REF!</definedName>
    <definedName name="LISTA_2016" localSheetId="10">#REF!</definedName>
    <definedName name="LISTA_2016" localSheetId="6">#REF!</definedName>
    <definedName name="LISTA_2016" localSheetId="18">#REF!</definedName>
    <definedName name="LISTA_2016" localSheetId="5">#REF!</definedName>
    <definedName name="LISTA_2016" localSheetId="19">#REF!</definedName>
    <definedName name="LISTA_2016" localSheetId="22">#REF!</definedName>
    <definedName name="LISTA_2016" localSheetId="23">#REF!</definedName>
    <definedName name="LISTA_2016" localSheetId="24">#REF!</definedName>
    <definedName name="LISTA_2016" localSheetId="25">#REF!</definedName>
    <definedName name="LISTA_2016" localSheetId="26">#REF!</definedName>
    <definedName name="LISTA_2016" localSheetId="1">#REF!</definedName>
    <definedName name="LISTA_2016">#REF!</definedName>
    <definedName name="lista_ai" localSheetId="17">[2]INICIO!$AO$55:$AO$96</definedName>
    <definedName name="lista_ai" localSheetId="20">[2]INICIO!$AO$55:$AO$96</definedName>
    <definedName name="lista_ai" localSheetId="21">[2]INICIO!$AO$55:$AO$96</definedName>
    <definedName name="lista_ai" localSheetId="11">[2]INICIO!$AO$55:$AO$96</definedName>
    <definedName name="lista_ai" localSheetId="15">[2]INICIO!$AO$55:$AO$96</definedName>
    <definedName name="lista_ai" localSheetId="16">[2]INICIO!$AO$55:$AO$96</definedName>
    <definedName name="lista_ai" localSheetId="3">[3]INICIO!$AO$55:$AO$96</definedName>
    <definedName name="lista_ai" localSheetId="10">[3]INICIO!$AO$55:$AO$96</definedName>
    <definedName name="lista_ai" localSheetId="6">[3]INICIO!$AO$55:$AO$96</definedName>
    <definedName name="lista_ai" localSheetId="18">[2]INICIO!$AO$55:$AO$96</definedName>
    <definedName name="lista_ai" localSheetId="5">[2]INICIO!$AO$55:$AO$96</definedName>
    <definedName name="lista_ai" localSheetId="19">[5]INICIO!$AO$55:$AO$96</definedName>
    <definedName name="lista_ai" localSheetId="22">[5]INICIO!$AO$55:$AO$96</definedName>
    <definedName name="lista_ai" localSheetId="23">[5]INICIO!$AO$55:$AO$96</definedName>
    <definedName name="lista_ai" localSheetId="12">[6]INICIO!$AO$55:$AO$96</definedName>
    <definedName name="lista_ai" localSheetId="24">[5]INICIO!$AO$55:$AO$96</definedName>
    <definedName name="lista_ai" localSheetId="25">[5]INICIO!$AO$55:$AO$96</definedName>
    <definedName name="lista_ai" localSheetId="26">[5]INICIO!$AO$55:$AO$96</definedName>
    <definedName name="lista_ai" localSheetId="1">[2]INICIO!$AO$55:$AO$96</definedName>
    <definedName name="lista_ai">[4]INICIO!$AO$55:$AO$96</definedName>
    <definedName name="lista_deleg" localSheetId="17">[2]INICIO!$AR$34:$AR$49</definedName>
    <definedName name="lista_deleg" localSheetId="20">[2]INICIO!$AR$34:$AR$49</definedName>
    <definedName name="lista_deleg" localSheetId="21">[2]INICIO!$AR$34:$AR$49</definedName>
    <definedName name="lista_deleg" localSheetId="11">[2]INICIO!$AR$34:$AR$49</definedName>
    <definedName name="lista_deleg" localSheetId="15">[2]INICIO!$AR$34:$AR$49</definedName>
    <definedName name="lista_deleg" localSheetId="16">[2]INICIO!$AR$34:$AR$49</definedName>
    <definedName name="lista_deleg" localSheetId="3">[3]INICIO!$AR$34:$AR$49</definedName>
    <definedName name="lista_deleg" localSheetId="10">[3]INICIO!$AR$34:$AR$49</definedName>
    <definedName name="lista_deleg" localSheetId="6">[3]INICIO!$AR$34:$AR$49</definedName>
    <definedName name="lista_deleg" localSheetId="18">[2]INICIO!$AR$34:$AR$49</definedName>
    <definedName name="lista_deleg" localSheetId="5">[2]INICIO!$AR$34:$AR$49</definedName>
    <definedName name="lista_deleg" localSheetId="19">[5]INICIO!$AR$34:$AR$49</definedName>
    <definedName name="lista_deleg" localSheetId="22">[5]INICIO!$AR$34:$AR$49</definedName>
    <definedName name="lista_deleg" localSheetId="23">[5]INICIO!$AR$34:$AR$49</definedName>
    <definedName name="lista_deleg" localSheetId="12">[6]INICIO!$AR$34:$AR$49</definedName>
    <definedName name="lista_deleg" localSheetId="24">[5]INICIO!$AR$34:$AR$49</definedName>
    <definedName name="lista_deleg" localSheetId="25">[5]INICIO!$AR$34:$AR$49</definedName>
    <definedName name="lista_deleg" localSheetId="26">[5]INICIO!$AR$34:$AR$49</definedName>
    <definedName name="lista_deleg" localSheetId="1">[2]INICIO!$AR$34:$AR$49</definedName>
    <definedName name="lista_deleg">[4]INICIO!$AR$34:$AR$49</definedName>
    <definedName name="lista_eppa" localSheetId="17">[2]INICIO!$AR$55:$AS$149</definedName>
    <definedName name="lista_eppa" localSheetId="20">[2]INICIO!$AR$55:$AS$149</definedName>
    <definedName name="lista_eppa" localSheetId="21">[2]INICIO!$AR$55:$AS$149</definedName>
    <definedName name="lista_eppa" localSheetId="11">[2]INICIO!$AR$55:$AS$149</definedName>
    <definedName name="lista_eppa" localSheetId="15">[2]INICIO!$AR$55:$AS$149</definedName>
    <definedName name="lista_eppa" localSheetId="16">[2]INICIO!$AR$55:$AS$149</definedName>
    <definedName name="lista_eppa" localSheetId="3">[3]INICIO!$AR$55:$AS$149</definedName>
    <definedName name="lista_eppa" localSheetId="10">[3]INICIO!$AR$55:$AS$149</definedName>
    <definedName name="lista_eppa" localSheetId="6">[3]INICIO!$AR$55:$AS$149</definedName>
    <definedName name="lista_eppa" localSheetId="18">[2]INICIO!$AR$55:$AS$149</definedName>
    <definedName name="lista_eppa" localSheetId="5">[2]INICIO!$AR$55:$AS$149</definedName>
    <definedName name="lista_eppa" localSheetId="19">[5]INICIO!$AR$55:$AS$149</definedName>
    <definedName name="lista_eppa" localSheetId="22">[5]INICIO!$AR$55:$AS$149</definedName>
    <definedName name="lista_eppa" localSheetId="23">[5]INICIO!$AR$55:$AS$149</definedName>
    <definedName name="lista_eppa" localSheetId="12">[6]INICIO!$AR$55:$AS$149</definedName>
    <definedName name="lista_eppa" localSheetId="24">[5]INICIO!$AR$55:$AS$149</definedName>
    <definedName name="lista_eppa" localSheetId="25">[5]INICIO!$AR$55:$AS$149</definedName>
    <definedName name="lista_eppa" localSheetId="26">[5]INICIO!$AR$55:$AS$149</definedName>
    <definedName name="lista_eppa" localSheetId="1">[2]INICIO!$AR$55:$AS$149</definedName>
    <definedName name="lista_eppa">[4]INICIO!$AR$55:$AS$149</definedName>
    <definedName name="LISTA_UR" localSheetId="17">[2]INICIO!$Y$4:$Z$93</definedName>
    <definedName name="LISTA_UR" localSheetId="20">[2]INICIO!$Y$4:$Z$93</definedName>
    <definedName name="LISTA_UR" localSheetId="21">[2]INICIO!$Y$4:$Z$93</definedName>
    <definedName name="LISTA_UR" localSheetId="11">[2]INICIO!$Y$4:$Z$93</definedName>
    <definedName name="LISTA_UR" localSheetId="15">[2]INICIO!$Y$4:$Z$93</definedName>
    <definedName name="LISTA_UR" localSheetId="16">[2]INICIO!$Y$4:$Z$93</definedName>
    <definedName name="LISTA_UR" localSheetId="3">[3]INICIO!$Y$4:$Z$93</definedName>
    <definedName name="LISTA_UR" localSheetId="10">[3]INICIO!$Y$4:$Z$93</definedName>
    <definedName name="LISTA_UR" localSheetId="6">[3]INICIO!$Y$4:$Z$93</definedName>
    <definedName name="LISTA_UR" localSheetId="18">[2]INICIO!$Y$4:$Z$93</definedName>
    <definedName name="LISTA_UR" localSheetId="5">[2]INICIO!$Y$4:$Z$93</definedName>
    <definedName name="LISTA_UR" localSheetId="19">[5]INICIO!$Y$4:$Z$93</definedName>
    <definedName name="LISTA_UR" localSheetId="22">[5]INICIO!$Y$4:$Z$93</definedName>
    <definedName name="LISTA_UR" localSheetId="23">[5]INICIO!$Y$4:$Z$93</definedName>
    <definedName name="LISTA_UR" localSheetId="12">[6]INICIO!$Y$4:$Z$93</definedName>
    <definedName name="LISTA_UR" localSheetId="24">[5]INICIO!$Y$4:$Z$93</definedName>
    <definedName name="LISTA_UR" localSheetId="25">[5]INICIO!$Y$4:$Z$93</definedName>
    <definedName name="LISTA_UR" localSheetId="26">[5]INICIO!$Y$4:$Z$93</definedName>
    <definedName name="LISTA_UR" localSheetId="1">[2]INICIO!$Y$4:$Z$93</definedName>
    <definedName name="LISTA_UR">[4]INICIO!$Y$4:$Z$93</definedName>
    <definedName name="MAPPEGS" localSheetId="17">[7]INICIO!#REF!</definedName>
    <definedName name="MAPPEGS" localSheetId="20">[7]INICIO!#REF!</definedName>
    <definedName name="MAPPEGS" localSheetId="21">[7]INICIO!#REF!</definedName>
    <definedName name="MAPPEGS" localSheetId="11">[7]INICIO!#REF!</definedName>
    <definedName name="MAPPEGS" localSheetId="15">[7]INICIO!#REF!</definedName>
    <definedName name="MAPPEGS" localSheetId="16">[7]INICIO!#REF!</definedName>
    <definedName name="MAPPEGS" localSheetId="7">[12]INICIO!#REF!</definedName>
    <definedName name="MAPPEGS" localSheetId="8">[12]INICIO!#REF!</definedName>
    <definedName name="MAPPEGS" localSheetId="9">[12]INICIO!#REF!</definedName>
    <definedName name="MAPPEGS" localSheetId="13">[12]INICIO!#REF!</definedName>
    <definedName name="MAPPEGS" localSheetId="14">[12]INICIO!#REF!</definedName>
    <definedName name="MAPPEGS" localSheetId="3">[8]INICIO!#REF!</definedName>
    <definedName name="MAPPEGS" localSheetId="10">[8]INICIO!#REF!</definedName>
    <definedName name="MAPPEGS" localSheetId="6">[8]INICIO!#REF!</definedName>
    <definedName name="MAPPEGS" localSheetId="0">[12]INICIO!#REF!</definedName>
    <definedName name="MAPPEGS" localSheetId="18">[7]INICIO!#REF!</definedName>
    <definedName name="MAPPEGS" localSheetId="5">[7]INICIO!#REF!</definedName>
    <definedName name="MAPPEGS" localSheetId="19">[15]INICIO!#REF!</definedName>
    <definedName name="MAPPEGS" localSheetId="22">[15]INICIO!#REF!</definedName>
    <definedName name="MAPPEGS" localSheetId="23">[15]INICIO!#REF!</definedName>
    <definedName name="MAPPEGS" localSheetId="12">[7]INICIO!#REF!</definedName>
    <definedName name="MAPPEGS" localSheetId="24">[15]INICIO!#REF!</definedName>
    <definedName name="MAPPEGS" localSheetId="25">[15]INICIO!#REF!</definedName>
    <definedName name="MAPPEGS" localSheetId="26">[15]INICIO!#REF!</definedName>
    <definedName name="MAPPEGS" localSheetId="1">[7]INICIO!#REF!</definedName>
    <definedName name="MAPPEGS">[12]INICIO!#REF!</definedName>
    <definedName name="MODIF" localSheetId="17">[2]datos!$U$2:$U$31674</definedName>
    <definedName name="MODIF" localSheetId="20">[2]datos!$U$2:$U$31674</definedName>
    <definedName name="MODIF" localSheetId="21">[2]datos!$U$2:$U$31674</definedName>
    <definedName name="MODIF" localSheetId="11">[2]datos!$U$2:$U$31674</definedName>
    <definedName name="MODIF" localSheetId="15">[2]datos!$U$2:$U$31674</definedName>
    <definedName name="MODIF" localSheetId="16">[2]datos!$U$2:$U$31674</definedName>
    <definedName name="MODIF" localSheetId="3">[3]datos!$U$2:$U$31674</definedName>
    <definedName name="MODIF" localSheetId="10">[3]datos!$U$2:$U$31674</definedName>
    <definedName name="MODIF" localSheetId="6">[3]datos!$U$2:$U$31674</definedName>
    <definedName name="MODIF" localSheetId="18">[2]datos!$U$2:$U$31674</definedName>
    <definedName name="MODIF" localSheetId="5">[2]datos!$U$2:$U$31674</definedName>
    <definedName name="MODIF" localSheetId="19">[5]datos!$U$2:$U$31674</definedName>
    <definedName name="MODIF" localSheetId="22">[5]datos!$U$2:$U$31674</definedName>
    <definedName name="MODIF" localSheetId="23">[5]datos!$U$2:$U$31674</definedName>
    <definedName name="MODIF" localSheetId="12">[6]datos!$U$2:$U$31674</definedName>
    <definedName name="MODIF" localSheetId="24">[5]datos!$U$2:$U$31674</definedName>
    <definedName name="MODIF" localSheetId="25">[5]datos!$U$2:$U$31674</definedName>
    <definedName name="MODIF" localSheetId="26">[5]datos!$U$2:$U$31674</definedName>
    <definedName name="MODIF" localSheetId="1">[2]datos!$U$2:$U$31674</definedName>
    <definedName name="MODIF">[4]datos!$U$2:$U$31674</definedName>
    <definedName name="MSG_ERROR1" localSheetId="17">[7]INICIO!$AA$11</definedName>
    <definedName name="MSG_ERROR1" localSheetId="20">[7]INICIO!$AA$11</definedName>
    <definedName name="MSG_ERROR1" localSheetId="21">[7]INICIO!$AA$11</definedName>
    <definedName name="MSG_ERROR1" localSheetId="11">[7]INICIO!$AA$11</definedName>
    <definedName name="MSG_ERROR1" localSheetId="15">[7]INICIO!$AA$11</definedName>
    <definedName name="MSG_ERROR1" localSheetId="16">[7]INICIO!$AA$11</definedName>
    <definedName name="MSG_ERROR1" localSheetId="3">[8]INICIO!$AA$11</definedName>
    <definedName name="MSG_ERROR1" localSheetId="10">[8]INICIO!$AA$11</definedName>
    <definedName name="MSG_ERROR1" localSheetId="6">[8]INICIO!$AA$11</definedName>
    <definedName name="MSG_ERROR1" localSheetId="18">[7]INICIO!$AA$11</definedName>
    <definedName name="MSG_ERROR1" localSheetId="5">[7]INICIO!$AA$11</definedName>
    <definedName name="MSG_ERROR1" localSheetId="19">[9]INICIO!$AA$11</definedName>
    <definedName name="MSG_ERROR1" localSheetId="22">[9]INICIO!$AA$11</definedName>
    <definedName name="MSG_ERROR1" localSheetId="23">[9]INICIO!$AA$11</definedName>
    <definedName name="MSG_ERROR1" localSheetId="12">[10]INICIO!$AA$11</definedName>
    <definedName name="MSG_ERROR1" localSheetId="24">[9]INICIO!$AA$11</definedName>
    <definedName name="MSG_ERROR1" localSheetId="25">[9]INICIO!$AA$11</definedName>
    <definedName name="MSG_ERROR1" localSheetId="26">[9]INICIO!$AA$11</definedName>
    <definedName name="MSG_ERROR1" localSheetId="1">[7]INICIO!$AA$11</definedName>
    <definedName name="MSG_ERROR1" localSheetId="2">[11]INICIO!$AA$11</definedName>
    <definedName name="MSG_ERROR1">[12]INICIO!$AA$11</definedName>
    <definedName name="MSG_ERROR2" localSheetId="17">[2]INICIO!$AA$12</definedName>
    <definedName name="MSG_ERROR2" localSheetId="20">[2]INICIO!$AA$12</definedName>
    <definedName name="MSG_ERROR2" localSheetId="21">[2]INICIO!$AA$12</definedName>
    <definedName name="MSG_ERROR2" localSheetId="11">[2]INICIO!$AA$12</definedName>
    <definedName name="MSG_ERROR2" localSheetId="15">[2]INICIO!$AA$12</definedName>
    <definedName name="MSG_ERROR2" localSheetId="16">[2]INICIO!$AA$12</definedName>
    <definedName name="MSG_ERROR2" localSheetId="3">[3]INICIO!$AA$12</definedName>
    <definedName name="MSG_ERROR2" localSheetId="10">[3]INICIO!$AA$12</definedName>
    <definedName name="MSG_ERROR2" localSheetId="6">[3]INICIO!$AA$12</definedName>
    <definedName name="MSG_ERROR2" localSheetId="18">[2]INICIO!$AA$12</definedName>
    <definedName name="MSG_ERROR2" localSheetId="5">[2]INICIO!$AA$12</definedName>
    <definedName name="MSG_ERROR2" localSheetId="19">[5]INICIO!$AA$12</definedName>
    <definedName name="MSG_ERROR2" localSheetId="22">[5]INICIO!$AA$12</definedName>
    <definedName name="MSG_ERROR2" localSheetId="23">[5]INICIO!$AA$12</definedName>
    <definedName name="MSG_ERROR2" localSheetId="12">[6]INICIO!$AA$12</definedName>
    <definedName name="MSG_ERROR2" localSheetId="24">[5]INICIO!$AA$12</definedName>
    <definedName name="MSG_ERROR2" localSheetId="25">[5]INICIO!$AA$12</definedName>
    <definedName name="MSG_ERROR2" localSheetId="26">[5]INICIO!$AA$12</definedName>
    <definedName name="MSG_ERROR2" localSheetId="1">[2]INICIO!$AA$12</definedName>
    <definedName name="MSG_ERROR2">[4]INICIO!$AA$12</definedName>
    <definedName name="Ñ" localSheetId="17">#REF!</definedName>
    <definedName name="Ñ" localSheetId="20">#REF!</definedName>
    <definedName name="Ñ" localSheetId="21">#REF!</definedName>
    <definedName name="Ñ" localSheetId="13">#REF!</definedName>
    <definedName name="Ñ" localSheetId="14">#REF!</definedName>
    <definedName name="Ñ" localSheetId="25">#REF!</definedName>
    <definedName name="Ñ" localSheetId="26">#REF!</definedName>
    <definedName name="Ñ">#REF!</definedName>
    <definedName name="OPCION2" localSheetId="17">[7]INICIO!#REF!</definedName>
    <definedName name="OPCION2" localSheetId="20">[7]INICIO!#REF!</definedName>
    <definedName name="OPCION2" localSheetId="21">[7]INICIO!#REF!</definedName>
    <definedName name="OPCION2" localSheetId="11">[7]INICIO!#REF!</definedName>
    <definedName name="OPCION2" localSheetId="15">[7]INICIO!#REF!</definedName>
    <definedName name="OPCION2" localSheetId="16">[7]INICIO!#REF!</definedName>
    <definedName name="OPCION2" localSheetId="7">[12]INICIO!#REF!</definedName>
    <definedName name="OPCION2" localSheetId="8">[12]INICIO!#REF!</definedName>
    <definedName name="OPCION2" localSheetId="9">[12]INICIO!#REF!</definedName>
    <definedName name="OPCION2" localSheetId="13">[12]INICIO!#REF!</definedName>
    <definedName name="OPCION2" localSheetId="14">[12]INICIO!#REF!</definedName>
    <definedName name="OPCION2" localSheetId="3">[8]INICIO!#REF!</definedName>
    <definedName name="OPCION2" localSheetId="10">[8]INICIO!#REF!</definedName>
    <definedName name="OPCION2" localSheetId="6">[8]INICIO!#REF!</definedName>
    <definedName name="OPCION2" localSheetId="18">[7]INICIO!#REF!</definedName>
    <definedName name="OPCION2" localSheetId="5">[7]INICIO!#REF!</definedName>
    <definedName name="OPCION2" localSheetId="19">[9]INICIO!#REF!</definedName>
    <definedName name="OPCION2" localSheetId="22">[9]INICIO!#REF!</definedName>
    <definedName name="OPCION2" localSheetId="23">[9]INICIO!#REF!</definedName>
    <definedName name="OPCION2" localSheetId="12">[10]INICIO!#REF!</definedName>
    <definedName name="OPCION2" localSheetId="24">[9]INICIO!#REF!</definedName>
    <definedName name="OPCION2" localSheetId="25">[9]INICIO!#REF!</definedName>
    <definedName name="OPCION2" localSheetId="26">[9]INICIO!#REF!</definedName>
    <definedName name="OPCION2" localSheetId="1">[7]INICIO!#REF!</definedName>
    <definedName name="OPCION2" localSheetId="2">[11]INICIO!#REF!</definedName>
    <definedName name="OPCION2">[12]INICIO!#REF!</definedName>
    <definedName name="ORIG" localSheetId="17">[2]datos!$T$2:$T$31674</definedName>
    <definedName name="ORIG" localSheetId="20">[2]datos!$T$2:$T$31674</definedName>
    <definedName name="ORIG" localSheetId="21">[2]datos!$T$2:$T$31674</definedName>
    <definedName name="ORIG" localSheetId="11">[2]datos!$T$2:$T$31674</definedName>
    <definedName name="ORIG" localSheetId="15">[2]datos!$T$2:$T$31674</definedName>
    <definedName name="ORIG" localSheetId="16">[2]datos!$T$2:$T$31674</definedName>
    <definedName name="ORIG" localSheetId="3">[3]datos!$T$2:$T$31674</definedName>
    <definedName name="ORIG" localSheetId="10">[3]datos!$T$2:$T$31674</definedName>
    <definedName name="ORIG" localSheetId="6">[3]datos!$T$2:$T$31674</definedName>
    <definedName name="ORIG" localSheetId="18">[2]datos!$T$2:$T$31674</definedName>
    <definedName name="ORIG" localSheetId="5">[2]datos!$T$2:$T$31674</definedName>
    <definedName name="ORIG" localSheetId="19">[5]datos!$T$2:$T$31674</definedName>
    <definedName name="ORIG" localSheetId="22">[5]datos!$T$2:$T$31674</definedName>
    <definedName name="ORIG" localSheetId="23">[5]datos!$T$2:$T$31674</definedName>
    <definedName name="ORIG" localSheetId="12">[6]datos!$T$2:$T$31674</definedName>
    <definedName name="ORIG" localSheetId="24">[5]datos!$T$2:$T$31674</definedName>
    <definedName name="ORIG" localSheetId="25">[5]datos!$T$2:$T$31674</definedName>
    <definedName name="ORIG" localSheetId="26">[5]datos!$T$2:$T$31674</definedName>
    <definedName name="ORIG" localSheetId="1">[2]datos!$T$2:$T$31674</definedName>
    <definedName name="ORIG">[4]datos!$T$2:$T$31674</definedName>
    <definedName name="P" localSheetId="17">[2]INICIO!$AO$5:$AP$32</definedName>
    <definedName name="P" localSheetId="20">[2]INICIO!$AO$5:$AP$32</definedName>
    <definedName name="P" localSheetId="21">[2]INICIO!$AO$5:$AP$32</definedName>
    <definedName name="P" localSheetId="11">[2]INICIO!$AO$5:$AP$32</definedName>
    <definedName name="P" localSheetId="15">[2]INICIO!$AO$5:$AP$32</definedName>
    <definedName name="P" localSheetId="16">[2]INICIO!$AO$5:$AP$32</definedName>
    <definedName name="P" localSheetId="3">[3]INICIO!$AO$5:$AP$32</definedName>
    <definedName name="P" localSheetId="10">[3]INICIO!$AO$5:$AP$32</definedName>
    <definedName name="P" localSheetId="6">[3]INICIO!$AO$5:$AP$32</definedName>
    <definedName name="P" localSheetId="18">[2]INICIO!$AO$5:$AP$32</definedName>
    <definedName name="P" localSheetId="5">[2]INICIO!$AO$5:$AP$32</definedName>
    <definedName name="P" localSheetId="19">[5]INICIO!$AO$5:$AP$32</definedName>
    <definedName name="P" localSheetId="22">[5]INICIO!$AO$5:$AP$32</definedName>
    <definedName name="P" localSheetId="23">[5]INICIO!$AO$5:$AP$32</definedName>
    <definedName name="P" localSheetId="12">[6]INICIO!$AO$5:$AP$32</definedName>
    <definedName name="P" localSheetId="24">[5]INICIO!$AO$5:$AP$32</definedName>
    <definedName name="P" localSheetId="25">[5]INICIO!$AO$5:$AP$32</definedName>
    <definedName name="P" localSheetId="26">[5]INICIO!$AO$5:$AP$32</definedName>
    <definedName name="P" localSheetId="1">[2]INICIO!$AO$5:$AP$32</definedName>
    <definedName name="P">[4]INICIO!$AO$5:$AP$32</definedName>
    <definedName name="P_K" localSheetId="17">[2]INICIO!$AO$5:$AO$32</definedName>
    <definedName name="P_K" localSheetId="20">[2]INICIO!$AO$5:$AO$32</definedName>
    <definedName name="P_K" localSheetId="21">[2]INICIO!$AO$5:$AO$32</definedName>
    <definedName name="P_K" localSheetId="11">[2]INICIO!$AO$5:$AO$32</definedName>
    <definedName name="P_K" localSheetId="15">[2]INICIO!$AO$5:$AO$32</definedName>
    <definedName name="P_K" localSheetId="16">[2]INICIO!$AO$5:$AO$32</definedName>
    <definedName name="P_K" localSheetId="3">[3]INICIO!$AO$5:$AO$32</definedName>
    <definedName name="P_K" localSheetId="10">[3]INICIO!$AO$5:$AO$32</definedName>
    <definedName name="P_K" localSheetId="6">[3]INICIO!$AO$5:$AO$32</definedName>
    <definedName name="P_K" localSheetId="18">[2]INICIO!$AO$5:$AO$32</definedName>
    <definedName name="P_K" localSheetId="5">[2]INICIO!$AO$5:$AO$32</definedName>
    <definedName name="P_K" localSheetId="19">[5]INICIO!$AO$5:$AO$32</definedName>
    <definedName name="P_K" localSheetId="22">[5]INICIO!$AO$5:$AO$32</definedName>
    <definedName name="P_K" localSheetId="23">[5]INICIO!$AO$5:$AO$32</definedName>
    <definedName name="P_K" localSheetId="12">[6]INICIO!$AO$5:$AO$32</definedName>
    <definedName name="P_K" localSheetId="24">[5]INICIO!$AO$5:$AO$32</definedName>
    <definedName name="P_K" localSheetId="25">[5]INICIO!$AO$5:$AO$32</definedName>
    <definedName name="P_K" localSheetId="26">[5]INICIO!$AO$5:$AO$32</definedName>
    <definedName name="P_K" localSheetId="1">[2]INICIO!$AO$5:$AO$32</definedName>
    <definedName name="P_K">[4]INICIO!$AO$5:$AO$32</definedName>
    <definedName name="PE" localSheetId="17">[2]INICIO!$AR$5:$AS$16</definedName>
    <definedName name="PE" localSheetId="20">[2]INICIO!$AR$5:$AS$16</definedName>
    <definedName name="PE" localSheetId="21">[2]INICIO!$AR$5:$AS$16</definedName>
    <definedName name="PE" localSheetId="11">[2]INICIO!$AR$5:$AS$16</definedName>
    <definedName name="PE" localSheetId="15">[2]INICIO!$AR$5:$AS$16</definedName>
    <definedName name="PE" localSheetId="16">[2]INICIO!$AR$5:$AS$16</definedName>
    <definedName name="PE" localSheetId="3">[3]INICIO!$AR$5:$AS$16</definedName>
    <definedName name="PE" localSheetId="10">[3]INICIO!$AR$5:$AS$16</definedName>
    <definedName name="PE" localSheetId="6">[3]INICIO!$AR$5:$AS$16</definedName>
    <definedName name="PE" localSheetId="18">[2]INICIO!$AR$5:$AS$16</definedName>
    <definedName name="PE" localSheetId="5">[2]INICIO!$AR$5:$AS$16</definedName>
    <definedName name="PE" localSheetId="19">[5]INICIO!$AR$5:$AS$16</definedName>
    <definedName name="PE" localSheetId="22">[5]INICIO!$AR$5:$AS$16</definedName>
    <definedName name="PE" localSheetId="23">[5]INICIO!$AR$5:$AS$16</definedName>
    <definedName name="PE" localSheetId="12">[6]INICIO!$AR$5:$AS$16</definedName>
    <definedName name="PE" localSheetId="24">[5]INICIO!$AR$5:$AS$16</definedName>
    <definedName name="PE" localSheetId="25">[5]INICIO!$AR$5:$AS$16</definedName>
    <definedName name="PE" localSheetId="26">[5]INICIO!$AR$5:$AS$16</definedName>
    <definedName name="PE" localSheetId="1">[2]INICIO!$AR$5:$AS$16</definedName>
    <definedName name="PE">[4]INICIO!$AR$5:$AS$16</definedName>
    <definedName name="PE_K" localSheetId="17">[2]INICIO!$AR$5:$AR$16</definedName>
    <definedName name="PE_K" localSheetId="20">[2]INICIO!$AR$5:$AR$16</definedName>
    <definedName name="PE_K" localSheetId="21">[2]INICIO!$AR$5:$AR$16</definedName>
    <definedName name="PE_K" localSheetId="11">[2]INICIO!$AR$5:$AR$16</definedName>
    <definedName name="PE_K" localSheetId="15">[2]INICIO!$AR$5:$AR$16</definedName>
    <definedName name="PE_K" localSheetId="16">[2]INICIO!$AR$5:$AR$16</definedName>
    <definedName name="PE_K" localSheetId="3">[3]INICIO!$AR$5:$AR$16</definedName>
    <definedName name="PE_K" localSheetId="10">[3]INICIO!$AR$5:$AR$16</definedName>
    <definedName name="PE_K" localSheetId="6">[3]INICIO!$AR$5:$AR$16</definedName>
    <definedName name="PE_K" localSheetId="18">[2]INICIO!$AR$5:$AR$16</definedName>
    <definedName name="PE_K" localSheetId="5">[2]INICIO!$AR$5:$AR$16</definedName>
    <definedName name="PE_K" localSheetId="19">[5]INICIO!$AR$5:$AR$16</definedName>
    <definedName name="PE_K" localSheetId="22">[5]INICIO!$AR$5:$AR$16</definedName>
    <definedName name="PE_K" localSheetId="23">[5]INICIO!$AR$5:$AR$16</definedName>
    <definedName name="PE_K" localSheetId="12">[6]INICIO!$AR$5:$AR$16</definedName>
    <definedName name="PE_K" localSheetId="24">[5]INICIO!$AR$5:$AR$16</definedName>
    <definedName name="PE_K" localSheetId="25">[5]INICIO!$AR$5:$AR$16</definedName>
    <definedName name="PE_K" localSheetId="26">[5]INICIO!$AR$5:$AR$16</definedName>
    <definedName name="PE_K" localSheetId="1">[2]INICIO!$AR$5:$AR$16</definedName>
    <definedName name="PE_K">[4]INICIO!$AR$5:$AR$16</definedName>
    <definedName name="PEDO" localSheetId="17">[8]INICIO!#REF!</definedName>
    <definedName name="PEDO" localSheetId="20">[8]INICIO!#REF!</definedName>
    <definedName name="PEDO" localSheetId="21">[8]INICIO!#REF!</definedName>
    <definedName name="PEDO" localSheetId="11">[8]INICIO!#REF!</definedName>
    <definedName name="PEDO" localSheetId="15">[8]INICIO!#REF!</definedName>
    <definedName name="PEDO" localSheetId="16">[8]INICIO!#REF!</definedName>
    <definedName name="PEDO" localSheetId="7">[12]INICIO!#REF!</definedName>
    <definedName name="PEDO" localSheetId="8">[12]INICIO!#REF!</definedName>
    <definedName name="PEDO" localSheetId="9">[12]INICIO!#REF!</definedName>
    <definedName name="PEDO" localSheetId="13">[12]INICIO!#REF!</definedName>
    <definedName name="PEDO" localSheetId="14">[12]INICIO!#REF!</definedName>
    <definedName name="PEDO" localSheetId="3">[8]INICIO!#REF!</definedName>
    <definedName name="PEDO" localSheetId="10">[8]INICIO!#REF!</definedName>
    <definedName name="PEDO" localSheetId="6">[8]INICIO!#REF!</definedName>
    <definedName name="PEDO" localSheetId="18">[8]INICIO!#REF!</definedName>
    <definedName name="PEDO" localSheetId="5">[8]INICIO!#REF!</definedName>
    <definedName name="PEDO" localSheetId="19">[8]INICIO!#REF!</definedName>
    <definedName name="PEDO" localSheetId="22">[8]INICIO!#REF!</definedName>
    <definedName name="PEDO" localSheetId="23">[8]INICIO!#REF!</definedName>
    <definedName name="PEDO" localSheetId="12">[8]INICIO!#REF!</definedName>
    <definedName name="PEDO" localSheetId="24">[8]INICIO!#REF!</definedName>
    <definedName name="PEDO" localSheetId="25">[8]INICIO!#REF!</definedName>
    <definedName name="PEDO" localSheetId="26">[8]INICIO!#REF!</definedName>
    <definedName name="PEDO" localSheetId="1">[8]INICIO!#REF!</definedName>
    <definedName name="PEDO">[12]INICIO!#REF!</definedName>
    <definedName name="PERIODO" localSheetId="17">#REF!</definedName>
    <definedName name="PERIODO" localSheetId="20">#REF!</definedName>
    <definedName name="PERIODO" localSheetId="21">#REF!</definedName>
    <definedName name="PERIODO" localSheetId="11">#REF!</definedName>
    <definedName name="PERIODO" localSheetId="15">#REF!</definedName>
    <definedName name="PERIODO" localSheetId="16">#REF!</definedName>
    <definedName name="PERIODO" localSheetId="7">#REF!</definedName>
    <definedName name="PERIODO" localSheetId="8">#REF!</definedName>
    <definedName name="PERIODO" localSheetId="9">#REF!</definedName>
    <definedName name="PERIODO" localSheetId="13">#REF!</definedName>
    <definedName name="PERIODO" localSheetId="14">#REF!</definedName>
    <definedName name="PERIODO" localSheetId="3">#REF!</definedName>
    <definedName name="PERIODO" localSheetId="10">#REF!</definedName>
    <definedName name="PERIODO" localSheetId="6">#REF!</definedName>
    <definedName name="PERIODO" localSheetId="18">#REF!</definedName>
    <definedName name="PERIODO" localSheetId="5">#REF!</definedName>
    <definedName name="PERIODO" localSheetId="19">#REF!</definedName>
    <definedName name="PERIODO" localSheetId="22">#REF!</definedName>
    <definedName name="PERIODO" localSheetId="23">#REF!</definedName>
    <definedName name="PERIODO" localSheetId="24">#REF!</definedName>
    <definedName name="PERIODO" localSheetId="25">#REF!</definedName>
    <definedName name="PERIODO" localSheetId="26">#REF!</definedName>
    <definedName name="PERIODO" localSheetId="1">#REF!</definedName>
    <definedName name="PERIODO">#REF!</definedName>
    <definedName name="PRC" localSheetId="17">#REF!</definedName>
    <definedName name="PRC" localSheetId="20">#REF!</definedName>
    <definedName name="PRC" localSheetId="21">#REF!</definedName>
    <definedName name="PRC" localSheetId="11">#REF!</definedName>
    <definedName name="PRC" localSheetId="15">#REF!</definedName>
    <definedName name="PRC" localSheetId="16">#REF!</definedName>
    <definedName name="PRC" localSheetId="7">#REF!</definedName>
    <definedName name="PRC" localSheetId="8">#REF!</definedName>
    <definedName name="PRC" localSheetId="9">#REF!</definedName>
    <definedName name="PRC" localSheetId="13">#REF!</definedName>
    <definedName name="PRC" localSheetId="14">#REF!</definedName>
    <definedName name="PRC" localSheetId="3">#REF!</definedName>
    <definedName name="PRC" localSheetId="10">#REF!</definedName>
    <definedName name="PRC" localSheetId="6">#REF!</definedName>
    <definedName name="PRC" localSheetId="18">#REF!</definedName>
    <definedName name="PRC" localSheetId="5">#REF!</definedName>
    <definedName name="PRC" localSheetId="22">#REF!</definedName>
    <definedName name="PRC" localSheetId="23">#REF!</definedName>
    <definedName name="PRC" localSheetId="24">#REF!</definedName>
    <definedName name="PRC" localSheetId="25">#REF!</definedName>
    <definedName name="PRC" localSheetId="26">#REF!</definedName>
    <definedName name="PRC" localSheetId="1">#REF!</definedName>
    <definedName name="PRC">#REF!</definedName>
    <definedName name="PROG" localSheetId="17">#REF!</definedName>
    <definedName name="PROG" localSheetId="20">#REF!</definedName>
    <definedName name="PROG" localSheetId="21">#REF!</definedName>
    <definedName name="PROG" localSheetId="11">#REF!</definedName>
    <definedName name="PROG" localSheetId="15">#REF!</definedName>
    <definedName name="PROG" localSheetId="16">#REF!</definedName>
    <definedName name="PROG" localSheetId="7">#REF!</definedName>
    <definedName name="PROG" localSheetId="8">#REF!</definedName>
    <definedName name="PROG" localSheetId="9">#REF!</definedName>
    <definedName name="PROG" localSheetId="13">#REF!</definedName>
    <definedName name="PROG" localSheetId="14">#REF!</definedName>
    <definedName name="PROG" localSheetId="3">#REF!</definedName>
    <definedName name="PROG" localSheetId="10">#REF!</definedName>
    <definedName name="PROG" localSheetId="6">#REF!</definedName>
    <definedName name="PROG" localSheetId="18">#REF!</definedName>
    <definedName name="PROG" localSheetId="5">#REF!</definedName>
    <definedName name="PROG" localSheetId="22">#REF!</definedName>
    <definedName name="PROG" localSheetId="23">#REF!</definedName>
    <definedName name="PROG" localSheetId="24">#REF!</definedName>
    <definedName name="PROG" localSheetId="25">#REF!</definedName>
    <definedName name="PROG" localSheetId="26">#REF!</definedName>
    <definedName name="PROG" localSheetId="1">#REF!</definedName>
    <definedName name="PROG">#REF!</definedName>
    <definedName name="ptda" localSheetId="17">#REF!</definedName>
    <definedName name="ptda" localSheetId="20">#REF!</definedName>
    <definedName name="ptda" localSheetId="21">#REF!</definedName>
    <definedName name="ptda" localSheetId="11">#REF!</definedName>
    <definedName name="ptda" localSheetId="15">#REF!</definedName>
    <definedName name="ptda" localSheetId="16">#REF!</definedName>
    <definedName name="ptda" localSheetId="7">#REF!</definedName>
    <definedName name="ptda" localSheetId="8">#REF!</definedName>
    <definedName name="ptda" localSheetId="9">#REF!</definedName>
    <definedName name="ptda" localSheetId="13">#REF!</definedName>
    <definedName name="ptda" localSheetId="14">#REF!</definedName>
    <definedName name="ptda" localSheetId="3">#REF!</definedName>
    <definedName name="ptda" localSheetId="10">#REF!</definedName>
    <definedName name="ptda" localSheetId="6">#REF!</definedName>
    <definedName name="ptda" localSheetId="18">#REF!</definedName>
    <definedName name="ptda" localSheetId="5">#REF!</definedName>
    <definedName name="ptda" localSheetId="22">#REF!</definedName>
    <definedName name="ptda" localSheetId="23">#REF!</definedName>
    <definedName name="ptda" localSheetId="24">#REF!</definedName>
    <definedName name="ptda" localSheetId="25">#REF!</definedName>
    <definedName name="ptda" localSheetId="26">#REF!</definedName>
    <definedName name="ptda" localSheetId="1">#REF!</definedName>
    <definedName name="ptda">#REF!</definedName>
    <definedName name="q" localSheetId="17">#REF!</definedName>
    <definedName name="q" localSheetId="20">#REF!</definedName>
    <definedName name="q" localSheetId="21">#REF!</definedName>
    <definedName name="q" localSheetId="13">#REF!</definedName>
    <definedName name="q" localSheetId="14">#REF!</definedName>
    <definedName name="q" localSheetId="25">#REF!</definedName>
    <definedName name="q" localSheetId="26">#REF!</definedName>
    <definedName name="q">#REF!</definedName>
    <definedName name="qwdddfdfe" localSheetId="17">#REF!</definedName>
    <definedName name="qwdddfdfe" localSheetId="20">#REF!</definedName>
    <definedName name="qwdddfdfe" localSheetId="21">#REF!</definedName>
    <definedName name="qwdddfdfe" localSheetId="13">#REF!</definedName>
    <definedName name="qwdddfdfe" localSheetId="14">#REF!</definedName>
    <definedName name="qwdddfdfe" localSheetId="24">#REF!</definedName>
    <definedName name="qwdddfdfe" localSheetId="25">#REF!</definedName>
    <definedName name="qwdddfdfe" localSheetId="26">#REF!</definedName>
    <definedName name="qwdddfdfe">#REF!</definedName>
    <definedName name="RE" localSheetId="19">[15]INICIO!$AA$11</definedName>
    <definedName name="RE" localSheetId="22">[15]INICIO!$AA$11</definedName>
    <definedName name="RE" localSheetId="23">[15]INICIO!$AA$11</definedName>
    <definedName name="RE" localSheetId="24">[15]INICIO!$AA$11</definedName>
    <definedName name="RE" localSheetId="25">[15]INICIO!$AA$11</definedName>
    <definedName name="RE" localSheetId="26">[15]INICIO!$AA$11</definedName>
    <definedName name="RE">[7]INICIO!$AA$11</definedName>
    <definedName name="rubros_fpc" localSheetId="17">[2]INICIO!$AO$39:$AO$42</definedName>
    <definedName name="rubros_fpc" localSheetId="20">[2]INICIO!$AO$39:$AO$42</definedName>
    <definedName name="rubros_fpc" localSheetId="21">[2]INICIO!$AO$39:$AO$42</definedName>
    <definedName name="rubros_fpc" localSheetId="11">[2]INICIO!$AO$39:$AO$42</definedName>
    <definedName name="rubros_fpc" localSheetId="15">[2]INICIO!$AO$39:$AO$42</definedName>
    <definedName name="rubros_fpc" localSheetId="16">[2]INICIO!$AO$39:$AO$42</definedName>
    <definedName name="rubros_fpc" localSheetId="3">[3]INICIO!$AO$39:$AO$42</definedName>
    <definedName name="rubros_fpc" localSheetId="10">[3]INICIO!$AO$39:$AO$42</definedName>
    <definedName name="rubros_fpc" localSheetId="6">[3]INICIO!$AO$39:$AO$42</definedName>
    <definedName name="rubros_fpc" localSheetId="18">[2]INICIO!$AO$39:$AO$42</definedName>
    <definedName name="rubros_fpc" localSheetId="5">[2]INICIO!$AO$39:$AO$42</definedName>
    <definedName name="rubros_fpc" localSheetId="19">[5]INICIO!$AO$39:$AO$42</definedName>
    <definedName name="rubros_fpc" localSheetId="22">[5]INICIO!$AO$39:$AO$42</definedName>
    <definedName name="rubros_fpc" localSheetId="23">[5]INICIO!$AO$39:$AO$42</definedName>
    <definedName name="rubros_fpc" localSheetId="12">[6]INICIO!$AO$39:$AO$42</definedName>
    <definedName name="rubros_fpc" localSheetId="24">[5]INICIO!$AO$39:$AO$42</definedName>
    <definedName name="rubros_fpc" localSheetId="25">[5]INICIO!$AO$39:$AO$42</definedName>
    <definedName name="rubros_fpc" localSheetId="26">[5]INICIO!$AO$39:$AO$42</definedName>
    <definedName name="rubros_fpc" localSheetId="1">[2]INICIO!$AO$39:$AO$42</definedName>
    <definedName name="rubros_fpc">[4]INICIO!$AO$39:$AO$42</definedName>
    <definedName name="SSSS" localSheetId="17">#REF!</definedName>
    <definedName name="SSSS" localSheetId="20">#REF!</definedName>
    <definedName name="SSSS" localSheetId="21">#REF!</definedName>
    <definedName name="SSSS" localSheetId="11">#REF!</definedName>
    <definedName name="SSSS" localSheetId="15">#REF!</definedName>
    <definedName name="SSSS" localSheetId="16">#REF!</definedName>
    <definedName name="SSSS" localSheetId="7">#REF!</definedName>
    <definedName name="SSSS" localSheetId="8">#REF!</definedName>
    <definedName name="SSSS" localSheetId="9">#REF!</definedName>
    <definedName name="SSSS" localSheetId="13">#REF!</definedName>
    <definedName name="SSSS" localSheetId="14">#REF!</definedName>
    <definedName name="SSSS" localSheetId="3">#REF!</definedName>
    <definedName name="SSSS" localSheetId="10">#REF!</definedName>
    <definedName name="SSSS" localSheetId="6">#REF!</definedName>
    <definedName name="SSSS" localSheetId="18">#REF!</definedName>
    <definedName name="SSSS" localSheetId="5">#REF!</definedName>
    <definedName name="SSSS" localSheetId="19">#REF!</definedName>
    <definedName name="SSSS" localSheetId="22">#REF!</definedName>
    <definedName name="SSSS" localSheetId="23">#REF!</definedName>
    <definedName name="SSSS" localSheetId="24">#REF!</definedName>
    <definedName name="SSSS" localSheetId="25">#REF!</definedName>
    <definedName name="SSSS" localSheetId="26">#REF!</definedName>
    <definedName name="SSSS" localSheetId="1">#REF!</definedName>
    <definedName name="SSSS">#REF!</definedName>
    <definedName name="t" localSheetId="17">#REF!</definedName>
    <definedName name="t" localSheetId="20">#REF!</definedName>
    <definedName name="t" localSheetId="21">#REF!</definedName>
    <definedName name="t" localSheetId="13">#REF!</definedName>
    <definedName name="t" localSheetId="14">#REF!</definedName>
    <definedName name="t" localSheetId="25">#REF!</definedName>
    <definedName name="t" localSheetId="26">#REF!</definedName>
    <definedName name="t">#REF!</definedName>
    <definedName name="_xlnm.Print_Titles" localSheetId="17">' AIG-S132'!$1:$14</definedName>
    <definedName name="_xlnm.Print_Titles" localSheetId="20">' AIG-S206'!$1:$14</definedName>
    <definedName name="_xlnm.Print_Titles" localSheetId="21">' AIG-S208'!$1:$14</definedName>
    <definedName name="_xlnm.Print_Titles" localSheetId="11">AIG!$1:$14</definedName>
    <definedName name="_xlnm.Print_Titles" localSheetId="15">'AIG E134'!$1:$14</definedName>
    <definedName name="_xlnm.Print_Titles" localSheetId="16">'AIG S129'!$1:$14</definedName>
    <definedName name="_xlnm.Print_Titles" localSheetId="3">'APP-IG'!$1:$6</definedName>
    <definedName name="_xlnm.Print_Titles" localSheetId="10">'AP-PP-IG'!$1:$7</definedName>
    <definedName name="_xlnm.Print_Titles" localSheetId="6">'AP-PP-IG-'!$1:$7</definedName>
    <definedName name="_xlnm.Print_Titles" localSheetId="18">'ECG-PP'!$2:$9</definedName>
    <definedName name="_xlnm.Print_Titles" localSheetId="5">'ECG-PP '!$2:$9</definedName>
    <definedName name="_xlnm.Print_Titles" localSheetId="19">IG!$1:$7</definedName>
    <definedName name="_xlnm.Print_Titles" localSheetId="22">'IG E134'!$1:$7</definedName>
    <definedName name="_xlnm.Print_Titles" localSheetId="23">'IG S129'!$1:$7</definedName>
    <definedName name="_xlnm.Print_Titles" localSheetId="12">'IG(QUITAR)'!$1:$7</definedName>
    <definedName name="_xlnm.Print_Titles" localSheetId="24">'IG-S132'!$1:$7</definedName>
    <definedName name="_xlnm.Print_Titles" localSheetId="25">'IG-S206'!$1:$7</definedName>
    <definedName name="_xlnm.Print_Titles" localSheetId="26">'IG-S208'!$1:$7</definedName>
    <definedName name="_xlnm.Print_Titles" localSheetId="1">Matriz!$1:$8</definedName>
    <definedName name="TYA" localSheetId="17">#REF!</definedName>
    <definedName name="TYA" localSheetId="20">#REF!</definedName>
    <definedName name="TYA" localSheetId="21">#REF!</definedName>
    <definedName name="TYA" localSheetId="11">#REF!</definedName>
    <definedName name="TYA" localSheetId="15">#REF!</definedName>
    <definedName name="TYA" localSheetId="16">#REF!</definedName>
    <definedName name="TYA" localSheetId="7">#REF!</definedName>
    <definedName name="TYA" localSheetId="8">#REF!</definedName>
    <definedName name="TYA" localSheetId="9">#REF!</definedName>
    <definedName name="TYA" localSheetId="13">#REF!</definedName>
    <definedName name="TYA" localSheetId="14">#REF!</definedName>
    <definedName name="TYA" localSheetId="3">#REF!</definedName>
    <definedName name="TYA" localSheetId="10">#REF!</definedName>
    <definedName name="TYA" localSheetId="6">#REF!</definedName>
    <definedName name="TYA" localSheetId="18">#REF!</definedName>
    <definedName name="TYA" localSheetId="5">#REF!</definedName>
    <definedName name="TYA" localSheetId="19">#REF!</definedName>
    <definedName name="TYA" localSheetId="22">#REF!</definedName>
    <definedName name="TYA" localSheetId="23">#REF!</definedName>
    <definedName name="TYA" localSheetId="24">#REF!</definedName>
    <definedName name="TYA" localSheetId="25">#REF!</definedName>
    <definedName name="TYA" localSheetId="26">#REF!</definedName>
    <definedName name="TYA" localSheetId="1">#REF!</definedName>
    <definedName name="TYA">#REF!</definedName>
    <definedName name="U" localSheetId="17">[2]INICIO!$Y$4:$Z$93</definedName>
    <definedName name="U" localSheetId="20">[2]INICIO!$Y$4:$Z$93</definedName>
    <definedName name="U" localSheetId="21">[2]INICIO!$Y$4:$Z$93</definedName>
    <definedName name="U" localSheetId="11">[2]INICIO!$Y$4:$Z$93</definedName>
    <definedName name="U" localSheetId="15">[2]INICIO!$Y$4:$Z$93</definedName>
    <definedName name="U" localSheetId="16">[2]INICIO!$Y$4:$Z$93</definedName>
    <definedName name="U" localSheetId="3">[3]INICIO!$Y$4:$Z$93</definedName>
    <definedName name="U" localSheetId="10">[3]INICIO!$Y$4:$Z$93</definedName>
    <definedName name="U" localSheetId="6">[3]INICIO!$Y$4:$Z$93</definedName>
    <definedName name="U" localSheetId="18">[2]INICIO!$Y$4:$Z$93</definedName>
    <definedName name="U" localSheetId="5">[2]INICIO!$Y$4:$Z$93</definedName>
    <definedName name="U" localSheetId="19">[5]INICIO!$Y$4:$Z$93</definedName>
    <definedName name="U" localSheetId="22">[5]INICIO!$Y$4:$Z$93</definedName>
    <definedName name="U" localSheetId="23">[5]INICIO!$Y$4:$Z$93</definedName>
    <definedName name="U" localSheetId="12">[6]INICIO!$Y$4:$Z$93</definedName>
    <definedName name="U" localSheetId="24">[5]INICIO!$Y$4:$Z$93</definedName>
    <definedName name="U" localSheetId="25">[5]INICIO!$Y$4:$Z$93</definedName>
    <definedName name="U" localSheetId="26">[5]INICIO!$Y$4:$Z$93</definedName>
    <definedName name="U" localSheetId="1">[2]INICIO!$Y$4:$Z$93</definedName>
    <definedName name="U">[4]INICIO!$Y$4:$Z$93</definedName>
    <definedName name="ue" localSheetId="19">[1]datos!$R$2:$R$31674</definedName>
    <definedName name="ue" localSheetId="22">[1]datos!$R$2:$R$31674</definedName>
    <definedName name="ue" localSheetId="23">[1]datos!$R$2:$R$31674</definedName>
    <definedName name="ue" localSheetId="24">[1]datos!$R$2:$R$31674</definedName>
    <definedName name="ue" localSheetId="25">[1]datos!$R$2:$R$31674</definedName>
    <definedName name="ue" localSheetId="26">[1]datos!$R$2:$R$31674</definedName>
    <definedName name="ue">[2]datos!$R$2:$R$31674</definedName>
    <definedName name="UEG_DENOM" localSheetId="17">[2]datos!$R$2:$R$31674</definedName>
    <definedName name="UEG_DENOM" localSheetId="20">[2]datos!$R$2:$R$31674</definedName>
    <definedName name="UEG_DENOM" localSheetId="21">[2]datos!$R$2:$R$31674</definedName>
    <definedName name="UEG_DENOM" localSheetId="11">[2]datos!$R$2:$R$31674</definedName>
    <definedName name="UEG_DENOM" localSheetId="15">[2]datos!$R$2:$R$31674</definedName>
    <definedName name="UEG_DENOM" localSheetId="16">[2]datos!$R$2:$R$31674</definedName>
    <definedName name="UEG_DENOM" localSheetId="3">[3]datos!$R$2:$R$31674</definedName>
    <definedName name="UEG_DENOM" localSheetId="10">[3]datos!$R$2:$R$31674</definedName>
    <definedName name="UEG_DENOM" localSheetId="6">[3]datos!$R$2:$R$31674</definedName>
    <definedName name="UEG_DENOM" localSheetId="18">[2]datos!$R$2:$R$31674</definedName>
    <definedName name="UEG_DENOM" localSheetId="5">[2]datos!$R$2:$R$31674</definedName>
    <definedName name="UEG_DENOM" localSheetId="19">[5]datos!$R$2:$R$31674</definedName>
    <definedName name="UEG_DENOM" localSheetId="22">[5]datos!$R$2:$R$31674</definedName>
    <definedName name="UEG_DENOM" localSheetId="23">[5]datos!$R$2:$R$31674</definedName>
    <definedName name="UEG_DENOM" localSheetId="12">[6]datos!$R$2:$R$31674</definedName>
    <definedName name="UEG_DENOM" localSheetId="24">[5]datos!$R$2:$R$31674</definedName>
    <definedName name="UEG_DENOM" localSheetId="25">[5]datos!$R$2:$R$31674</definedName>
    <definedName name="UEG_DENOM" localSheetId="26">[5]datos!$R$2:$R$31674</definedName>
    <definedName name="UEG_DENOM" localSheetId="1">[2]datos!$R$2:$R$31674</definedName>
    <definedName name="UEG_DENOM">[4]datos!$R$2:$R$31674</definedName>
    <definedName name="UR" localSheetId="17">[2]INICIO!$AJ$5:$AM$99</definedName>
    <definedName name="UR" localSheetId="20">[2]INICIO!$AJ$5:$AM$99</definedName>
    <definedName name="UR" localSheetId="21">[2]INICIO!$AJ$5:$AM$99</definedName>
    <definedName name="UR" localSheetId="11">[2]INICIO!$AJ$5:$AM$99</definedName>
    <definedName name="UR" localSheetId="15">[2]INICIO!$AJ$5:$AM$99</definedName>
    <definedName name="UR" localSheetId="16">[2]INICIO!$AJ$5:$AM$99</definedName>
    <definedName name="UR" localSheetId="3">[3]INICIO!$AJ$5:$AM$99</definedName>
    <definedName name="UR" localSheetId="10">[3]INICIO!$AJ$5:$AM$99</definedName>
    <definedName name="UR" localSheetId="6">[3]INICIO!$AJ$5:$AM$99</definedName>
    <definedName name="UR" localSheetId="18">[2]INICIO!$AJ$5:$AM$99</definedName>
    <definedName name="UR" localSheetId="5">[2]INICIO!$AJ$5:$AM$99</definedName>
    <definedName name="UR" localSheetId="19">[5]INICIO!$AJ$5:$AM$99</definedName>
    <definedName name="UR" localSheetId="22">[5]INICIO!$AJ$5:$AM$99</definedName>
    <definedName name="UR" localSheetId="23">[5]INICIO!$AJ$5:$AM$99</definedName>
    <definedName name="UR" localSheetId="12">[6]INICIO!$AJ$5:$AM$99</definedName>
    <definedName name="UR" localSheetId="24">[5]INICIO!$AJ$5:$AM$99</definedName>
    <definedName name="UR" localSheetId="25">[5]INICIO!$AJ$5:$AM$99</definedName>
    <definedName name="UR" localSheetId="26">[5]INICIO!$AJ$5:$AM$99</definedName>
    <definedName name="UR" localSheetId="1">[2]INICIO!$AJ$5:$AM$99</definedName>
    <definedName name="UR">[4]INICIO!$AJ$5:$AM$99</definedName>
    <definedName name="VERSIÓN" localSheetId="19">[1]INICIO!$Y$249:$Y$272</definedName>
    <definedName name="VERSIÓN" localSheetId="22">[1]INICIO!$Y$249:$Y$272</definedName>
    <definedName name="VERSIÓN" localSheetId="23">[1]INICIO!$Y$249:$Y$272</definedName>
    <definedName name="VERSIÓN" localSheetId="24">[1]INICIO!$Y$249:$Y$272</definedName>
    <definedName name="VERSIÓN" localSheetId="25">[1]INICIO!$Y$249:$Y$272</definedName>
    <definedName name="VERSIÓN" localSheetId="26">[1]INICIO!$Y$249:$Y$272</definedName>
    <definedName name="VERSIÓN">[2]INICIO!$Y$249:$Y$272</definedName>
    <definedName name="X" localSheetId="17">#REF!</definedName>
    <definedName name="X" localSheetId="20">#REF!</definedName>
    <definedName name="X" localSheetId="21">#REF!</definedName>
    <definedName name="X" localSheetId="13">#REF!</definedName>
    <definedName name="X" localSheetId="14">#REF!</definedName>
    <definedName name="X" localSheetId="25">#REF!</definedName>
    <definedName name="X" localSheetId="26">#REF!</definedName>
    <definedName name="X">#REF!</definedName>
    <definedName name="y" localSheetId="19">[1]INICIO!$AO$5:$AO$32</definedName>
    <definedName name="y" localSheetId="22">[1]INICIO!$AO$5:$AO$32</definedName>
    <definedName name="y" localSheetId="23">[1]INICIO!$AO$5:$AO$32</definedName>
    <definedName name="y" localSheetId="24">[1]INICIO!$AO$5:$AO$32</definedName>
    <definedName name="y" localSheetId="25">[1]INICIO!$AO$5:$AO$32</definedName>
    <definedName name="y" localSheetId="26">[1]INICIO!$AO$5:$AO$32</definedName>
    <definedName name="y">[2]INICIO!$AO$5:$AO$32</definedName>
    <definedName name="yttr" localSheetId="19">[1]INICIO!$Y$166:$Y$186</definedName>
    <definedName name="yttr" localSheetId="22">[1]INICIO!$Y$166:$Y$186</definedName>
    <definedName name="yttr" localSheetId="23">[1]INICIO!$Y$166:$Y$186</definedName>
    <definedName name="yttr" localSheetId="24">[1]INICIO!$Y$166:$Y$186</definedName>
    <definedName name="yttr" localSheetId="25">[1]INICIO!$Y$166:$Y$186</definedName>
    <definedName name="yttr" localSheetId="26">[1]INICIO!$Y$166:$Y$186</definedName>
    <definedName name="yttr">[2]INICIO!$Y$166:$Y$186</definedName>
    <definedName name="Z" localSheetId="17">#REF!</definedName>
    <definedName name="Z" localSheetId="20">#REF!</definedName>
    <definedName name="Z" localSheetId="21">#REF!</definedName>
    <definedName name="Z" localSheetId="13">#REF!</definedName>
    <definedName name="Z" localSheetId="14">#REF!</definedName>
    <definedName name="Z" localSheetId="25">#REF!</definedName>
    <definedName name="Z" localSheetId="26">#REF!</definedName>
    <definedName name="Z">#REF!</definedName>
    <definedName name="zorro" localSheetId="17">#REF!</definedName>
    <definedName name="zorro" localSheetId="20">#REF!</definedName>
    <definedName name="zorro" localSheetId="21">#REF!</definedName>
    <definedName name="zorro" localSheetId="13">#REF!</definedName>
    <definedName name="zorro" localSheetId="14">#REF!</definedName>
    <definedName name="zorro" localSheetId="24">#REF!</definedName>
    <definedName name="zorro" localSheetId="25">#REF!</definedName>
    <definedName name="zorro" localSheetId="26">#REF!</definedName>
    <definedName name="zorro">#REF!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86" l="1"/>
  <c r="I54" i="93" l="1"/>
  <c r="I55" i="93"/>
  <c r="H56" i="93" l="1"/>
  <c r="G56" i="93"/>
  <c r="F56" i="93"/>
  <c r="E56" i="93"/>
  <c r="K49" i="93"/>
  <c r="J49" i="93"/>
  <c r="I49" i="93"/>
  <c r="H49" i="93"/>
  <c r="G49" i="93"/>
  <c r="B49" i="93"/>
  <c r="K48" i="93"/>
  <c r="J48" i="93"/>
  <c r="I48" i="93"/>
  <c r="H48" i="93"/>
  <c r="G48" i="93"/>
  <c r="B48" i="93"/>
  <c r="K47" i="93"/>
  <c r="J47" i="93"/>
  <c r="I47" i="93"/>
  <c r="H47" i="93"/>
  <c r="G47" i="93"/>
  <c r="B47" i="93"/>
  <c r="K46" i="93"/>
  <c r="J46" i="93"/>
  <c r="I46" i="93"/>
  <c r="H46" i="93"/>
  <c r="G46" i="93"/>
  <c r="B46" i="93"/>
  <c r="K45" i="93"/>
  <c r="J45" i="93"/>
  <c r="I45" i="93"/>
  <c r="H45" i="93"/>
  <c r="G45" i="93"/>
  <c r="B45" i="93"/>
  <c r="K44" i="93"/>
  <c r="J44" i="93"/>
  <c r="I44" i="93"/>
  <c r="H44" i="93"/>
  <c r="G44" i="93"/>
  <c r="B44" i="93"/>
  <c r="K43" i="93"/>
  <c r="J43" i="93"/>
  <c r="I43" i="93"/>
  <c r="H43" i="93"/>
  <c r="G43" i="93"/>
  <c r="B43" i="93"/>
  <c r="K42" i="93"/>
  <c r="J42" i="93"/>
  <c r="I42" i="93"/>
  <c r="H42" i="93"/>
  <c r="G42" i="93"/>
  <c r="B42" i="93"/>
  <c r="K41" i="93"/>
  <c r="J41" i="93"/>
  <c r="I41" i="93"/>
  <c r="H41" i="93"/>
  <c r="G41" i="93"/>
  <c r="B41" i="93"/>
  <c r="K40" i="93"/>
  <c r="J40" i="93"/>
  <c r="I40" i="93"/>
  <c r="H40" i="93"/>
  <c r="G40" i="93"/>
  <c r="B40" i="93"/>
  <c r="K39" i="93"/>
  <c r="J39" i="93"/>
  <c r="I39" i="93"/>
  <c r="H39" i="93"/>
  <c r="G39" i="93"/>
  <c r="B39" i="93"/>
  <c r="K38" i="93"/>
  <c r="J38" i="93"/>
  <c r="I38" i="93"/>
  <c r="H38" i="93"/>
  <c r="G38" i="93"/>
  <c r="B38" i="93"/>
  <c r="K37" i="93"/>
  <c r="J37" i="93"/>
  <c r="I37" i="93"/>
  <c r="H37" i="93"/>
  <c r="G37" i="93"/>
  <c r="B37" i="93"/>
  <c r="K36" i="93"/>
  <c r="J36" i="93"/>
  <c r="I36" i="93"/>
  <c r="H36" i="93"/>
  <c r="G36" i="93"/>
  <c r="B36" i="93"/>
  <c r="K35" i="93"/>
  <c r="J35" i="93"/>
  <c r="I35" i="93"/>
  <c r="H35" i="93"/>
  <c r="G35" i="93"/>
  <c r="B35" i="93"/>
  <c r="K34" i="93"/>
  <c r="J34" i="93"/>
  <c r="I34" i="93"/>
  <c r="H34" i="93"/>
  <c r="G34" i="93"/>
  <c r="B34" i="93"/>
  <c r="K33" i="93"/>
  <c r="J33" i="93"/>
  <c r="I33" i="93"/>
  <c r="H33" i="93"/>
  <c r="G33" i="93"/>
  <c r="B33" i="93"/>
  <c r="K32" i="93"/>
  <c r="J32" i="93"/>
  <c r="I32" i="93"/>
  <c r="H32" i="93"/>
  <c r="G32" i="93"/>
  <c r="B32" i="93"/>
  <c r="K31" i="93"/>
  <c r="J31" i="93"/>
  <c r="I31" i="93"/>
  <c r="H31" i="93"/>
  <c r="G31" i="93"/>
  <c r="B31" i="93"/>
  <c r="K30" i="93"/>
  <c r="J30" i="93"/>
  <c r="I30" i="93"/>
  <c r="H30" i="93"/>
  <c r="G30" i="93"/>
  <c r="B30" i="93"/>
  <c r="K29" i="93"/>
  <c r="J29" i="93"/>
  <c r="I29" i="93"/>
  <c r="H29" i="93"/>
  <c r="G29" i="93"/>
  <c r="B29" i="93"/>
  <c r="K28" i="93"/>
  <c r="J28" i="93"/>
  <c r="I28" i="93"/>
  <c r="H28" i="93"/>
  <c r="G28" i="93"/>
  <c r="B28" i="93"/>
  <c r="K27" i="93"/>
  <c r="J27" i="93"/>
  <c r="I27" i="93"/>
  <c r="H27" i="93"/>
  <c r="G27" i="93"/>
  <c r="B27" i="93"/>
  <c r="K26" i="93"/>
  <c r="J26" i="93"/>
  <c r="I26" i="93"/>
  <c r="H26" i="93"/>
  <c r="G26" i="93"/>
  <c r="B26" i="93"/>
  <c r="K25" i="93"/>
  <c r="J25" i="93"/>
  <c r="I25" i="93"/>
  <c r="H25" i="93"/>
  <c r="G25" i="93"/>
  <c r="B25" i="93"/>
  <c r="K24" i="93"/>
  <c r="J24" i="93"/>
  <c r="I24" i="93"/>
  <c r="H24" i="93"/>
  <c r="G24" i="93"/>
  <c r="B24" i="93"/>
  <c r="K23" i="93"/>
  <c r="J23" i="93"/>
  <c r="I23" i="93"/>
  <c r="H23" i="93"/>
  <c r="G23" i="93"/>
  <c r="B23" i="93"/>
  <c r="K22" i="93"/>
  <c r="J22" i="93"/>
  <c r="I22" i="93"/>
  <c r="H22" i="93"/>
  <c r="G22" i="93"/>
  <c r="B22" i="93"/>
  <c r="K21" i="93"/>
  <c r="J21" i="93"/>
  <c r="I21" i="93"/>
  <c r="H21" i="93"/>
  <c r="G21" i="93"/>
  <c r="B21" i="93"/>
  <c r="K20" i="93"/>
  <c r="J20" i="93"/>
  <c r="I20" i="93"/>
  <c r="H20" i="93"/>
  <c r="G20" i="93"/>
  <c r="B20" i="93"/>
  <c r="K19" i="93"/>
  <c r="J19" i="93"/>
  <c r="I19" i="93"/>
  <c r="H19" i="93"/>
  <c r="G19" i="93"/>
  <c r="B19" i="93"/>
  <c r="K18" i="93"/>
  <c r="J18" i="93"/>
  <c r="I18" i="93"/>
  <c r="K17" i="93"/>
  <c r="J17" i="93"/>
  <c r="I17" i="93"/>
  <c r="I56" i="93" l="1"/>
  <c r="H56" i="90"/>
  <c r="G56" i="90"/>
  <c r="F56" i="90"/>
  <c r="E56" i="90"/>
  <c r="I55" i="90"/>
  <c r="I54" i="90"/>
  <c r="K49" i="90"/>
  <c r="J49" i="90"/>
  <c r="I49" i="90"/>
  <c r="H49" i="90"/>
  <c r="G49" i="90"/>
  <c r="B49" i="90"/>
  <c r="K48" i="90"/>
  <c r="J48" i="90"/>
  <c r="I48" i="90"/>
  <c r="H48" i="90"/>
  <c r="G48" i="90"/>
  <c r="B48" i="90"/>
  <c r="K47" i="90"/>
  <c r="J47" i="90"/>
  <c r="I47" i="90"/>
  <c r="H47" i="90"/>
  <c r="G47" i="90"/>
  <c r="B47" i="90"/>
  <c r="K46" i="90"/>
  <c r="J46" i="90"/>
  <c r="I46" i="90"/>
  <c r="H46" i="90"/>
  <c r="G46" i="90"/>
  <c r="B46" i="90"/>
  <c r="K45" i="90"/>
  <c r="J45" i="90"/>
  <c r="I45" i="90"/>
  <c r="H45" i="90"/>
  <c r="G45" i="90"/>
  <c r="B45" i="90"/>
  <c r="K44" i="90"/>
  <c r="J44" i="90"/>
  <c r="I44" i="90"/>
  <c r="H44" i="90"/>
  <c r="G44" i="90"/>
  <c r="B44" i="90"/>
  <c r="K43" i="90"/>
  <c r="J43" i="90"/>
  <c r="I43" i="90"/>
  <c r="H43" i="90"/>
  <c r="G43" i="90"/>
  <c r="B43" i="90"/>
  <c r="K42" i="90"/>
  <c r="J42" i="90"/>
  <c r="I42" i="90"/>
  <c r="H42" i="90"/>
  <c r="G42" i="90"/>
  <c r="B42" i="90"/>
  <c r="K41" i="90"/>
  <c r="J41" i="90"/>
  <c r="I41" i="90"/>
  <c r="H41" i="90"/>
  <c r="G41" i="90"/>
  <c r="B41" i="90"/>
  <c r="K40" i="90"/>
  <c r="J40" i="90"/>
  <c r="I40" i="90"/>
  <c r="H40" i="90"/>
  <c r="G40" i="90"/>
  <c r="B40" i="90"/>
  <c r="K39" i="90"/>
  <c r="J39" i="90"/>
  <c r="I39" i="90"/>
  <c r="H39" i="90"/>
  <c r="G39" i="90"/>
  <c r="B39" i="90"/>
  <c r="K38" i="90"/>
  <c r="J38" i="90"/>
  <c r="I38" i="90"/>
  <c r="H38" i="90"/>
  <c r="G38" i="90"/>
  <c r="B38" i="90"/>
  <c r="K37" i="90"/>
  <c r="J37" i="90"/>
  <c r="I37" i="90"/>
  <c r="H37" i="90"/>
  <c r="G37" i="90"/>
  <c r="B37" i="90"/>
  <c r="K36" i="90"/>
  <c r="J36" i="90"/>
  <c r="I36" i="90"/>
  <c r="H36" i="90"/>
  <c r="G36" i="90"/>
  <c r="B36" i="90"/>
  <c r="K35" i="90"/>
  <c r="J35" i="90"/>
  <c r="I35" i="90"/>
  <c r="H35" i="90"/>
  <c r="G35" i="90"/>
  <c r="B35" i="90"/>
  <c r="K34" i="90"/>
  <c r="J34" i="90"/>
  <c r="I34" i="90"/>
  <c r="H34" i="90"/>
  <c r="G34" i="90"/>
  <c r="B34" i="90"/>
  <c r="K33" i="90"/>
  <c r="J33" i="90"/>
  <c r="I33" i="90"/>
  <c r="H33" i="90"/>
  <c r="G33" i="90"/>
  <c r="B33" i="90"/>
  <c r="K32" i="90"/>
  <c r="J32" i="90"/>
  <c r="I32" i="90"/>
  <c r="H32" i="90"/>
  <c r="G32" i="90"/>
  <c r="B32" i="90"/>
  <c r="K31" i="90"/>
  <c r="J31" i="90"/>
  <c r="I31" i="90"/>
  <c r="H31" i="90"/>
  <c r="G31" i="90"/>
  <c r="B31" i="90"/>
  <c r="K30" i="90"/>
  <c r="J30" i="90"/>
  <c r="I30" i="90"/>
  <c r="H30" i="90"/>
  <c r="G30" i="90"/>
  <c r="B30" i="90"/>
  <c r="K29" i="90"/>
  <c r="J29" i="90"/>
  <c r="I29" i="90"/>
  <c r="H29" i="90"/>
  <c r="G29" i="90"/>
  <c r="B29" i="90"/>
  <c r="K28" i="90"/>
  <c r="J28" i="90"/>
  <c r="I28" i="90"/>
  <c r="H28" i="90"/>
  <c r="G28" i="90"/>
  <c r="B28" i="90"/>
  <c r="K27" i="90"/>
  <c r="J27" i="90"/>
  <c r="I27" i="90"/>
  <c r="H27" i="90"/>
  <c r="G27" i="90"/>
  <c r="B27" i="90"/>
  <c r="K26" i="90"/>
  <c r="J26" i="90"/>
  <c r="I26" i="90"/>
  <c r="H26" i="90"/>
  <c r="G26" i="90"/>
  <c r="B26" i="90"/>
  <c r="K25" i="90"/>
  <c r="J25" i="90"/>
  <c r="I25" i="90"/>
  <c r="H25" i="90"/>
  <c r="G25" i="90"/>
  <c r="B25" i="90"/>
  <c r="K24" i="90"/>
  <c r="J24" i="90"/>
  <c r="I24" i="90"/>
  <c r="H24" i="90"/>
  <c r="G24" i="90"/>
  <c r="B24" i="90"/>
  <c r="K23" i="90"/>
  <c r="J23" i="90"/>
  <c r="I23" i="90"/>
  <c r="H23" i="90"/>
  <c r="G23" i="90"/>
  <c r="B23" i="90"/>
  <c r="K22" i="90"/>
  <c r="J22" i="90"/>
  <c r="I22" i="90"/>
  <c r="H22" i="90"/>
  <c r="G22" i="90"/>
  <c r="B22" i="90"/>
  <c r="K21" i="90"/>
  <c r="J21" i="90"/>
  <c r="I21" i="90"/>
  <c r="H21" i="90"/>
  <c r="G21" i="90"/>
  <c r="B21" i="90"/>
  <c r="K20" i="90"/>
  <c r="J20" i="90"/>
  <c r="I20" i="90"/>
  <c r="H20" i="90"/>
  <c r="G20" i="90"/>
  <c r="B20" i="90"/>
  <c r="K19" i="90"/>
  <c r="J19" i="90"/>
  <c r="I19" i="90"/>
  <c r="H19" i="90"/>
  <c r="G19" i="90"/>
  <c r="B19" i="90"/>
  <c r="K18" i="90"/>
  <c r="J18" i="90"/>
  <c r="I18" i="90"/>
  <c r="K17" i="90"/>
  <c r="J17" i="90"/>
  <c r="I17" i="90"/>
  <c r="I56" i="90" l="1"/>
  <c r="H56" i="84"/>
  <c r="G56" i="84"/>
  <c r="F56" i="84"/>
  <c r="E56" i="84"/>
  <c r="I55" i="84"/>
  <c r="I56" i="84" s="1"/>
  <c r="I54" i="84"/>
  <c r="G57" i="83" l="1"/>
  <c r="I57" i="83" s="1"/>
  <c r="F57" i="83"/>
  <c r="I56" i="83"/>
  <c r="I55" i="83"/>
  <c r="K49" i="85" l="1"/>
  <c r="J49" i="85"/>
  <c r="I49" i="85"/>
  <c r="H49" i="85"/>
  <c r="G49" i="85"/>
  <c r="B49" i="85"/>
  <c r="K48" i="85"/>
  <c r="J48" i="85"/>
  <c r="I48" i="85"/>
  <c r="H48" i="85"/>
  <c r="G48" i="85"/>
  <c r="B48" i="85"/>
  <c r="K47" i="85"/>
  <c r="J47" i="85"/>
  <c r="I47" i="85"/>
  <c r="H47" i="85"/>
  <c r="G47" i="85"/>
  <c r="B47" i="85"/>
  <c r="K46" i="85"/>
  <c r="J46" i="85"/>
  <c r="I46" i="85"/>
  <c r="H46" i="85"/>
  <c r="G46" i="85"/>
  <c r="B46" i="85"/>
  <c r="K45" i="85"/>
  <c r="J45" i="85"/>
  <c r="I45" i="85"/>
  <c r="H45" i="85"/>
  <c r="G45" i="85"/>
  <c r="B45" i="85"/>
  <c r="K44" i="85"/>
  <c r="J44" i="85"/>
  <c r="I44" i="85"/>
  <c r="H44" i="85"/>
  <c r="G44" i="85"/>
  <c r="B44" i="85"/>
  <c r="K43" i="85"/>
  <c r="J43" i="85"/>
  <c r="I43" i="85"/>
  <c r="H43" i="85"/>
  <c r="G43" i="85"/>
  <c r="B43" i="85"/>
  <c r="K42" i="85"/>
  <c r="J42" i="85"/>
  <c r="I42" i="85"/>
  <c r="H42" i="85"/>
  <c r="G42" i="85"/>
  <c r="B42" i="85"/>
  <c r="K41" i="85"/>
  <c r="J41" i="85"/>
  <c r="I41" i="85"/>
  <c r="H41" i="85"/>
  <c r="G41" i="85"/>
  <c r="B41" i="85"/>
  <c r="K40" i="85"/>
  <c r="J40" i="85"/>
  <c r="I40" i="85"/>
  <c r="H40" i="85"/>
  <c r="G40" i="85"/>
  <c r="B40" i="85"/>
  <c r="K39" i="85"/>
  <c r="J39" i="85"/>
  <c r="I39" i="85"/>
  <c r="H39" i="85"/>
  <c r="G39" i="85"/>
  <c r="B39" i="85"/>
  <c r="K38" i="85"/>
  <c r="J38" i="85"/>
  <c r="I38" i="85"/>
  <c r="H38" i="85"/>
  <c r="G38" i="85"/>
  <c r="B38" i="85"/>
  <c r="K37" i="85"/>
  <c r="J37" i="85"/>
  <c r="I37" i="85"/>
  <c r="H37" i="85"/>
  <c r="G37" i="85"/>
  <c r="B37" i="85"/>
  <c r="K36" i="85"/>
  <c r="J36" i="85"/>
  <c r="I36" i="85"/>
  <c r="H36" i="85"/>
  <c r="G36" i="85"/>
  <c r="B36" i="85"/>
  <c r="K35" i="85"/>
  <c r="J35" i="85"/>
  <c r="I35" i="85"/>
  <c r="H35" i="85"/>
  <c r="G35" i="85"/>
  <c r="B35" i="85"/>
  <c r="K34" i="85"/>
  <c r="J34" i="85"/>
  <c r="I34" i="85"/>
  <c r="H34" i="85"/>
  <c r="G34" i="85"/>
  <c r="B34" i="85"/>
  <c r="K33" i="85"/>
  <c r="J33" i="85"/>
  <c r="I33" i="85"/>
  <c r="H33" i="85"/>
  <c r="G33" i="85"/>
  <c r="B33" i="85"/>
  <c r="K32" i="85"/>
  <c r="J32" i="85"/>
  <c r="I32" i="85"/>
  <c r="H32" i="85"/>
  <c r="G32" i="85"/>
  <c r="B32" i="85"/>
  <c r="K31" i="85"/>
  <c r="J31" i="85"/>
  <c r="I31" i="85"/>
  <c r="H31" i="85"/>
  <c r="G31" i="85"/>
  <c r="B31" i="85"/>
  <c r="K30" i="85"/>
  <c r="J30" i="85"/>
  <c r="I30" i="85"/>
  <c r="H30" i="85"/>
  <c r="G30" i="85"/>
  <c r="B30" i="85"/>
  <c r="K29" i="85"/>
  <c r="J29" i="85"/>
  <c r="I29" i="85"/>
  <c r="H29" i="85"/>
  <c r="G29" i="85"/>
  <c r="B29" i="85"/>
  <c r="K28" i="85"/>
  <c r="J28" i="85"/>
  <c r="I28" i="85"/>
  <c r="H28" i="85"/>
  <c r="G28" i="85"/>
  <c r="B28" i="85"/>
  <c r="K27" i="85"/>
  <c r="J27" i="85"/>
  <c r="I27" i="85"/>
  <c r="H27" i="85"/>
  <c r="G27" i="85"/>
  <c r="B27" i="85"/>
  <c r="K26" i="85"/>
  <c r="J26" i="85"/>
  <c r="I26" i="85"/>
  <c r="H26" i="85"/>
  <c r="G26" i="85"/>
  <c r="B26" i="85"/>
  <c r="K25" i="85"/>
  <c r="J25" i="85"/>
  <c r="I25" i="85"/>
  <c r="H25" i="85"/>
  <c r="G25" i="85"/>
  <c r="B25" i="85"/>
  <c r="K24" i="85"/>
  <c r="J24" i="85"/>
  <c r="I24" i="85"/>
  <c r="H24" i="85"/>
  <c r="G24" i="85"/>
  <c r="B24" i="85"/>
  <c r="K23" i="85"/>
  <c r="J23" i="85"/>
  <c r="I23" i="85"/>
  <c r="H23" i="85"/>
  <c r="G23" i="85"/>
  <c r="B23" i="85"/>
  <c r="K22" i="85"/>
  <c r="J22" i="85"/>
  <c r="I22" i="85"/>
  <c r="H22" i="85"/>
  <c r="G22" i="85"/>
  <c r="B22" i="85"/>
  <c r="K21" i="85"/>
  <c r="J21" i="85"/>
  <c r="I21" i="85"/>
  <c r="H21" i="85"/>
  <c r="G21" i="85"/>
  <c r="B21" i="85"/>
  <c r="K20" i="85"/>
  <c r="J20" i="85"/>
  <c r="I20" i="85"/>
  <c r="H20" i="85"/>
  <c r="G20" i="85"/>
  <c r="B20" i="85"/>
  <c r="K19" i="85"/>
  <c r="J19" i="85"/>
  <c r="I19" i="85"/>
  <c r="H19" i="85"/>
  <c r="G19" i="85"/>
  <c r="B19" i="85"/>
  <c r="K18" i="85"/>
  <c r="J18" i="85"/>
  <c r="I18" i="85"/>
  <c r="K17" i="85"/>
  <c r="J17" i="85"/>
  <c r="I17" i="85"/>
  <c r="K49" i="84"/>
  <c r="J49" i="84"/>
  <c r="I49" i="84"/>
  <c r="H49" i="84"/>
  <c r="G49" i="84"/>
  <c r="B49" i="84"/>
  <c r="K48" i="84"/>
  <c r="J48" i="84"/>
  <c r="I48" i="84"/>
  <c r="H48" i="84"/>
  <c r="G48" i="84"/>
  <c r="B48" i="84"/>
  <c r="K47" i="84"/>
  <c r="J47" i="84"/>
  <c r="I47" i="84"/>
  <c r="H47" i="84"/>
  <c r="G47" i="84"/>
  <c r="B47" i="84"/>
  <c r="K46" i="84"/>
  <c r="J46" i="84"/>
  <c r="I46" i="84"/>
  <c r="H46" i="84"/>
  <c r="G46" i="84"/>
  <c r="B46" i="84"/>
  <c r="K45" i="84"/>
  <c r="J45" i="84"/>
  <c r="I45" i="84"/>
  <c r="H45" i="84"/>
  <c r="G45" i="84"/>
  <c r="B45" i="84"/>
  <c r="K44" i="84"/>
  <c r="J44" i="84"/>
  <c r="I44" i="84"/>
  <c r="H44" i="84"/>
  <c r="G44" i="84"/>
  <c r="B44" i="84"/>
  <c r="K43" i="84"/>
  <c r="J43" i="84"/>
  <c r="I43" i="84"/>
  <c r="H43" i="84"/>
  <c r="G43" i="84"/>
  <c r="B43" i="84"/>
  <c r="K42" i="84"/>
  <c r="J42" i="84"/>
  <c r="I42" i="84"/>
  <c r="H42" i="84"/>
  <c r="G42" i="84"/>
  <c r="B42" i="84"/>
  <c r="K41" i="84"/>
  <c r="J41" i="84"/>
  <c r="I41" i="84"/>
  <c r="H41" i="84"/>
  <c r="G41" i="84"/>
  <c r="B41" i="84"/>
  <c r="K40" i="84"/>
  <c r="J40" i="84"/>
  <c r="I40" i="84"/>
  <c r="H40" i="84"/>
  <c r="G40" i="84"/>
  <c r="B40" i="84"/>
  <c r="K39" i="84"/>
  <c r="J39" i="84"/>
  <c r="I39" i="84"/>
  <c r="H39" i="84"/>
  <c r="G39" i="84"/>
  <c r="B39" i="84"/>
  <c r="K38" i="84"/>
  <c r="J38" i="84"/>
  <c r="I38" i="84"/>
  <c r="H38" i="84"/>
  <c r="G38" i="84"/>
  <c r="B38" i="84"/>
  <c r="K37" i="84"/>
  <c r="J37" i="84"/>
  <c r="I37" i="84"/>
  <c r="H37" i="84"/>
  <c r="G37" i="84"/>
  <c r="B37" i="84"/>
  <c r="K36" i="84"/>
  <c r="J36" i="84"/>
  <c r="I36" i="84"/>
  <c r="H36" i="84"/>
  <c r="G36" i="84"/>
  <c r="B36" i="84"/>
  <c r="K35" i="84"/>
  <c r="J35" i="84"/>
  <c r="I35" i="84"/>
  <c r="H35" i="84"/>
  <c r="G35" i="84"/>
  <c r="B35" i="84"/>
  <c r="K34" i="84"/>
  <c r="J34" i="84"/>
  <c r="I34" i="84"/>
  <c r="H34" i="84"/>
  <c r="G34" i="84"/>
  <c r="B34" i="84"/>
  <c r="K33" i="84"/>
  <c r="J33" i="84"/>
  <c r="I33" i="84"/>
  <c r="H33" i="84"/>
  <c r="G33" i="84"/>
  <c r="B33" i="84"/>
  <c r="K32" i="84"/>
  <c r="J32" i="84"/>
  <c r="I32" i="84"/>
  <c r="H32" i="84"/>
  <c r="G32" i="84"/>
  <c r="B32" i="84"/>
  <c r="K31" i="84"/>
  <c r="J31" i="84"/>
  <c r="I31" i="84"/>
  <c r="H31" i="84"/>
  <c r="G31" i="84"/>
  <c r="B31" i="84"/>
  <c r="K30" i="84"/>
  <c r="J30" i="84"/>
  <c r="I30" i="84"/>
  <c r="H30" i="84"/>
  <c r="G30" i="84"/>
  <c r="B30" i="84"/>
  <c r="K29" i="84"/>
  <c r="J29" i="84"/>
  <c r="I29" i="84"/>
  <c r="H29" i="84"/>
  <c r="G29" i="84"/>
  <c r="B29" i="84"/>
  <c r="K28" i="84"/>
  <c r="J28" i="84"/>
  <c r="I28" i="84"/>
  <c r="H28" i="84"/>
  <c r="G28" i="84"/>
  <c r="B28" i="84"/>
  <c r="K27" i="84"/>
  <c r="J27" i="84"/>
  <c r="I27" i="84"/>
  <c r="H27" i="84"/>
  <c r="G27" i="84"/>
  <c r="B27" i="84"/>
  <c r="K26" i="84"/>
  <c r="J26" i="84"/>
  <c r="I26" i="84"/>
  <c r="H26" i="84"/>
  <c r="G26" i="84"/>
  <c r="B26" i="84"/>
  <c r="K25" i="84"/>
  <c r="J25" i="84"/>
  <c r="I25" i="84"/>
  <c r="H25" i="84"/>
  <c r="G25" i="84"/>
  <c r="B25" i="84"/>
  <c r="K24" i="84"/>
  <c r="J24" i="84"/>
  <c r="I24" i="84"/>
  <c r="H24" i="84"/>
  <c r="G24" i="84"/>
  <c r="B24" i="84"/>
  <c r="K23" i="84"/>
  <c r="J23" i="84"/>
  <c r="I23" i="84"/>
  <c r="H23" i="84"/>
  <c r="G23" i="84"/>
  <c r="B23" i="84"/>
  <c r="K22" i="84"/>
  <c r="J22" i="84"/>
  <c r="I22" i="84"/>
  <c r="H22" i="84"/>
  <c r="G22" i="84"/>
  <c r="B22" i="84"/>
  <c r="K21" i="84"/>
  <c r="J21" i="84"/>
  <c r="I21" i="84"/>
  <c r="H21" i="84"/>
  <c r="G21" i="84"/>
  <c r="B21" i="84"/>
  <c r="K20" i="84"/>
  <c r="J20" i="84"/>
  <c r="I20" i="84"/>
  <c r="H20" i="84"/>
  <c r="G20" i="84"/>
  <c r="B20" i="84"/>
  <c r="K19" i="84"/>
  <c r="J19" i="84"/>
  <c r="I19" i="84"/>
  <c r="H19" i="84"/>
  <c r="G19" i="84"/>
  <c r="B19" i="84"/>
  <c r="K18" i="84"/>
  <c r="J18" i="84"/>
  <c r="I18" i="84"/>
  <c r="K17" i="84"/>
  <c r="J17" i="84"/>
  <c r="I17" i="84"/>
  <c r="K49" i="83"/>
  <c r="J49" i="83"/>
  <c r="I49" i="83"/>
  <c r="H49" i="83"/>
  <c r="G49" i="83"/>
  <c r="B49" i="83"/>
  <c r="K48" i="83"/>
  <c r="J48" i="83"/>
  <c r="I48" i="83"/>
  <c r="H48" i="83"/>
  <c r="G48" i="83"/>
  <c r="B48" i="83"/>
  <c r="K47" i="83"/>
  <c r="J47" i="83"/>
  <c r="I47" i="83"/>
  <c r="H47" i="83"/>
  <c r="G47" i="83"/>
  <c r="B47" i="83"/>
  <c r="K46" i="83"/>
  <c r="J46" i="83"/>
  <c r="I46" i="83"/>
  <c r="H46" i="83"/>
  <c r="G46" i="83"/>
  <c r="B46" i="83"/>
  <c r="K45" i="83"/>
  <c r="J45" i="83"/>
  <c r="I45" i="83"/>
  <c r="H45" i="83"/>
  <c r="G45" i="83"/>
  <c r="B45" i="83"/>
  <c r="K44" i="83"/>
  <c r="J44" i="83"/>
  <c r="I44" i="83"/>
  <c r="H44" i="83"/>
  <c r="G44" i="83"/>
  <c r="B44" i="83"/>
  <c r="K43" i="83"/>
  <c r="J43" i="83"/>
  <c r="I43" i="83"/>
  <c r="H43" i="83"/>
  <c r="G43" i="83"/>
  <c r="B43" i="83"/>
  <c r="K42" i="83"/>
  <c r="J42" i="83"/>
  <c r="I42" i="83"/>
  <c r="H42" i="83"/>
  <c r="G42" i="83"/>
  <c r="B42" i="83"/>
  <c r="K41" i="83"/>
  <c r="J41" i="83"/>
  <c r="I41" i="83"/>
  <c r="H41" i="83"/>
  <c r="G41" i="83"/>
  <c r="B41" i="83"/>
  <c r="K40" i="83"/>
  <c r="J40" i="83"/>
  <c r="I40" i="83"/>
  <c r="H40" i="83"/>
  <c r="G40" i="83"/>
  <c r="B40" i="83"/>
  <c r="K39" i="83"/>
  <c r="J39" i="83"/>
  <c r="I39" i="83"/>
  <c r="H39" i="83"/>
  <c r="G39" i="83"/>
  <c r="B39" i="83"/>
  <c r="K38" i="83"/>
  <c r="J38" i="83"/>
  <c r="I38" i="83"/>
  <c r="H38" i="83"/>
  <c r="G38" i="83"/>
  <c r="B38" i="83"/>
  <c r="K37" i="83"/>
  <c r="J37" i="83"/>
  <c r="I37" i="83"/>
  <c r="H37" i="83"/>
  <c r="G37" i="83"/>
  <c r="B37" i="83"/>
  <c r="K36" i="83"/>
  <c r="J36" i="83"/>
  <c r="I36" i="83"/>
  <c r="H36" i="83"/>
  <c r="G36" i="83"/>
  <c r="B36" i="83"/>
  <c r="K35" i="83"/>
  <c r="J35" i="83"/>
  <c r="I35" i="83"/>
  <c r="H35" i="83"/>
  <c r="G35" i="83"/>
  <c r="B35" i="83"/>
  <c r="K34" i="83"/>
  <c r="J34" i="83"/>
  <c r="I34" i="83"/>
  <c r="H34" i="83"/>
  <c r="G34" i="83"/>
  <c r="B34" i="83"/>
  <c r="K33" i="83"/>
  <c r="J33" i="83"/>
  <c r="I33" i="83"/>
  <c r="H33" i="83"/>
  <c r="G33" i="83"/>
  <c r="B33" i="83"/>
  <c r="K32" i="83"/>
  <c r="J32" i="83"/>
  <c r="I32" i="83"/>
  <c r="H32" i="83"/>
  <c r="G32" i="83"/>
  <c r="B32" i="83"/>
  <c r="K31" i="83"/>
  <c r="J31" i="83"/>
  <c r="I31" i="83"/>
  <c r="H31" i="83"/>
  <c r="G31" i="83"/>
  <c r="B31" i="83"/>
  <c r="K30" i="83"/>
  <c r="J30" i="83"/>
  <c r="I30" i="83"/>
  <c r="H30" i="83"/>
  <c r="G30" i="83"/>
  <c r="B30" i="83"/>
  <c r="K29" i="83"/>
  <c r="J29" i="83"/>
  <c r="I29" i="83"/>
  <c r="H29" i="83"/>
  <c r="G29" i="83"/>
  <c r="B29" i="83"/>
  <c r="K28" i="83"/>
  <c r="J28" i="83"/>
  <c r="I28" i="83"/>
  <c r="H28" i="83"/>
  <c r="G28" i="83"/>
  <c r="B28" i="83"/>
  <c r="K27" i="83"/>
  <c r="J27" i="83"/>
  <c r="I27" i="83"/>
  <c r="H27" i="83"/>
  <c r="G27" i="83"/>
  <c r="B27" i="83"/>
  <c r="K26" i="83"/>
  <c r="J26" i="83"/>
  <c r="I26" i="83"/>
  <c r="H26" i="83"/>
  <c r="G26" i="83"/>
  <c r="B26" i="83"/>
  <c r="K25" i="83"/>
  <c r="J25" i="83"/>
  <c r="I25" i="83"/>
  <c r="H25" i="83"/>
  <c r="G25" i="83"/>
  <c r="B25" i="83"/>
  <c r="K24" i="83"/>
  <c r="J24" i="83"/>
  <c r="I24" i="83"/>
  <c r="H24" i="83"/>
  <c r="G24" i="83"/>
  <c r="B24" i="83"/>
  <c r="K23" i="83"/>
  <c r="J23" i="83"/>
  <c r="I23" i="83"/>
  <c r="H23" i="83"/>
  <c r="G23" i="83"/>
  <c r="B23" i="83"/>
  <c r="K22" i="83"/>
  <c r="J22" i="83"/>
  <c r="I22" i="83"/>
  <c r="H22" i="83"/>
  <c r="G22" i="83"/>
  <c r="B22" i="83"/>
  <c r="K21" i="83"/>
  <c r="J21" i="83"/>
  <c r="I21" i="83"/>
  <c r="H21" i="83"/>
  <c r="G21" i="83"/>
  <c r="B21" i="83"/>
  <c r="K20" i="83"/>
  <c r="J20" i="83"/>
  <c r="I20" i="83"/>
  <c r="H20" i="83"/>
  <c r="G20" i="83"/>
  <c r="B20" i="83"/>
  <c r="K19" i="83"/>
  <c r="J19" i="83"/>
  <c r="I19" i="83"/>
  <c r="H19" i="83"/>
  <c r="G19" i="83"/>
  <c r="B19" i="83"/>
  <c r="K18" i="83"/>
  <c r="J18" i="83"/>
  <c r="I18" i="83"/>
  <c r="K17" i="83"/>
  <c r="J17" i="83"/>
  <c r="I17" i="83"/>
  <c r="E13" i="53" l="1"/>
  <c r="E14" i="53"/>
  <c r="E15" i="53"/>
  <c r="E18" i="53"/>
  <c r="E19" i="53"/>
  <c r="E20" i="53"/>
  <c r="E22" i="53"/>
  <c r="E23" i="53"/>
  <c r="E24" i="53"/>
  <c r="E27" i="53"/>
  <c r="E28" i="53"/>
  <c r="E11" i="53"/>
  <c r="I56" i="68"/>
  <c r="F57" i="68"/>
  <c r="G57" i="68"/>
  <c r="H57" i="68"/>
  <c r="E57" i="68"/>
  <c r="I55" i="68"/>
  <c r="K49" i="68"/>
  <c r="J49" i="68"/>
  <c r="I49" i="68"/>
  <c r="H49" i="68"/>
  <c r="G49" i="68"/>
  <c r="B49" i="68"/>
  <c r="K48" i="68"/>
  <c r="J48" i="68"/>
  <c r="I48" i="68"/>
  <c r="H48" i="68"/>
  <c r="G48" i="68"/>
  <c r="B48" i="68"/>
  <c r="K47" i="68"/>
  <c r="J47" i="68"/>
  <c r="I47" i="68"/>
  <c r="H47" i="68"/>
  <c r="G47" i="68"/>
  <c r="B47" i="68"/>
  <c r="K46" i="68"/>
  <c r="J46" i="68"/>
  <c r="I46" i="68"/>
  <c r="H46" i="68"/>
  <c r="G46" i="68"/>
  <c r="B46" i="68"/>
  <c r="K45" i="68"/>
  <c r="J45" i="68"/>
  <c r="I45" i="68"/>
  <c r="H45" i="68"/>
  <c r="G45" i="68"/>
  <c r="B45" i="68"/>
  <c r="K44" i="68"/>
  <c r="J44" i="68"/>
  <c r="I44" i="68"/>
  <c r="H44" i="68"/>
  <c r="G44" i="68"/>
  <c r="B44" i="68"/>
  <c r="K43" i="68"/>
  <c r="J43" i="68"/>
  <c r="I43" i="68"/>
  <c r="H43" i="68"/>
  <c r="G43" i="68"/>
  <c r="B43" i="68"/>
  <c r="K42" i="68"/>
  <c r="J42" i="68"/>
  <c r="I42" i="68"/>
  <c r="H42" i="68"/>
  <c r="G42" i="68"/>
  <c r="B42" i="68"/>
  <c r="K41" i="68"/>
  <c r="J41" i="68"/>
  <c r="I41" i="68"/>
  <c r="H41" i="68"/>
  <c r="G41" i="68"/>
  <c r="B41" i="68"/>
  <c r="K40" i="68"/>
  <c r="J40" i="68"/>
  <c r="I40" i="68"/>
  <c r="H40" i="68"/>
  <c r="G40" i="68"/>
  <c r="B40" i="68"/>
  <c r="K39" i="68"/>
  <c r="J39" i="68"/>
  <c r="I39" i="68"/>
  <c r="H39" i="68"/>
  <c r="G39" i="68"/>
  <c r="B39" i="68"/>
  <c r="K38" i="68"/>
  <c r="J38" i="68"/>
  <c r="I38" i="68"/>
  <c r="H38" i="68"/>
  <c r="G38" i="68"/>
  <c r="B38" i="68"/>
  <c r="K37" i="68"/>
  <c r="J37" i="68"/>
  <c r="I37" i="68"/>
  <c r="H37" i="68"/>
  <c r="G37" i="68"/>
  <c r="B37" i="68"/>
  <c r="K36" i="68"/>
  <c r="J36" i="68"/>
  <c r="I36" i="68"/>
  <c r="H36" i="68"/>
  <c r="G36" i="68"/>
  <c r="B36" i="68"/>
  <c r="K35" i="68"/>
  <c r="J35" i="68"/>
  <c r="I35" i="68"/>
  <c r="H35" i="68"/>
  <c r="G35" i="68"/>
  <c r="B35" i="68"/>
  <c r="K34" i="68"/>
  <c r="J34" i="68"/>
  <c r="I34" i="68"/>
  <c r="H34" i="68"/>
  <c r="G34" i="68"/>
  <c r="B34" i="68"/>
  <c r="K33" i="68"/>
  <c r="J33" i="68"/>
  <c r="I33" i="68"/>
  <c r="H33" i="68"/>
  <c r="G33" i="68"/>
  <c r="B33" i="68"/>
  <c r="K32" i="68"/>
  <c r="J32" i="68"/>
  <c r="I32" i="68"/>
  <c r="H32" i="68"/>
  <c r="G32" i="68"/>
  <c r="B32" i="68"/>
  <c r="K31" i="68"/>
  <c r="J31" i="68"/>
  <c r="I31" i="68"/>
  <c r="H31" i="68"/>
  <c r="G31" i="68"/>
  <c r="B31" i="68"/>
  <c r="K30" i="68"/>
  <c r="J30" i="68"/>
  <c r="I30" i="68"/>
  <c r="H30" i="68"/>
  <c r="G30" i="68"/>
  <c r="B30" i="68"/>
  <c r="K29" i="68"/>
  <c r="J29" i="68"/>
  <c r="I29" i="68"/>
  <c r="H29" i="68"/>
  <c r="G29" i="68"/>
  <c r="B29" i="68"/>
  <c r="K28" i="68"/>
  <c r="J28" i="68"/>
  <c r="I28" i="68"/>
  <c r="H28" i="68"/>
  <c r="G28" i="68"/>
  <c r="B28" i="68"/>
  <c r="K27" i="68"/>
  <c r="J27" i="68"/>
  <c r="I27" i="68"/>
  <c r="H27" i="68"/>
  <c r="G27" i="68"/>
  <c r="B27" i="68"/>
  <c r="K26" i="68"/>
  <c r="J26" i="68"/>
  <c r="I26" i="68"/>
  <c r="H26" i="68"/>
  <c r="G26" i="68"/>
  <c r="B26" i="68"/>
  <c r="K25" i="68"/>
  <c r="J25" i="68"/>
  <c r="I25" i="68"/>
  <c r="H25" i="68"/>
  <c r="G25" i="68"/>
  <c r="B25" i="68"/>
  <c r="K24" i="68"/>
  <c r="J24" i="68"/>
  <c r="I24" i="68"/>
  <c r="H24" i="68"/>
  <c r="G24" i="68"/>
  <c r="B24" i="68"/>
  <c r="K23" i="68"/>
  <c r="J23" i="68"/>
  <c r="I23" i="68"/>
  <c r="H23" i="68"/>
  <c r="G23" i="68"/>
  <c r="B23" i="68"/>
  <c r="K22" i="68"/>
  <c r="J22" i="68"/>
  <c r="I22" i="68"/>
  <c r="H22" i="68"/>
  <c r="G22" i="68"/>
  <c r="B22" i="68"/>
  <c r="K21" i="68"/>
  <c r="J21" i="68"/>
  <c r="I21" i="68"/>
  <c r="H21" i="68"/>
  <c r="G21" i="68"/>
  <c r="B21" i="68"/>
  <c r="K20" i="68"/>
  <c r="J20" i="68"/>
  <c r="I20" i="68"/>
  <c r="H20" i="68"/>
  <c r="G20" i="68"/>
  <c r="B20" i="68"/>
  <c r="K19" i="68"/>
  <c r="J19" i="68"/>
  <c r="I19" i="68"/>
  <c r="H19" i="68"/>
  <c r="G19" i="68"/>
  <c r="B19" i="68"/>
  <c r="K18" i="68"/>
  <c r="J18" i="68"/>
  <c r="I18" i="68"/>
  <c r="K17" i="68"/>
  <c r="J17" i="68"/>
  <c r="I17" i="68"/>
  <c r="I57" i="68" l="1"/>
  <c r="D25" i="53" l="1"/>
  <c r="C25" i="53"/>
  <c r="D21" i="53"/>
  <c r="C21" i="53"/>
  <c r="E21" i="53" s="1"/>
  <c r="D16" i="53"/>
  <c r="C16" i="53"/>
  <c r="E16" i="53" s="1"/>
  <c r="D12" i="53"/>
  <c r="C12" i="53"/>
  <c r="E25" i="53" l="1"/>
  <c r="C29" i="53"/>
  <c r="E12" i="53"/>
  <c r="D29" i="53"/>
  <c r="E29" i="53" l="1"/>
</calcChain>
</file>

<file path=xl/sharedStrings.xml><?xml version="1.0" encoding="utf-8"?>
<sst xmlns="http://schemas.openxmlformats.org/spreadsheetml/2006/main" count="1347" uniqueCount="433">
  <si>
    <t>MATRIZ DE CONTROL DEL INFORME SOBRE EL AVANCE PROGRAMÁTICO - PRESUPUESTAL EN MATERIA DE IGUALDAD DE GÉNERO</t>
  </si>
  <si>
    <t xml:space="preserve">Unidad Responsable del Gasto: </t>
  </si>
  <si>
    <t>02CD14 ALCALDIA TLALPAN</t>
  </si>
  <si>
    <t xml:space="preserve">Período: </t>
  </si>
  <si>
    <t xml:space="preserve">Fecha de Elaboración: </t>
  </si>
  <si>
    <t>FORMATO</t>
  </si>
  <si>
    <t>NOMBRE</t>
  </si>
  <si>
    <t>ENTREGABLE 
(4)</t>
  </si>
  <si>
    <t>OBSERVACIÓN
(5)</t>
  </si>
  <si>
    <t>FORMATOS FÍSICOS</t>
  </si>
  <si>
    <t>MEDIO MAGNÉTICO</t>
  </si>
  <si>
    <t>APLICA</t>
  </si>
  <si>
    <t>NO APLICA</t>
  </si>
  <si>
    <t>EXCEL</t>
  </si>
  <si>
    <t>PDF</t>
  </si>
  <si>
    <t>CARÁTULA</t>
  </si>
  <si>
    <t>CARÁTULA DEL INFORME SOBRE EL AVANCE PROGRAMÁTICO - PRESUPUESTAL EN MATERIA DE IGUALDAD DE GÉNERO</t>
  </si>
  <si>
    <t>X</t>
  </si>
  <si>
    <t>AP-IG</t>
  </si>
  <si>
    <t>ACCIONES PROYECTOS O PROGRAMAS PÚBLICOS EN MATERIA DE IGUALDAD DE GÉNERO</t>
  </si>
  <si>
    <t>AP-PP-IG</t>
  </si>
  <si>
    <t>AVANCE PRESUPUESTAL POR PROGRAMA PRESUPUESTARIO EN MATERIA DE IGUALDAD DE GÉNERO</t>
  </si>
  <si>
    <t>AIG</t>
  </si>
  <si>
    <t>AVANCE EN MATERIA DE IGUALDAD DE GÉNERO</t>
  </si>
  <si>
    <t>ECG-PP</t>
  </si>
  <si>
    <t>EVOLUCIÓN PRESUPUESTAL POR PROGRAMA PRESUPUESTARIO Y POR CAPÍTULO DE GASTO</t>
  </si>
  <si>
    <t>IG</t>
  </si>
  <si>
    <t>INDICADORES DE GÉNERO</t>
  </si>
  <si>
    <t>EPPG</t>
  </si>
  <si>
    <t>ESTRUCTURA DE PLAZAS/PUESTOS POR GÉNERO</t>
  </si>
  <si>
    <t>Elaboró: (6)</t>
  </si>
  <si>
    <t>Autorizó:(7)</t>
  </si>
  <si>
    <t xml:space="preserve">UNIDAD RESPONSABLE DEL GASTO: </t>
  </si>
  <si>
    <t>INFORME SOBRE EL AVANCE PROGRAMÁTICO - PRESUPUESTAL EN MATERIA DE IGUALDAD DE GÉNERO</t>
  </si>
  <si>
    <t>Titular: 2)</t>
  </si>
  <si>
    <t>Responsable: 3)</t>
  </si>
  <si>
    <t>PP-IG POLITICAS PUBLICAS EN MATERIA DE IGUALDAD DE GENERO</t>
  </si>
  <si>
    <r>
      <t xml:space="preserve">Unidad Responsable de Gasto: </t>
    </r>
    <r>
      <rPr>
        <b/>
        <vertAlign val="superscript"/>
        <sz val="9"/>
        <rFont val="Source Sans Pro Light"/>
        <family val="2"/>
      </rPr>
      <t>1)</t>
    </r>
  </si>
  <si>
    <t xml:space="preserve"> ACCIÓN, PROYECTO O PROGRAMA PÚBLICO:</t>
  </si>
  <si>
    <t>ÁREA FUNCIONAL
EJE-PP-FI-F-SF-AI</t>
  </si>
  <si>
    <t>OBJETIVO GENERAL:</t>
  </si>
  <si>
    <t xml:space="preserve"> DESCRIPCIÓN:</t>
  </si>
  <si>
    <t>(3)</t>
  </si>
  <si>
    <t>(4)</t>
  </si>
  <si>
    <t>(5)</t>
  </si>
  <si>
    <t>(6)</t>
  </si>
  <si>
    <t>PLANTEAMIENTO DE LA PROBLEMÁTICA Y OBJETIVO DE GÉNERO</t>
  </si>
  <si>
    <t>Diagnóstico:                                       (7)</t>
  </si>
  <si>
    <t>Situación actual  de las mujeres:</t>
  </si>
  <si>
    <t>Situación actual  de los hombres:</t>
  </si>
  <si>
    <t>Problemática:                                 (8)</t>
  </si>
  <si>
    <t>Causas:                                              (9)</t>
  </si>
  <si>
    <t>Efectos:                                              (10)</t>
  </si>
  <si>
    <t>Objetivo de Género:                      (11)</t>
  </si>
  <si>
    <t>RESULTADOS</t>
  </si>
  <si>
    <t>Producto o Servicio Entregado</t>
  </si>
  <si>
    <t>Unidad de Medida PP</t>
  </si>
  <si>
    <t>Unidad de Medida Específica</t>
  </si>
  <si>
    <t>FÍSICO</t>
  </si>
  <si>
    <t>PRESUPUESTAL
(Pesos)</t>
  </si>
  <si>
    <t>DESCRIPCIÓN DE ACCIONES  REALIZADAS</t>
  </si>
  <si>
    <t>MODIFICADO</t>
  </si>
  <si>
    <t>ALCANZADO</t>
  </si>
  <si>
    <t>EJERCIDO</t>
  </si>
  <si>
    <t>(12)</t>
  </si>
  <si>
    <t>(13)</t>
  </si>
  <si>
    <t>(14)</t>
  </si>
  <si>
    <t>(15)</t>
  </si>
  <si>
    <t>(16)</t>
  </si>
  <si>
    <t>GRUPOS DE ATENCIÓN</t>
  </si>
  <si>
    <t xml:space="preserve">Población
 Objetivo </t>
  </si>
  <si>
    <t>Población Beneficiada</t>
  </si>
  <si>
    <t>Infantes
0-12 años</t>
  </si>
  <si>
    <t>Jóvenes
13-20 años</t>
  </si>
  <si>
    <t>Personas Adultas
21-62</t>
  </si>
  <si>
    <t>Personas Adultas Mayores &gt; 62</t>
  </si>
  <si>
    <t>TOTAL</t>
  </si>
  <si>
    <t>Mujeres (17)</t>
  </si>
  <si>
    <t>Hombres (17)</t>
  </si>
  <si>
    <t>TOTAL (17)</t>
  </si>
  <si>
    <t>APP-IG AVANCE PROGRAMÁTICO-PRESUPUESTAL PARA LA IGUALDAD DE GÉNERO</t>
  </si>
  <si>
    <t>Unidad Responsable de Gasto: 1)</t>
  </si>
  <si>
    <t>Período: enero-diciembre 2020 2)</t>
  </si>
  <si>
    <t>EJE</t>
  </si>
  <si>
    <t>AREA FUNCIONAL
(PP-FI-F-SF-AI)</t>
  </si>
  <si>
    <t>DENOMINACIÓN PP</t>
  </si>
  <si>
    <t>UNIDAD DE
MEDIDA PP</t>
  </si>
  <si>
    <t>UNIDAD DE
MEDIDA
ESPECÍFICA</t>
  </si>
  <si>
    <t>AVANCE FÍSICO DEL PP</t>
  </si>
  <si>
    <t>PRESUPUESTO PP (Pesos con dos decimales)</t>
  </si>
  <si>
    <t>ORIGINAL</t>
  </si>
  <si>
    <t>PROGRAMADO</t>
  </si>
  <si>
    <t xml:space="preserve">ICMMP (%)
=(ALCANZADO/PROGRAMADO)*100 </t>
  </si>
  <si>
    <t>APROBADO</t>
  </si>
  <si>
    <t>DEVENGADO</t>
  </si>
  <si>
    <t>PAGADO</t>
  </si>
  <si>
    <t>ICPPP (%)
=(14/13)*100</t>
  </si>
  <si>
    <t>IARCM (%)
=(11/17)*100</t>
  </si>
  <si>
    <t>(7)</t>
  </si>
  <si>
    <t>(8)</t>
  </si>
  <si>
    <t>(9)</t>
  </si>
  <si>
    <t>(10)</t>
  </si>
  <si>
    <t>(11)</t>
  </si>
  <si>
    <t>Objetivo de Género:(12)</t>
  </si>
  <si>
    <t>Acciones de Género Realizadas:(13)</t>
  </si>
  <si>
    <t>Explicación de las variaciones del Índice de Aplicación de Recursos para la Consecución de Metas (IARCM): (14)</t>
  </si>
  <si>
    <t>AP-IG ACCIONES Y PROGRAMAS EN MATERIA DE IGUALDAD DE GÉNERO</t>
  </si>
  <si>
    <t>Período:</t>
  </si>
  <si>
    <t>Planeación Estratégica Marco</t>
  </si>
  <si>
    <t>Diagnóstico General: (3)</t>
  </si>
  <si>
    <t>Objetivo Estratégico: (4)</t>
  </si>
  <si>
    <t>Programa Presupuestario y su Alineación</t>
  </si>
  <si>
    <t xml:space="preserve">Programa Presupuestario: 
</t>
  </si>
  <si>
    <t xml:space="preserve">Objetivo: </t>
  </si>
  <si>
    <t xml:space="preserve">Alineación al Programa de Gobierno 2019- 2024
 </t>
  </si>
  <si>
    <t xml:space="preserve">Alineación al Objetivo del Desarrollo Sostenible 
</t>
  </si>
  <si>
    <t>SUB EJE</t>
  </si>
  <si>
    <t>SUB SUB EJE</t>
  </si>
  <si>
    <t xml:space="preserve">Finalidad: 
</t>
  </si>
  <si>
    <t xml:space="preserve">Función: 
</t>
  </si>
  <si>
    <t xml:space="preserve">Subfunción: 
</t>
  </si>
  <si>
    <t xml:space="preserve">Actividad Institucional:
</t>
  </si>
  <si>
    <t>Planeación Operativa</t>
  </si>
  <si>
    <t xml:space="preserve">Problema Definido: </t>
  </si>
  <si>
    <t xml:space="preserve">Población Objetivo o de Enfoque: </t>
  </si>
  <si>
    <t xml:space="preserve">Objetivos Operativos: </t>
  </si>
  <si>
    <t xml:space="preserve">Valor Público Generado: </t>
  </si>
  <si>
    <t>AP-PP-IG AVANCE PRESUPUESTAL POR PROGRAMA PRESUPUESTARIO EN MATERIA DE IGUALDAD DE GÉNERO</t>
  </si>
  <si>
    <t>Unidad Responsable de Gasto:</t>
  </si>
  <si>
    <t>EJE
(3)</t>
  </si>
  <si>
    <t>SUB EJE 
(3)</t>
  </si>
  <si>
    <t>SUB SUB EJE 
(3)</t>
  </si>
  <si>
    <t>PP 
(3)</t>
  </si>
  <si>
    <t>DENOMINACIÓN DEL PP
(4)</t>
  </si>
  <si>
    <t>UNIDAD DE MEDIDA DEL PP 
(4)</t>
  </si>
  <si>
    <t>PRESUPUESTO DEL PP</t>
  </si>
  <si>
    <t>MONTO DEL PROGRAMA PRESUPUESTARIO DESIGNADO EN MATERIA DE IGUALDAD DE GÉNERO</t>
  </si>
  <si>
    <t>APROBADO
(5)</t>
  </si>
  <si>
    <t>PROGRAMADO
(5)</t>
  </si>
  <si>
    <t>ASIGNADO
(6)</t>
  </si>
  <si>
    <t>DEVENGADO
(6)</t>
  </si>
  <si>
    <t>EJERCIDO
(6)</t>
  </si>
  <si>
    <t>PAGADO
(6)</t>
  </si>
  <si>
    <t>AIG AVANCE EN MATERIA DE IGUALDAD DE GÉNERO</t>
  </si>
  <si>
    <t>FONDO, CONVENIO, SUBSIDIO O PARTICIPACIÓN: (1)</t>
  </si>
  <si>
    <t xml:space="preserve">Unidad Responsable de Gasto: </t>
  </si>
  <si>
    <t>ÁREA FUNCIONAL Y OBJETIVO DE GÉNERO</t>
  </si>
  <si>
    <t xml:space="preserve">ÁREA FUNCIONAL </t>
  </si>
  <si>
    <t>OBJETIVO DE GÉNERO</t>
  </si>
  <si>
    <t>R      E      S      U      L      T      A      D      O      S</t>
  </si>
  <si>
    <t>PRESUPUESTO
(Pesos con dos decimales)</t>
  </si>
  <si>
    <t xml:space="preserve">AVANCE FÍSICO 
(7)
</t>
  </si>
  <si>
    <t>PROGRAMA PRESUPUESTARIO
 (5)</t>
  </si>
  <si>
    <t>MONTO DEL PROGRAMA PRESUPUESTARIO DESIGNADO EN MATERIA DE IGUALDAD DE GÉNERO 
(6)</t>
  </si>
  <si>
    <t>ASIGNADO</t>
  </si>
  <si>
    <t>GRUPOS DE ATENCIÓN
 (8)</t>
  </si>
  <si>
    <t>OBJETIVO GENERAL</t>
  </si>
  <si>
    <t>POBLACIÓN BENEFICIADA</t>
  </si>
  <si>
    <t>INFANTES
(0-12 años)</t>
  </si>
  <si>
    <t>JÓVENES
(13-20 años)</t>
  </si>
  <si>
    <t>PERSONAS ADULTAS
(21-62 años)</t>
  </si>
  <si>
    <t>PERSONAS TERCERA EDAD
(mayor &gt; 62 años)</t>
  </si>
  <si>
    <t>Mujeres</t>
  </si>
  <si>
    <t>Hombres</t>
  </si>
  <si>
    <t>PRINCIPALES ACCIONES REALIZADAS EN MATERIA DE IGUALDAD DE GENERO Y RESULTADOS ALCANZADOS
(9)</t>
  </si>
  <si>
    <t>IG INDICADORES DE GÉNERO</t>
  </si>
  <si>
    <r>
      <t>Unidad Responsable de Gasto:</t>
    </r>
    <r>
      <rPr>
        <b/>
        <vertAlign val="superscript"/>
        <sz val="9"/>
        <rFont val="Source Sans Pro Light"/>
        <family val="2"/>
      </rPr>
      <t xml:space="preserve"> 1)</t>
    </r>
  </si>
  <si>
    <t>ACCIÓN, PROYECTO O PROGRAMA PÚBLICO (3)</t>
  </si>
  <si>
    <t>Nombre del Indicador
(4)</t>
  </si>
  <si>
    <t>Objetivo de Género
(5)</t>
  </si>
  <si>
    <t>Nivel del Objetivo
(6)</t>
  </si>
  <si>
    <t>Tipo de Indicador
(7)</t>
  </si>
  <si>
    <t>Método de Cálculo
(8)</t>
  </si>
  <si>
    <t>Dimensión a Medir
(9)</t>
  </si>
  <si>
    <t>Frecuencia de Medición
(10)</t>
  </si>
  <si>
    <t>Unidad de Medida PP
(11)</t>
  </si>
  <si>
    <t>Línea Base
(12)</t>
  </si>
  <si>
    <t>Meta Modificada al Periodo 
(13)</t>
  </si>
  <si>
    <t>Meta Alcanzada al Periodo
(14)</t>
  </si>
  <si>
    <t>ECG-PP EVOLUCIÓN PRESUPUESTAL POR PROGRAMA PRESUPUESTARIO Y CAPÍTULO DE GASTO</t>
  </si>
  <si>
    <t xml:space="preserve">PROGRAMA PRESUPUESTARIO
(3)
</t>
  </si>
  <si>
    <t>PRESUPUESTO
(Pesos con dos decimales)
 (4)</t>
  </si>
  <si>
    <t xml:space="preserve">DESCRIPCIÓN
</t>
  </si>
  <si>
    <t xml:space="preserve">TOTAL DEL GASTO POR CAPÍTULO
</t>
  </si>
  <si>
    <t>TOTAL
(5)</t>
  </si>
  <si>
    <t xml:space="preserve">PROGRAMA PRESUPUESTARIO </t>
  </si>
  <si>
    <t>NOMBRE DEL INDICADOR
(4)</t>
  </si>
  <si>
    <t>OBJETIVO
(5)</t>
  </si>
  <si>
    <t>NIVEL DEL OBJETIVO
(6)</t>
  </si>
  <si>
    <t>TIPO DE INDICADOR
(7)</t>
  </si>
  <si>
    <t>MÉTODO DE CÁLCULO
(8)</t>
  </si>
  <si>
    <t>DIMENSIÓN A MEDIR
(9)</t>
  </si>
  <si>
    <t>FRECUENCIA DE MEDICIÓN
(10)</t>
  </si>
  <si>
    <t>UNIDAD DE MEDIDA
(11)</t>
  </si>
  <si>
    <t>LÍNEA BASE
(12)</t>
  </si>
  <si>
    <t>META PROGRAMADA AL PERÍODO
(13)</t>
  </si>
  <si>
    <t>META ALCANZADA AL PERÍODO
(14)</t>
  </si>
  <si>
    <t>EPPG    ESTRUCTURA DE PLAZAS/PUESTOS POR GÉNERO</t>
  </si>
  <si>
    <t>INFORMACIÓN DE GÉNERO</t>
  </si>
  <si>
    <t>TIPO DE PLAZA O PUESTO
(3)</t>
  </si>
  <si>
    <t>NÚMERO 
(4)</t>
  </si>
  <si>
    <t>MUJERES</t>
  </si>
  <si>
    <t>HOMBRES</t>
  </si>
  <si>
    <t>ESTRUCTURA</t>
  </si>
  <si>
    <t>BASE</t>
  </si>
  <si>
    <t>HONORARIOS</t>
  </si>
  <si>
    <t>EVENTUALES</t>
  </si>
  <si>
    <t>TOTAL DE PLAZAS O PUESTOS (5)</t>
  </si>
  <si>
    <t xml:space="preserve"> </t>
  </si>
  <si>
    <t>ENERO - JUNIO 2023</t>
  </si>
  <si>
    <t>ENERO- JUNIO 2023</t>
  </si>
  <si>
    <t>Lic. Gabriel Eduardo Lara Pineda
Coordinador de Educación</t>
  </si>
  <si>
    <t>Mtra. Claudia Isela Rmaírez Pineda
Directora General de Derechos Culturales y Educativos</t>
  </si>
  <si>
    <t>02CD14 Alcaldía Tlalpan</t>
  </si>
  <si>
    <t>ALCALDIA TLALPAN</t>
  </si>
  <si>
    <t xml:space="preserve">La Alcaldía de Tlalpan es la demarcación más extensa de la Ciudad de México, su territorio es de 312 km2, de los cuales el 84 % es considerado suelo de conservación. De acuerdo con el Instituto Nacional de Estadística y Geografía (INEGI, 2015) en ella habitan 677,104 personas, de las cuales 355,979 son mujeres (53 %) y 321,125 son hombres (47 %); el 21 % de la población total tiene entre 0 y 14 años, 70 % tiene entre 15 y 64 años y 9 % tiene 65 y más. 
El 1.9 % de la población de 5 años y más habla alguna lengua indígena; 25,862 personas tienen algún tipo de discapacidad (lo que representa el 6 %); del total de los habitantes de la demarcación, el 24 % no está afiliada a ninguna insitución pública de salud y el 10.5 % tiene al menos una carencia alimentaria (INEGI, 2015).
En Tlalpan existen 190,591 viviendas, de las cuales el 81.34 % son casas, mientras que el 15.44 % son departamentos en edificio. Sigue habiendo carencias en cuanto a la estructura de las viviendas; de cada 100 viviendas una tiene piso de tierra y 9 de cada 100 tiene techo de lámina, cartón, palma, madera o paja, acentuándose esto en las zonas de los pueblos de la demarcación. 
En Tlalpan habitan 90,231 niñas y niños de 6 a 14 años, de los cuales el 5.75 % no saben leer y escribir, lo cual es un indicativo del rezago educativo. 
En 2016 el Consejo de Evaluación del Desarrollo Social de la Ciudad de México (EVALÚA) dio a conocer el último Índice de Desarrollo Social (IDS) de la Ciudad de México, lo que ubicó a Tlalpan como una demarcación con bajo IDS, sólo por encima de Xochimilco, Tláhuac y Milpa Alta, teniendo los índices más bajos en los rubros de calidad de espacio de la vivienda, acceso a la salud, seguridad social y adecuación sanitaria. 
La población económicamente activa de Tlalpan es de 307,257 personas, de las cuales el 37.91 % se dedica al comercio y a servicios, 44.49 % son profesionistas, 0.72 % se dedican a las actividades agropecuarias y 15.09 % son trabajadores artesanales, conductores de transporte y operadores de maquinaria industrial.                                                                                                                                                                                      
De acuerdo con el "Informe de pobreza y evaluación 2020. Ciudad de México" realizado por el  Consejo Nacional de Evaluación de la Política de Desarrollo Social (Coneval), Tlalpan en 2015 contaba con 217,122 personas en sitación de pobreza, es decir, 30,487 más respecto a 2010. En materia de pobreza extrema, en 2015 Tlalpan se ubicó dentro de las cinco demarcaciones de la Ciudad de Mèxico con mayor número de personas en esta situación, sólo por debajo de Iztapalapa y Gustavo A. Madero.
Tlalpan es una de las siete demarcaciones con área rural, en su territorio se encuentran 9 áreas naturales protegidas por el Gobierno de la Ciudad de México: Parque Nacional Fuentes Brotantes, Los Encinos, Cumbres del Ajusco, Chichinautzin, Ecoguardas, Bosque de Tlalpan, Parque Ecológico de la Ciudad de México, Reserva Ecológica Comunitaria San Miguel Topilejo y Reserva Ecológica Comunitaria San Miguel Ajusco. Este territorio es rico en recursos naturales, los cuales son vitales para la subsistencia y viabilidad de la Ciudad de México, sin embargo la sobre explotación de los acuíferos profundos y la deforestación ha ocasionado desequilibrios ecológicos. 
De acuerdo con las cifras dadas a conocer por la Secretaría de Seguridad Ciudadana de la Ciudad de México (SSC), Tlalpan se ubica en la séptima posición de índice delictivo del total de alcaldías. En el último año se registró una disminución de más del 14 % respecto a los delitos de alto impacto, es importante destacar que el 50 % de los delitos se concentra en el robo de vehículos.  </t>
  </si>
  <si>
    <t xml:space="preserve">Construir una demarcación incluyente, sostenible y sustentable, con un enfoque de igualdad de derechos para atender de manera oportuna, eficiente y eficaz las necesidades que demanda la población, aplicando procesos de mejora continua que contribuyan a elevar la calidad de vida de la ciudadanía. 
</t>
  </si>
  <si>
    <t>E134.- Atención Integral para el Desarrollo Infantil</t>
  </si>
  <si>
    <t xml:space="preserve">Coadyuvar a traves de acciones y actividades, el derecho a la educación dando atención a las demandas de las comunidades escolares y planeando, administrando y ejecutando diversos mecanismos de vinculación con el proposito de brindar y proveer de servicios complementarios a los otorgados por el Gobierno de la Ciudad de México, dando apoyo a estas comunidades y al público en general, para proveer de mas opciones a las poblaciones activamente economicas y las que se encuentran en su formacion academica basica y de los diferentes niveles de formación. </t>
  </si>
  <si>
    <t>1.- Igualdad y Derechos</t>
  </si>
  <si>
    <t>10.- Reducción de las Desigualdades</t>
  </si>
  <si>
    <t>6.- Derecho a la Igualdad e Inclusión</t>
  </si>
  <si>
    <t>1.- Niñas , niños y adolescentes</t>
  </si>
  <si>
    <t>2.- Desarrollo Social</t>
  </si>
  <si>
    <t>6.-Protección Social</t>
  </si>
  <si>
    <t>8.- Otros Grupos Vulnerables</t>
  </si>
  <si>
    <t>149.- Protección y desarrollo Integral de niñas, Niños y Adolescentes</t>
  </si>
  <si>
    <t xml:space="preserve">La desarticulación de acuerdos con instancias internacionales, la falta de concreción de una política pública loable en pro de la infancia de la demarcación. Aunado a que esta acción contribuye al cumplimiento del Eje 3 del Programa Provicional de Gobierno de la Alcladía, al EJe 1 del Programa de Gobierno de la CIudad y a los objetivos  3 y 11 de la Agenda 2030. </t>
  </si>
  <si>
    <t>En la demarcación viven 90 mil 231 niños de entre seis y catorce años, e infantes de 1 año 11 meses a 5 años 11 meses.</t>
  </si>
  <si>
    <t>Garantizar el derecho a la participación de niñas, niños y adolescentes para la garantía plena de sus derechos</t>
  </si>
  <si>
    <t xml:space="preserve">Reducir las brechas de desigualdad entre hombres y mujeres. Con el fin de que las madres trabajadoras cuentan con estancias de seguridad social y espacios educativos para sus hijos . </t>
  </si>
  <si>
    <t>02CD14 ALCALDÍA TLALPAN</t>
  </si>
  <si>
    <t>Garantizar los derechos de la ciudadanía y disminuir progresivamente la pobreza, la desigualdad y promover el desarrollo sustentable, así como la preservación del patrimonio cultural tangible e intangible, la identidad y la   representación democrática de los pueblos y barrios originarios, comunidades y colonias asentadas en la demarcación territorial de Tlalpan. 
 En la Ciudad de México y la Zona Metropolitana, desde 1996 las instituciones públicas que ofrecen EMS y las autoridades educativas del Gobierno Federal en la Ciudad de México y del Gobierno del Estado de México convinieron en unificar esfuerzos y recursos para realizar conjuntamente un concurso de asignación de aspirantes a cursar la EMS, creando la Comisión Metropolitana de Instituciones Públicas de Educación Media Superior (COMIPEMS), instancia desde la cual se convoca al concurso de carácter anual con la publicación de una convocatoria única, un registro único de aspirantes, la evaluación de sus habilidades y conocimientos por medio de un solo examen y la asignación a los planteles de acuerdo con las preferencias de los sustentantes. A través de la conformación de la COMIPEMS se ha logrado, desde entonces, un trabajo de coordinación interinstitucional que ha permitido atender en forma conjunta y transparente la demanda que existe por estudios 
de EMS en la Zona Metropolitana de la Ciudad de México. En 2020 la COMIPEMS tuvo un registro de 302,7091 concursantes de los cuales 255,218 (89.2 %) obtuvieron lugar en una de las opciones que escogieron y 31,053 (10.8 %) tuvieron derecho a escoger otra opción con lugares disponibles.
Para 2019, del total de la población inscrita en educación obligatoria, 13 % asiste a preescolar, 38 % a primaria, 21 % a secundaria y 28 % a educación media superior (EVALUA, 2020). Se tiene presente que existen edades idóneas para cursar cada nivel educativo, es decir, la educación preescolar de 3 a 5 años, primaria de 6 a 11 años, la secundaria de 12 a 14 años y media superior de 15 a 17 años, por ello el rubro de edad entre el nivel básico (secundaria) y el de media superior se amplía con la posibilidad de incorporarse en cualquier momento para dar garantía cumpliendo con la obligatoriedad de la EMS; existe el ideal que a los 15 años se debería haber concluido la educación básica, sin embargo, no siempre ocurre así, aunque es posible que haya un desfase de uno y hasta dos años, se esperaría que a la edad de 17 años todos los jóvenes hubieran concluido este nivel educativo.
La Alcaldía Tlalpan es la demarcación más extensa de la Ciudad de México, hablando de su territorio y de acuerdo con el Instituto Nacional de Estadística y Geografía (INEGI, 2015) en ella habitan 677,104 personas, donde 21 % de la población total tiene entre 0 y 14 años, 70 % tiene entre 15 y 64 años y 9 % tiene 65 y más. El panorama nacional y de la entidad refleja la situación de la Alcaldía Tlalpan, en la cual en los ciclos escolares 2015-2016 y 2016-2017 se presentó que, de 33,780 alumnos inscritos en secundaria, al concluirla 17,865 realizaron una inscripción en la EMS (INEGI, 2017), lo que refleja que sólo un 52.88 % se incorporó a la EMS después de finalizar su educación básica. La población de 15 años y más en Tlalpan, de acuerdo a su nivel de escolaridad se representa en los siguientes porcentajes: sin escolaridad 2.3 %, educación básica 38.4 %, media superior 24.8 %, superior 34.2 % y no especificado 0.3 % (INEGI, 2016).
 Diagnóstico autorizado por COPLADE,</t>
  </si>
  <si>
    <t>S129.- Asesorías para el Examen de Ingreso a la Educación Media Superior
S129.- "PREPAR-AT"- (Modificación de nombre autorizada por COPLADE)</t>
  </si>
  <si>
    <t>4.- Educación de Calidad</t>
  </si>
  <si>
    <t>1.- Derecho a la Educación</t>
  </si>
  <si>
    <t>3.- Fortalecer y Ampliar la Cobertura de la Educación Media Superior en las Demarcaciones Perifericas</t>
  </si>
  <si>
    <t>6.- Protección Social</t>
  </si>
  <si>
    <t>129.- Fortalecimiento de los Servicios de Educación</t>
  </si>
  <si>
    <t xml:space="preserve">Los alumnos egresados de tercer grado de secundaria no cuenta con los recursos económicos para solventar un curso de preparación para el examen de ingreso a la educación media superior. 
Estudiantes de tercer grado de secundaria de la demarcación o egresados con residencia en ella, quienes, al presentar una condición de escasos recursos, tienen un alto riesgo de deserción escolar. (Modificación de problema autorizada por COPLADE)
</t>
  </si>
  <si>
    <t xml:space="preserve">Brindar asesorías, orientación y acompañamiento gratuito de preparación para presentar el examen de ingreso a la educación media superior.           
El servicio ofrecido por el presente programa, consiste en brindar asesorías, orientación y acompañamiento gratuito de preparación para presentar el examen de ingreso a la EMS, a través de la colaboración de una asociación civil o universidad, quienes ayudarán con la implementación del programa social, lo que contribuirá al fortalecimiento de los conocimientos de los aspirantes al examen inscritos en dicho programa y en su caso les permita obtener resultados satisfactorios en el examen de asignación al nivel medio superior, contribuyendo con ello a respetar, proteger, promover y garantizar el derecho a la educación y el acceso a la educación de las personas que habitan en la Alcaldía Tlalpan, garantizando una educación inclusiva y equitativa de calidad promoviendo oportunidad de aprendizaje para todos. (Modificación de objetivo operativo autorizada por COPLADE)                                                                                                                                                                                                  </t>
  </si>
  <si>
    <t>Los alumnos que reciben las asesorías de preparación acceden al nivel de educación media superior. 
Disminuir la deserción escolar en jóvenes entre 14 y 19 años de edad de la de la Alcaldía Tlalpan mediante el otorgamiento gratuito de guías educativas para el Examen del Concurso de Asignación a la Educación Media Superior convocado por la COMIPEMS (Modificación autorizada por COPLADE)</t>
  </si>
  <si>
    <t>La Alcaldía Tlalpan es la demarcación más extensa de la Ciudad de México, su territorio es de 312 km² y en ella habitan 699,928 personas, de las cuales, 365,051 son mujeres (53 %) y 334,877 son hombres (47%); de los cuales el 8% son niñas y niños, entre 10 y 14 años, y 24% son adolescentes y adultos jóvenes, entre 15 a 29 años. [Fuente: INEGI, Censo de Población y Vivienda 2020 – Cuestionario Básico - Cuestionario ampliado] / En 2020, la Dirección de Información Estadística (DIE) del Consejo de Evaluación dio a conocer el último Índice de Desarrollo Social de la Ciudad de México con información referente a la vivienda, educación, bienes durables, teléfono y celular, internet, seguridad social, atención a la salud, energía y adecuación sanitaria, en el que se ubica a Tlalpan como una demarcación con bajo índice de desarrollo social (IDS), solo por encima de La Magdalena Contreras, Tláhuac e Iztapalapa, teniendo los índices más bajos en los rubros de vivienda, seguridad social, acceso a la salud y adecuación sanitaria. [Fuente: Evalúa, Presentación de datos 2015-2020] / En el ámbito de la educación, de acuerdo con el INEGI los principales niveles académicos entre la población tlalpense son secundaria (24.7% del total), licenciatura (24.6% del total) y preparatoria o bachillerato general (22.6% del total). Por otra parte, se estima que, la tasa de analfabetismo de Tlalpan es de 1.6%, siendo el 33.2% del total de población analfabeta hombres y 66.8% mujeres. [Fuente: INEGI, Censo de Población y Vivienda 2020 – Cuestionario Básico - Cuestionario ampliado] / Respecto a las 90,231 niñas y niños, de 6 a 14 años, que habitan esta demarcación, 5.75% no saben leer ni escribir, lo cual se traduce como un indicativo del rezago educativo en el que se encuentra la población tlalpense. [Fuente: Evalúa, Ciudad de México 2020. Un diagnóstico de la desigualdad socio territorial] / En cuanto a la deserción escolar, el INEGI estima que 54.3 millones de personas de 3 a 29 años, el 62,0% (33.6 millones), estuvo inscrita en el ciclo escolar 2019-2020. De estas, 2.2% (738.4 mil personas) no concluyeron el ciclo escolar 2019-2020, y más de la mitad (58.9%) señaló directamente que fue por un motivo relacionado a la COVID-19. / [Fuente: INEGI, Encuesta para la Medición del Impacto COVID-19 en la Educación (ECOVID-ED) 2020].</t>
  </si>
  <si>
    <t xml:space="preserve">Construir una demarcación incluyente, sostenible y sustentable, con un enfoque de igualdad de derechos para atender de manera oportuna, eficiente y eficaz las necesidades que demanda la población, aplicando procesos de mejora continua que contribuyan a elevar la calidad de vida de la ciudadanía. </t>
  </si>
  <si>
    <t xml:space="preserve">S 132 - "Yo aprendo en grande"  - Modificación de Denominación permitida por COPLADE </t>
  </si>
  <si>
    <t xml:space="preserve">Coadyuvar en el ejercicio del derecho a la Educación de niñas, niños y adolescentes que estudian en escuelas primarias y secundarias públicas de la Alcaldía Tlalpan. </t>
  </si>
  <si>
    <t>1.- Igualdad y Derchos</t>
  </si>
  <si>
    <t>2.- Apoyar a la Secretaría de Educación Pública Federal en la Mmejora Integral de la Educación Básica en la Ciudad</t>
  </si>
  <si>
    <t>6.- Otros Servicios Educativos y Actividades Inherentes</t>
  </si>
  <si>
    <t>Las niñas, niños y adolescentes no cuentan con estrategias e instrumentos complementarios que fortalezcan y reafirmen los conocimientos adquiridos en las aulas, situación que puede llevar a que las y los estudiantes se encuentren en condición de rezago educativo o abandonen sus estudios a edad temprana.</t>
  </si>
  <si>
    <t xml:space="preserve">12,600 niñas, niños y adolescentes (usuarios finales) inscritos o matriculados en nivel básico en escuelas primarias y secundarias públicas, ubicadas en zonas de bajo desarrollo social y de muy alto índice de marginación social de la demarcación Tlalpan. </t>
  </si>
  <si>
    <t>Brindar hasta 468 talleres gratuitos, presenciales o virtuales, para el refuerzo de aprendizajes fundamentales en lengua (español e inglés), matemáticas, computación y habilidades socioemocionales.</t>
  </si>
  <si>
    <t>Contribuir a evitar el rezago educativo existente en los niveles de educación básica, fundamentalmente en las escuelas primarias, así como evitar, progresivamente, la deserción escolar que se presenta en la demarcación, a través del fortalecimiento de servicios educativos gratuitos dirigidos a la población meta.</t>
  </si>
  <si>
    <t>ALCALDÍA TLALPAN</t>
  </si>
  <si>
    <t>MODIFICADO
(5)</t>
  </si>
  <si>
    <t>1</t>
  </si>
  <si>
    <t>6</t>
  </si>
  <si>
    <t>E134</t>
  </si>
  <si>
    <t>E134_Atención integral para el desarrollo infantil</t>
  </si>
  <si>
    <t>Persona</t>
  </si>
  <si>
    <t>3</t>
  </si>
  <si>
    <t>S126</t>
  </si>
  <si>
    <t>S126_Comunidad Huehueyotl, apoyo a colectivos de personas adultas mayores</t>
  </si>
  <si>
    <t>2</t>
  </si>
  <si>
    <t>S132</t>
  </si>
  <si>
    <t xml:space="preserve">S 132 - "Apoyo profesional a la población en sus tareas educativas en las Bibliotecas Públicas" - (S 132 "Yo aprendo en grande") - Modificación de Denominación permitida por COPLADE </t>
  </si>
  <si>
    <t>5</t>
  </si>
  <si>
    <t>0</t>
  </si>
  <si>
    <t>S207</t>
  </si>
  <si>
    <t>S207_Cultivando arte en Tlalpan</t>
  </si>
  <si>
    <t>S129</t>
  </si>
  <si>
    <t>E134 ATENCIÓN INTEGRAL PARA EL DESARROLLO INFANTIL</t>
  </si>
  <si>
    <t>N/A</t>
  </si>
  <si>
    <t>F032</t>
  </si>
  <si>
    <t>S135</t>
  </si>
  <si>
    <t>S138</t>
  </si>
  <si>
    <t>S205</t>
  </si>
  <si>
    <t>U024</t>
  </si>
  <si>
    <t>U026</t>
  </si>
  <si>
    <t xml:space="preserve">S129 - Asesorías para el Examen de Ingreso a la Educación Media Superior - (S 129 Prepar - AT) Modificación de Denominación permitida por COPLADE </t>
  </si>
  <si>
    <t>2-5-2- 129.- Fortalecimiento de los Servicios de Educación</t>
  </si>
  <si>
    <t>Los alumnos que cursan o hayan concluido el tercer grado de secundaria en escuelas públicas que desean ingresar a la educación media superior reciben asesorías educativas de preparación para el examen de ingreso.
Brindar asesorías en línea para hasta 700 jóvenes de tercer grado de secundaria, y aquellos que han concluido este nivel educativo provenientes de cualquiera de las escuelas secundarias públicas ubicadas en la Alcaldía Tlalpan y jóvenes residentes de la demarcación, preferentemente entre 14 y 19 años, interesados en presentar el examen del Concurso de Asignación a la EMS 2022, convocado por la COMIPEMS.</t>
  </si>
  <si>
    <t xml:space="preserve">Se contó con un equipo de 72 facilitadores de servicio integrado por: un coordinador general, 5 coordinadores de red de aprendizaje, 50 docentes y 16 monitores. Quienes fueron seleccionados con base en su conocimiento de la asignatura a impartir y su habilidad para el uso de herramientas computacionales. Este equipo brindó orientación y acompañamiento para reforzar el conocimiento de adolescentes que cursan el tercer grado de educación secundaria en escuelas públicas pertenecientes a la Alcaldía Tlalpan; a través de medios electrónicos y plataformas digitales para su impartición.
Se seleccionó a una persona beneficiaria facilitadora de servicios quien atendió a los jóvenes beneficiarios, los cuales asistieron a las sesiones virtuales impartidas por el facilitador de servicios con el fin de prepararse para presentar el examen para el concurso de asignación a la Educacion Media Superior (Modificación de acciones realizadas en materia de igualdad de género autorizadas por COPLADE)
</t>
  </si>
  <si>
    <t>268 149.- Protección y Desarrollo Integral de Niñas, Niños y Adolescentes.</t>
  </si>
  <si>
    <t>La función preparatoria para el nivel primario: constituye una especificación de la función pedagógica; enfatiza el carácter propedéutico del nivel de cara al ingreso a la escolaridad elemental, éste se manifiesta en dos vertientes: a) desarrollar habilidades especialmente, para la introducción a la lecto-escritura y la matemática elemental y b) introducir los códigos y las reglas propias de la cultura escolar. Se tienen matriculados a 450 niños y niñas en los 5 CENDI de la alcaldia.La Educación Inicial constituye la base sustantiva del proceso de aprendizaje a largo plazo; siendo vital la estimulación y cuidados que reciben los infantes en ambientes propicios y organizados, como ocurre en los Centros de Desarrollo Infantil, los cuales pretenden ser verdaderos espacios de interacción que proporcionen a los pequeños los medios para una formación integral mediante acciones educativas organizadas y sistemáticas, que encuentran su normatividad e intencionalidad en el marco de un programa pedagógico adecuado. Por la situacion de la emergencia sanitaria de covid 19 en la Ciudad de México ha variado la asistencia de los menores por el temor de contagiarse asi mismo falta de personal como son maestras titulares, auxiliares educativos, medicos, odontologos, psicologos, trabajador social.</t>
  </si>
  <si>
    <t>META MODIFICADA AL PERÍODO
(13)</t>
  </si>
  <si>
    <t xml:space="preserve">Porcentaje de infantes inscritos en los Centros de Desarrollo Infantil Delegacionales </t>
  </si>
  <si>
    <t>Apoyar a las mujeres que participan en el mercado laboral y que no cuentan con un espacio donde puedan cuidar a sus hijos en sus horas de trabajo.</t>
  </si>
  <si>
    <t>Componentes</t>
  </si>
  <si>
    <t xml:space="preserve">De gestión </t>
  </si>
  <si>
    <t>Eficacia</t>
  </si>
  <si>
    <t>Trimestral</t>
  </si>
  <si>
    <t>personas</t>
  </si>
  <si>
    <t xml:space="preserve">Inscripciones en el CENDI del año anterior </t>
  </si>
  <si>
    <t>S129.- "PREPAR-AT" Modificación de nombre autorizada por COPLADE.</t>
  </si>
  <si>
    <t xml:space="preserve">Porcentaje de la población en edad escolar de la Alcaldía Tlalpan que reciben apoyo educativo gratuito para presentar el examen del Concurso de
Asignación
</t>
  </si>
  <si>
    <t>Disminuir la deserción escolar en jóvenes entre 14 y 19 años de edad de la de la Alcaldía Tlalpan mediante el otorgamiento gratuito de guías educativas para el Examen del Concurso de Asignación</t>
  </si>
  <si>
    <t>Fin</t>
  </si>
  <si>
    <t>Gestión</t>
  </si>
  <si>
    <t xml:space="preserve">(Número de personas que reciben asesorías educativas / población en edad escolar de la Alcaldía Tlalpan que presentan el examen del Concurso de Asignación Tlalpan)
*100
</t>
  </si>
  <si>
    <t>Anual</t>
  </si>
  <si>
    <t>-</t>
  </si>
  <si>
    <t>Porcentaje de jóvenes que concluyeron el programa.</t>
  </si>
  <si>
    <t xml:space="preserve">
Jóvenes en edad escolar entre 14 y 19 años de edad de la Alcaldía Tlalpan toman asesorías para presentar el examen del Concurso de Asignación a la EMS
</t>
  </si>
  <si>
    <t xml:space="preserve">Propósito </t>
  </si>
  <si>
    <t>estratégico</t>
  </si>
  <si>
    <t>(Jóvenes que concluyeron el programa / Total de Jóvenes que se inscribieron al programa programa,) *100</t>
  </si>
  <si>
    <t>Eficiacia</t>
  </si>
  <si>
    <t xml:space="preserve">Porcentaje </t>
  </si>
  <si>
    <t>Porcentaje de asesorías otorgadas</t>
  </si>
  <si>
    <t>Asesorías educativas en línea otorgadas a la población de 14 a 19 años, que acudieron a solicitar asesorías para el examen del Concurso de Asignación</t>
  </si>
  <si>
    <t>Componente</t>
  </si>
  <si>
    <t xml:space="preserve">
(Número de asesorías otorgadas / Número de asesorías programadas) *100
</t>
  </si>
  <si>
    <t xml:space="preserve">Eficiencia </t>
  </si>
  <si>
    <t>Porcentaje de cumplimiento de la meta física del programa</t>
  </si>
  <si>
    <t xml:space="preserve">
Atender solicitudes de asesorías
</t>
  </si>
  <si>
    <t xml:space="preserve">Actividad 1 </t>
  </si>
  <si>
    <t>Gestion</t>
  </si>
  <si>
    <t xml:space="preserve">
(Número registros realizados / Número de registros esperados de acuerdo a la meta física del programa)
</t>
  </si>
  <si>
    <t>Porcentaje del nivel de satisfacción de los beneficiarios que recibieron las asesorías mediante encuesta de satisfacción</t>
  </si>
  <si>
    <t xml:space="preserve">Recibir las evaluaciones del servicio proporcionado
</t>
  </si>
  <si>
    <t xml:space="preserve">Actividad 2 </t>
  </si>
  <si>
    <t>(Respuesta de cada una de las preguntas de la encuesta de satisfacción / Número de personas que realizó la encuesta de satisfacción) * 100</t>
  </si>
  <si>
    <t>Calidad</t>
  </si>
  <si>
    <t>S 132 "Yo aprendo en grande</t>
  </si>
  <si>
    <t>Índice de Desarrollo Social en Tlalpan</t>
  </si>
  <si>
    <t>Resultados</t>
  </si>
  <si>
    <t>Índice</t>
  </si>
  <si>
    <t>Propósito</t>
  </si>
  <si>
    <t xml:space="preserve">  Anual</t>
  </si>
  <si>
    <t>Porcentaje</t>
  </si>
  <si>
    <t>Componente 1</t>
  </si>
  <si>
    <t>Eficacia -  Trimestral</t>
  </si>
  <si>
    <t xml:space="preserve"> Trimestral</t>
  </si>
  <si>
    <t>C1 Actividad 1</t>
  </si>
  <si>
    <t>Componente 2</t>
  </si>
  <si>
    <t>Porcentaje de materiales didácticos digitales diseñados</t>
  </si>
  <si>
    <t>Diseñar los materiales didácticos digitales dirigidos a niñas, niños y adolescentes.</t>
  </si>
  <si>
    <t>C2 Actividad 2</t>
  </si>
  <si>
    <t>Número materiales didácticos digitales diseñados / Número de materiales didácticos digitales programados a diseñar)*100</t>
  </si>
  <si>
    <t>Eficacia - Semestral</t>
  </si>
  <si>
    <t xml:space="preserve"> Semestral</t>
  </si>
  <si>
    <t>Porcentaje de guiones instruccionales creados</t>
  </si>
  <si>
    <t>Crear guiones instruccionales para la elaboración de materiales didácticos digitales dirigidos a niñas, niños y adolescentes.</t>
  </si>
  <si>
    <t>C2 Actividad 1</t>
  </si>
  <si>
    <t>(Número de guiones instruccionales para la elaboración de materiales didácticos digitales creados / Número de guiones instruccionales para la elaboración de materiales didácticos digitales programados)*100</t>
  </si>
  <si>
    <t xml:space="preserve">Modificación permitidad por COPLADE </t>
  </si>
  <si>
    <r>
      <t xml:space="preserve">PERÍODO: </t>
    </r>
    <r>
      <rPr>
        <b/>
        <sz val="24"/>
        <color rgb="FFBC955C"/>
        <rFont val="Source Sans Pro"/>
        <family val="2"/>
      </rPr>
      <t>ENERO - JUNIO 2023</t>
    </r>
  </si>
  <si>
    <t>1. Los objetivos correspondientes a cada etapa del programa social son:
1. Planeación: Coordinar los trabajos de planeación para iniciar las asesorías presenciales y
virtuales, con el fin de que el programa social se opere de manera exitosa.
2. Implementación: Brindar asesorías a través de recursos digitales y de manera presencial en
los Cybertlalpan y CAV por parte de la Asociación Civil o Universidad seleccionada.
3. Seguimiento: Supervisar el seguimiento y avance de cada uno de los usuarios en el
aprovechamiento de las asesorías, así como el cumplimiento de las presentes Reglas de
Operación por parte de la Asociación Civil o Universidad seleccionada, con el fin de evaluar
el logro de los objetivos del programa.
4. Cierre: Realizar un informe general de cierre al concluir el programa sobre las fortalezas y
oportunidades académicas de las asesorías a distancia, así como del desempeño de la
persona facilitadora de servicios.</t>
  </si>
  <si>
    <t xml:space="preserve">
S129.- "PREPAR-AT"</t>
  </si>
  <si>
    <t>Brindar asesorías presenciales y en línea para hasta 800 jóvenes de tercer grado de secundaria, y
aquellos que han concluido este nivel educativo provenientes de cualquiera de las escuelas
secundarias públicas ubicadas en Tlalpan y jóvenes residentes de la demarcación, preferentemente
entre 14 y 19 años, interesados en presentar el examen del Concurso de Asignación a la EMS 2023,
convocado por la COMIPEMS.</t>
  </si>
  <si>
    <t>Los alumnos que cursan o hayan concluido el tercer grado de secundaria en escuelas públicas  preferentemente que vivan en zonas de muy bajo y bajo Índice de Desarrollo Social. 
5.2. La población beneficiaria será hasta 800 jóvenes de tercer grado de secundaria, y aquellos que han concluido este nivel educativo provenientes de cualquiera de las escuelas secundarias públicas ubicadas en la Alcaldía Tlalpan y jóvenes residentes de la demarcación, preferentemente entre 14 y 19 años, interesados en presentar el examen del Concurso de Asignación a la EMS 2023, convocado por la COMIPEMS. (Modificación de Población objetivo autorizada por COPLADE)</t>
  </si>
  <si>
    <t>700/7374*100
9.49 %.</t>
  </si>
  <si>
    <t>800/8172 *100
9.78%</t>
  </si>
  <si>
    <t>620/8172
7.58%</t>
  </si>
  <si>
    <t>568/568</t>
  </si>
  <si>
    <t>386/386*100
100%</t>
  </si>
  <si>
    <t>516/540*100
95.5%</t>
  </si>
  <si>
    <t>516 (95.5%)</t>
  </si>
  <si>
    <t>620/800</t>
  </si>
  <si>
    <t>620 (77.5%)</t>
  </si>
  <si>
    <t xml:space="preserve">
(todavía no se realizan encuestas)</t>
  </si>
  <si>
    <t>5.- Educación</t>
  </si>
  <si>
    <t>"Yo aprendo en grande" es un programa social creado por el Gobierno de la Alcaldía Tlalpan con el objetivo de fortalecer los conocimientos de niñas, niños y adolescentes que estudian primaria y secundaria en escuelas públicas ubicadas en zonas de bajo desarrollo social y alto índice de marginación en la demarcación. Para el ejercicio 2023, el programa se propuso contribuir a la disminución del rezago educativo y la deserción escolar en los niveles de educación básica, brindando servicios de orientación, asesorías educativas, cursos y talleres en temas estratégicos de educación básica, como complemento a la educación formal. Durante el periodo reportado, se contó con un equipo de trabajo multidisciplinario compuesto por 15 personas beneficiarias de servicios, entre ellas un Coordinador académico, un Facilitador auxiliar y 13 Profesores, expertos en el desarrollo de programas educativos y responsables de la implementación del programa. Como resultado de estas acciones, se llevaron a cabo seis Jornadas de Refuerzo Estudiantil de abril a junio de 2023. Estas jornadas se realizaron en una escuela primaria y cinco escuelas secundarias públicas ubicadas en zonas de bajo desarrollo social y alta marginación en la demarcación. Durante las jornadas se impartieron un total de 140 talleres de reforzamiento en diversas materias, como español, inglés, matemáticas, computación y habilidades socioemocionales. Además, se incluyeron contenidos específicos relacionados con género, igualdad sustantiva y derechos humanos. Las actividades se llevaron a cabo dentro de las instalaciones de las seis escuelas seleccionadas, donde se habilitaron espacios adecuados, como aulas y salones, para impartir los talleres y permitir la participación de los estudiantes. En total, se beneficiaron 4,514 niñas y niños, de los cuales 2,154 fueron mujeres y 2,360 fueron hombres, abarcando los grupos de edad de 6 a 12 años y de 13 a 17 años. En colaboración con la Escuela Nacional de Antropología e Historia (ENAH), se organizaron cinco actividades de formación y actualización docente dirigidas a las personas beneficiarias que facilitan los servicios. Estas actividades tuvieron como objetivo contribuir a su formación tecno-pedagógica y establecer pautas para la creación de cursos, talleres y recursos didácticos dirigidos a niñas, niños y adolescentes. Con estas acciones, el Programa Social "Yo aprendo en grande" logró tener un impacto positivo en un número significativo de estudiantes, brindando refuerzo académico en diversas materias y promoviendo la igualdad de género, la inclusión social y el respeto a los derechos humanos.</t>
  </si>
  <si>
    <t>Mejorar el rendimiento escolar en escuelas primarias y secundarias públicas, ubicadas en zonas de bajo desarrollo social y de muy alto índice de marginación social de Tlalpan, coadyuvando a reducir el rezago educativo y la deserción escolar</t>
  </si>
  <si>
    <t>Se utiliza el método de Necesidades Básicas Insatisfechas, que forma parte del Método de Medición Integral de la Pobreza (método oficial de pobreza de la Ciudad de México), que permite medir las carencias de una población y caracterizar su pobreza</t>
  </si>
  <si>
    <t>Quinquenal</t>
  </si>
  <si>
    <t>Porcentaje de estudiantes de escuelas primarias y secundarias públicas, ubicadas en zonas de bajo desarrollo social y de muy alto índice de marginación social de Tlalpan, que logran reforzar los aprendizajes de sus estudiantes en lengua (español e inglés), matemáticas, computación y habilidades socioemocionales</t>
  </si>
  <si>
    <t>Estudiantes de escuelas primarias y secundarias públicas, ubicadas en zonas de bajo desarrollo social y de muy alto índice de marginación social de Tlalpan, refuerzan sus aprendizajes en lengua (español e inglés), matemáticas, computación y habilidades socioemocionales</t>
  </si>
  <si>
    <t>Cobertura</t>
  </si>
  <si>
    <t>(Estudiantes inscritos en escuelas primarias y secundarias públicas, atendidos / Total estudiantes de escuelas primarias y secundarias públicas ubicadas en Tlalpan) *100</t>
  </si>
  <si>
    <t>Porcentajes de talleres y cursos impartidos a estudiantes de escuelas primarias y secundarias públicas, ubicadas en zonas de bajo desarrollo social y de muy alto índice de marginación social de la demarcación Tlalpan</t>
  </si>
  <si>
    <t>Talleres y cursos impartidos a estudiantes de escuelas primarias y secundarias públicas, ubicadas en zonas de bajo desarrollo social y de muy alto índice de marginación social de la demarcación Tlalpan</t>
  </si>
  <si>
    <t>(Número de talleres y cursos impartidos a estudiantes) / (Número de talleres y cursos programados, dirigidos a estudiantes*100</t>
  </si>
  <si>
    <t>Porcentaje de cumplimiento de la metafísica del programa</t>
  </si>
  <si>
    <t>Atender la demanda de talleres y cursos</t>
  </si>
  <si>
    <t>Eficiencia</t>
  </si>
  <si>
    <t>(Número de talleres y cursos implementados / Número de talleres y cursos solicitados) *100</t>
  </si>
  <si>
    <t>Porcentaje de apoyos económicos entregados a las personas beneficiarias facilitadoras de servicios del programa</t>
  </si>
  <si>
    <t>Entregar apoyos económicos a personas beneficiarias facilitadoras de servicios que brindan apoyo en la operación del programa</t>
  </si>
  <si>
    <t>(Número de apoyos económicos entregados a personas beneficiarias facilitadoras de servicios / Número de apoyos económicos programados a entregar a personas beneficiarias facilitadoras de servicios) *100</t>
  </si>
  <si>
    <t>Porcentaje de cumplimento de entrega de reportes de actividades de las personas beneficiarias facilitadoras de servicios</t>
  </si>
  <si>
    <t>Recibir reportes de actividades de las personas beneficiarias facilitadoras de servicios</t>
  </si>
  <si>
    <t>(Número de reportes mensuales elaborados / Número de reportes mensuales programados) *100</t>
  </si>
  <si>
    <t>S234</t>
  </si>
  <si>
    <t>S234_Camerata Infantil y Juvenil de Tlalpan 2023</t>
  </si>
  <si>
    <t>S208</t>
  </si>
  <si>
    <t>S208 DEL OFICIO AL ARTE</t>
  </si>
  <si>
    <t>De acuerdo con el INEGI (Censo 2020) la Alcaldía Tlalpan tiene una población total de 699,928 habitantes y una edad mediana de 34 años; el 8% de la población en Tlalpan son niños entre 10 y 14 años, el 24% son adolescentes y adultos jóvenes, de 15 a 29 años, y estos dos grupos etéreos son parte del, 39.6% de tlalpenses que estudian. (viven en situación de pobreza y 58.9% pertenece al estrato de la población con al menos una carencia social en la Ciudad de México, lo anterior de acuerdo a la Medición de la Pobreza del Consejo Nacional de Evaluación de la Política de Desarrollo Social).   
La población beneficiaria será hasta 25 jóvenes de 12 a 29 años de edad que forman parte del 24% de la población juvenil de Tlalpan y viven en pueblo, barrios y colonias de la alcaldía.</t>
  </si>
  <si>
    <t>Crear una Camerata Infantil y Juvenil de Tlalpan, compuesta por 25 integrantes, con el fin de garantizar el acceso a la formación musical de personas de 12 a 29 años. Y fomentar con ello espacios de expresión cultural musical para que estos jóvenes difundan su arte por medio de ensayos y presentaciones.</t>
  </si>
  <si>
    <t xml:space="preserve">S206 - "CAMERATA INFANTIL Y JUVENILDE TLALPAN 2023" </t>
  </si>
  <si>
    <t>4. Ciudad de México. Capital Cultural de América</t>
  </si>
  <si>
    <t>4.1 Cultura comunitaria</t>
  </si>
  <si>
    <t xml:space="preserve"> 4.3 Educación y formación artística y cultural</t>
  </si>
  <si>
    <t>10.- reducción de las desigualdades</t>
  </si>
  <si>
    <t>6.- Protección social</t>
  </si>
  <si>
    <t>3.- Familia he hijos</t>
  </si>
  <si>
    <t>329.- adoptar medidas para la disponibilidad, accesibilidad de bienes y servicios sociales para disminuir las desugualdades de las familia</t>
  </si>
  <si>
    <t>En la Alcaldia Tlalpan hay personas en zonas de escasos recursos. que no cuenten con acceso pleno a la cultura. educación, libre esparcimiento y alimentación, lo que produce un baj
Indice de Desarrollo Social y un rezago en los ambitos mencionados.</t>
  </si>
  <si>
    <t>Población tlalpanese de escasos recursos economicos, que desean mejorar su calidad de vida.</t>
  </si>
  <si>
    <t>Brindar acceso programas sociales que contribuyan a que la población Tlalpense se desarrolle en el ambito social y cuente con acceso a diversos servicios e insumos lo que contribuye a su desarrollo.</t>
  </si>
  <si>
    <t>Disminución del rezago social</t>
  </si>
  <si>
    <t xml:space="preserve">
Para la Alcaldía, todos los sectores sociales y grupos vulnerables son prioritarios, por medio de un diagnóstico espacial (elaborado con indicadores de la base censal del INEGI del 2010 y 2020, un estudio comparativo desarrollado por Promoción y Desarrollo de Cultura Cívica A.C., 2021), se identificaron las zonas de mayor concentración de algunos sectores, por ejemplo, hoy sabemos que tenemos una mayor concentración de adultos mayores en la zona de Coapa, pero además en su mayoría son mujeres; en la parte alta de los pueblos tenemos una mayor concentración de hombres jóvenes, en la parte céntrica de la alcaldía se concentra población con alguna discapacidad, también sabemos que en la parte alta de los pueblos tenemos el mayor rezago educativo en las niñas y niños de 3 a 5 años de edad; en los pueblos de San Pedro Mártir, San Andrés y San Miguel Topilejo, tenemos la mayor concentración de jóvenes de 15 a 29 años de edad, pero también estas zonas son las de mayor concentración de migración provenientes de otras entidades federativas; los indicadores de población desocupada se concentran en las zonas de las colonias Miguel Hidalgo en sus diferentes secciones y de Torres de Padierna. Las colonias y pueblos de mayor incidencia delictiva (Informe de Incidencia y Estadística Delictiva, 31 de octubre del 2020) identificados por delitos de bajo y alto impacto, son: los pueblos de San Andrés Totoltepec, San Miguel Topilejo, San Pedro Mártir, San Miguel Ajusco y Santo Tomas Ajusco; 3 Reglas de operación del programa social Del Oficio al Arte además, colonias como: Lomas de Padierna, Héroes de Padierna, Isidro Fabela y San Lorenzo Huipulco. En temas de denuncias por violencia familiar y de género (Informe de Incidencia y Estadística Delictiva, 31 de octubre del 2020), los pueblos de San Andrés Totoltepec, San Miguel Topilejo y Santo Tomas Ajusco, concentran más del 50% de las carpetas de averiguación previa, registrando un incremento aproximado de 16% de las denuncias durante el confinamiento de la pandemia por Covid-19</t>
  </si>
  <si>
    <t>Personas de 12 a 29 años integrantes de la Camerata respecto al total de personas que solicitaron su ingreso.</t>
  </si>
  <si>
    <t>Personas de 12 a 29 años de Tlalpan participan en actividades de educación musical que ofrece la Alcaldía.</t>
  </si>
  <si>
    <t>Porcentaje de personas que participan en talleres gratuitos de formación musical</t>
  </si>
  <si>
    <t>Personas de 12 a 29 años de Tlalpan reciben talleres gratuitos de educación musical.</t>
  </si>
  <si>
    <t>(Número de personas de 12 a 29 años que tienen al menos 80% de asistencia a los talleres de formación musical / Número de personas de 12 a 29 años esperadas en los talleres de formación musical) *100</t>
  </si>
  <si>
    <t>Semestral</t>
  </si>
  <si>
    <t>Presentaciones realizadas de la Camerata, respecto a las programadas</t>
  </si>
  <si>
    <t>Presentaciones realizadas de la Camerata</t>
  </si>
  <si>
    <t>Compone nte 1</t>
  </si>
  <si>
    <t>(Número de presentaciones realizadas de la Camerata/ Número de presentaciones programadas de la Camerata) *100</t>
  </si>
  <si>
    <t>Talleres de formación musical realizados, respecto a los programados</t>
  </si>
  <si>
    <t>Talleres de formación musical realizados</t>
  </si>
  <si>
    <t>Actividad 1</t>
  </si>
  <si>
    <t>(Número de talleres de formación musical realizados/ Número de talleres de formación musical programados)* 100</t>
  </si>
  <si>
    <t>Porcentaje de apoyos económicos otorgados a las personas beneficiarias facilitadoras de servicios que imparten los talleres de formación musical en la Camerata infantil y juvenil de Tlalpan.</t>
  </si>
  <si>
    <t>Actividad 2</t>
  </si>
  <si>
    <t>(Número de apoyos económicos otorgados a las personas beneficiarias facilitadoras de servicios que imparten los talleres de formación musical / Número de apoyos programados a entregar a las personas beneficiarias facilitadoras de servicios que imparten los talleres de formación musical) *100</t>
  </si>
  <si>
    <t>(Número de personas de 12 a 29 años que son  integrantes de la Camerata/ Número de personas de 12 a 29 años que solicitaron su ingreso a la Camerata) *100</t>
  </si>
  <si>
    <t xml:space="preserve">Otorgar apoyos económicos para las personas beneficiarias facilitadoras de servicios que imparten los talleres de
formación musical en la Camerata infantil y juvenil de Tlalpan.
</t>
  </si>
  <si>
    <t>S 206  "Camerata Infantil y Juvemil de Tlalpan"</t>
  </si>
  <si>
    <t xml:space="preserve">S208 - "Del oficio al arte" </t>
  </si>
  <si>
    <t>Porcentaje de actividades desarrolladas en los Centros de Artes y Oficios.</t>
  </si>
  <si>
    <t>Porcentaje de apoyos económicos entregados a las personas beneficiarias facilitadoras de servicios, que desarrollaran las actividades que persigue el programa.</t>
  </si>
  <si>
    <t>Porcentaje de expedientes integrados de las personas beneficiarias facilitadoras de servicios, de conformidad con las reglas de operación</t>
  </si>
  <si>
    <t>Contribuir al Desarrollo Social de la Alcaldía Tlalpan, mediante la reducción de los factores de riesgo asociados a las violencias,
fomentar la mediación comunitaria y la convivencia social,
mediante actividades que se desarrollan en los Centros de Artes y Oficios.</t>
  </si>
  <si>
    <t xml:space="preserve">Habitantes de la Alcaldía Tlalpan participan en Actividades de
arte y oficios, en acciones colectivas, de cultura cívica, mediación
comunitaria y prevención de las violencias, de manera Presencial o virtual.
</t>
  </si>
  <si>
    <t>Apoyos económicos entregados a las personas beneficiarias facilitadoras de servicios, que desarrollaran las actividades que persigue el programa</t>
  </si>
  <si>
    <t>Integración de expedientes de las personas beneficiarias facilitadoras de servicios, de conformidad con las reglas de operación.</t>
  </si>
  <si>
    <t>eficiencia</t>
  </si>
  <si>
    <t>S 208  "Del oficio al arte"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</si>
</sst>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44" formatCode="_-&quot;$&quot;* #,##0.00_-;\-&quot;$&quot;* #,##0.00_-;_-&quot;$&quot;* &quot;-&quot;??_-;_-@_-"/>
    <numFmt numFmtId="43" formatCode="_-* #,##0.00_-;\-* #,##0.00_-;_-* &quot;-&quot;??_-;_-@_-"/>
    <numFmt numFmtId="164" formatCode="_-* #,##0_-;\-* #,##0_-;_-* &quot;-&quot;??_-;_-@_-"/>
    <numFmt numFmtId="165" formatCode="#,##0[$€];[Red]\-#,##0[$€]"/>
    <numFmt numFmtId="166" formatCode="_-* #,##0.00\ _P_t_s_-;\-* #,##0.00\ _P_t_s_-;_-* &quot;-&quot;??\ _P_t_s_-;_-@_-"/>
    <numFmt numFmtId="167" formatCode="#,##0.0_ ;[Red]\-#,##0.0\ "/>
    <numFmt numFmtId="168" formatCode="_-* #,##0.0_-;\-* #,##0.0_-;_-* &quot;-&quot;??_-;_-@_-"/>
    <numFmt numFmtId="169" formatCode="&quot;$&quot;#,##0.00"/>
  </numFmts>
  <fonts count="7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Source Sans Pro Light"/>
      <family val="2"/>
    </font>
    <font>
      <b/>
      <sz val="9"/>
      <name val="Source Sans Pro Light"/>
      <family val="2"/>
    </font>
    <font>
      <b/>
      <sz val="12"/>
      <name val="Source Sans Pro Light"/>
      <family val="2"/>
    </font>
    <font>
      <b/>
      <sz val="8"/>
      <name val="Source Sans Pro Light"/>
      <family val="2"/>
    </font>
    <font>
      <sz val="8"/>
      <name val="Source Sans Pro Light"/>
      <family val="2"/>
    </font>
    <font>
      <sz val="10"/>
      <name val="MS Sans Serif"/>
      <family val="2"/>
    </font>
    <font>
      <sz val="12"/>
      <name val="Lucida Sans"/>
      <family val="2"/>
    </font>
    <font>
      <sz val="12"/>
      <name val="Arial"/>
      <family val="2"/>
    </font>
    <font>
      <sz val="10"/>
      <name val="Soberana Sans"/>
    </font>
    <font>
      <sz val="10"/>
      <color rgb="FF000000"/>
      <name val="Times New Roman"/>
      <family val="1"/>
    </font>
    <font>
      <sz val="9"/>
      <name val="Source Sans Pro Light"/>
      <family val="2"/>
    </font>
    <font>
      <sz val="11"/>
      <name val="Source Sans Pro Light"/>
      <family val="2"/>
    </font>
    <font>
      <b/>
      <vertAlign val="superscript"/>
      <sz val="9"/>
      <name val="Source Sans Pro Light"/>
      <family val="2"/>
    </font>
    <font>
      <b/>
      <sz val="13"/>
      <color theme="0"/>
      <name val="Source Sans Pro Light"/>
      <family val="2"/>
    </font>
    <font>
      <b/>
      <sz val="8"/>
      <color theme="0"/>
      <name val="Source Sans Pro Light"/>
      <family val="2"/>
    </font>
    <font>
      <b/>
      <sz val="11"/>
      <color theme="0"/>
      <name val="Source Sans Pro Black"/>
      <family val="2"/>
    </font>
    <font>
      <b/>
      <sz val="9"/>
      <color theme="0"/>
      <name val="Source Sans Pro Light"/>
      <family val="2"/>
    </font>
    <font>
      <b/>
      <sz val="12"/>
      <color theme="0"/>
      <name val="Source Sans Pro Black"/>
      <family val="2"/>
    </font>
    <font>
      <sz val="14"/>
      <color theme="0"/>
      <name val="Source Sans Pro Light"/>
      <family val="2"/>
    </font>
    <font>
      <sz val="10"/>
      <color rgb="FF000000"/>
      <name val="Arial"/>
      <family val="2"/>
    </font>
    <font>
      <b/>
      <sz val="10"/>
      <color rgb="FF6F7271"/>
      <name val="Source Sans Pro"/>
      <family val="2"/>
    </font>
    <font>
      <sz val="10"/>
      <color rgb="FF6F7271"/>
      <name val="Source Sans Pro"/>
      <family val="2"/>
    </font>
    <font>
      <sz val="9"/>
      <color rgb="FF6F7271"/>
      <name val="Source Sans Pro"/>
      <family val="2"/>
    </font>
    <font>
      <b/>
      <sz val="12"/>
      <color rgb="FF6F7271"/>
      <name val="Source Sans Pro"/>
      <family val="2"/>
    </font>
    <font>
      <b/>
      <sz val="9"/>
      <color rgb="FF6F7271"/>
      <name val="Source Sans Pro"/>
      <family val="2"/>
    </font>
    <font>
      <sz val="8"/>
      <color rgb="FF6F7271"/>
      <name val="Source Sans Pro"/>
      <family val="2"/>
    </font>
    <font>
      <sz val="20"/>
      <color rgb="FF6F7271"/>
      <name val="Source Sans Pro"/>
      <family val="2"/>
    </font>
    <font>
      <sz val="22"/>
      <color rgb="FF6F7271"/>
      <name val="Source Sans Pro"/>
      <family val="2"/>
    </font>
    <font>
      <sz val="24"/>
      <color rgb="FF6F7271"/>
      <name val="Source Sans Pro"/>
      <family val="2"/>
    </font>
    <font>
      <sz val="13"/>
      <color rgb="FF6F7271"/>
      <name val="Source Sans Pro"/>
      <family val="2"/>
    </font>
    <font>
      <b/>
      <sz val="10"/>
      <color rgb="FF235B4E"/>
      <name val="Source Sans Pro"/>
      <family val="2"/>
    </font>
    <font>
      <b/>
      <sz val="10"/>
      <color rgb="FFDDC9A3"/>
      <name val="Source Sans Pro"/>
      <family val="2"/>
    </font>
    <font>
      <b/>
      <sz val="24"/>
      <color rgb="FFBC955C"/>
      <name val="Source Sans Pro"/>
      <family val="2"/>
    </font>
    <font>
      <b/>
      <sz val="12"/>
      <color rgb="FFDDC9A3"/>
      <name val="Source Sans Pro"/>
      <family val="2"/>
    </font>
    <font>
      <b/>
      <sz val="9"/>
      <color rgb="FFDDC9A3"/>
      <name val="Source Sans Pro"/>
      <family val="2"/>
    </font>
    <font>
      <b/>
      <sz val="16"/>
      <color rgb="FF6F7271"/>
      <name val="Source Sans Pro"/>
      <family val="2"/>
    </font>
    <font>
      <sz val="11"/>
      <color theme="1"/>
      <name val="Times New Roman"/>
      <family val="1"/>
    </font>
    <font>
      <sz val="11"/>
      <color theme="1"/>
      <name val="Arial"/>
      <family val="2"/>
    </font>
    <font>
      <sz val="11"/>
      <name val="Times New Roman"/>
      <family val="1"/>
    </font>
    <font>
      <sz val="11"/>
      <name val="Arial"/>
      <family val="2"/>
    </font>
    <font>
      <b/>
      <sz val="10"/>
      <color rgb="FF6F7271"/>
      <name val="Source Sans Pro"/>
    </font>
    <font>
      <sz val="9"/>
      <color rgb="FF6F7271"/>
      <name val="Source Sans Pro"/>
    </font>
    <font>
      <sz val="10"/>
      <color rgb="FF6F7271"/>
      <name val="Source Sans Pro"/>
    </font>
    <font>
      <b/>
      <sz val="9"/>
      <name val="Source Sans Pro"/>
      <family val="2"/>
    </font>
    <font>
      <sz val="9"/>
      <name val="Source Sans Pro"/>
      <family val="2"/>
    </font>
    <font>
      <b/>
      <sz val="9"/>
      <color rgb="FF6F7271"/>
      <name val="Source Sans Pro"/>
    </font>
    <font>
      <sz val="10"/>
      <name val="Arial"/>
    </font>
    <font>
      <sz val="10"/>
      <name val="Source Sans Pro"/>
      <family val="2"/>
    </font>
    <font>
      <b/>
      <sz val="10"/>
      <name val="Source Sans Pro"/>
      <family val="2"/>
    </font>
  </fonts>
  <fills count="39">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rgb="FF00AE42"/>
        <bgColor indexed="64"/>
      </patternFill>
    </fill>
    <fill>
      <patternFill patternType="solid">
        <fgColor rgb="FF235B4E"/>
        <bgColor indexed="64"/>
      </patternFill>
    </fill>
    <fill>
      <patternFill patternType="solid">
        <fgColor rgb="FFFFFF00"/>
        <bgColor indexed="64"/>
      </patternFill>
    </fill>
    <fill>
      <patternFill patternType="solid">
        <fgColor rgb="FF0070C0"/>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898D8D"/>
      </left>
      <right style="thin">
        <color rgb="FF898D8D"/>
      </right>
      <top style="thin">
        <color rgb="FF898D8D"/>
      </top>
      <bottom style="thin">
        <color rgb="FF898D8D"/>
      </bottom>
      <diagonal/>
    </border>
    <border>
      <left style="thin">
        <color rgb="FF898D8D"/>
      </left>
      <right/>
      <top style="thin">
        <color rgb="FF898D8D"/>
      </top>
      <bottom style="thin">
        <color rgb="FF898D8D"/>
      </bottom>
      <diagonal/>
    </border>
    <border>
      <left/>
      <right/>
      <top style="thin">
        <color rgb="FF898D8D"/>
      </top>
      <bottom style="thin">
        <color rgb="FF898D8D"/>
      </bottom>
      <diagonal/>
    </border>
    <border>
      <left/>
      <right style="thin">
        <color rgb="FF898D8D"/>
      </right>
      <top style="thin">
        <color rgb="FF898D8D"/>
      </top>
      <bottom style="thin">
        <color rgb="FF898D8D"/>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rgb="FFBC955C"/>
      </left>
      <right style="thin">
        <color rgb="FFBC955C"/>
      </right>
      <top style="thin">
        <color rgb="FFBC955C"/>
      </top>
      <bottom style="thin">
        <color rgb="FFBC955C"/>
      </bottom>
      <diagonal/>
    </border>
    <border>
      <left style="thin">
        <color rgb="FFBC955C"/>
      </left>
      <right style="thin">
        <color rgb="FFBC955C"/>
      </right>
      <top style="thin">
        <color rgb="FFBC955C"/>
      </top>
      <bottom/>
      <diagonal/>
    </border>
    <border>
      <left/>
      <right/>
      <top/>
      <bottom style="medium">
        <color rgb="FFBC955C"/>
      </bottom>
      <diagonal/>
    </border>
    <border>
      <left style="thin">
        <color rgb="FFBC955C"/>
      </left>
      <right/>
      <top style="thin">
        <color rgb="FFBC955C"/>
      </top>
      <bottom style="thin">
        <color rgb="FFBC955C"/>
      </bottom>
      <diagonal/>
    </border>
    <border>
      <left/>
      <right/>
      <top style="thin">
        <color rgb="FFBC955C"/>
      </top>
      <bottom style="thin">
        <color rgb="FFBC955C"/>
      </bottom>
      <diagonal/>
    </border>
    <border>
      <left/>
      <right style="thin">
        <color rgb="FFBC955C"/>
      </right>
      <top style="thin">
        <color rgb="FFBC955C"/>
      </top>
      <bottom style="thin">
        <color rgb="FFBC955C"/>
      </bottom>
      <diagonal/>
    </border>
    <border>
      <left style="thin">
        <color rgb="FFBC955C"/>
      </left>
      <right style="thin">
        <color rgb="FFBC955C"/>
      </right>
      <top/>
      <bottom/>
      <diagonal/>
    </border>
    <border>
      <left style="thin">
        <color rgb="FFBC955C"/>
      </left>
      <right style="thin">
        <color rgb="FFBC955C"/>
      </right>
      <top/>
      <bottom style="thin">
        <color rgb="FFBC955C"/>
      </bottom>
      <diagonal/>
    </border>
    <border>
      <left/>
      <right style="thin">
        <color theme="0" tint="-0.249977111117893"/>
      </right>
      <top style="thin">
        <color rgb="FFBC955C"/>
      </top>
      <bottom style="thin">
        <color theme="0" tint="-0.249977111117893"/>
      </bottom>
      <diagonal/>
    </border>
    <border>
      <left style="thin">
        <color theme="0" tint="-0.249977111117893"/>
      </left>
      <right style="thin">
        <color theme="0" tint="-0.249977111117893"/>
      </right>
      <top style="thin">
        <color rgb="FFBC955C"/>
      </top>
      <bottom style="thin">
        <color theme="0" tint="-0.249977111117893"/>
      </bottom>
      <diagonal/>
    </border>
    <border>
      <left style="thin">
        <color theme="0" tint="-0.249977111117893"/>
      </left>
      <right style="thin">
        <color rgb="FFBC955C"/>
      </right>
      <top style="thin">
        <color rgb="FFBC955C"/>
      </top>
      <bottom style="thin">
        <color theme="0" tint="-0.249977111117893"/>
      </bottom>
      <diagonal/>
    </border>
    <border>
      <left style="thin">
        <color rgb="FFBC955C"/>
      </left>
      <right style="thin">
        <color theme="0" tint="-0.249977111117893"/>
      </right>
      <top style="thin">
        <color theme="0" tint="-0.249977111117893"/>
      </top>
      <bottom style="thin">
        <color rgb="FFBC955C"/>
      </bottom>
      <diagonal/>
    </border>
    <border>
      <left style="thin">
        <color theme="0" tint="-0.249977111117893"/>
      </left>
      <right style="thin">
        <color theme="0" tint="-0.249977111117893"/>
      </right>
      <top style="thin">
        <color theme="0" tint="-0.249977111117893"/>
      </top>
      <bottom style="thin">
        <color rgb="FFBC955C"/>
      </bottom>
      <diagonal/>
    </border>
    <border>
      <left/>
      <right style="thin">
        <color theme="0" tint="-0.249977111117893"/>
      </right>
      <top style="thin">
        <color theme="0" tint="-0.249977111117893"/>
      </top>
      <bottom style="thin">
        <color rgb="FFBC955C"/>
      </bottom>
      <diagonal/>
    </border>
    <border>
      <left style="thin">
        <color theme="0" tint="-0.249977111117893"/>
      </left>
      <right style="thin">
        <color rgb="FFBC955C"/>
      </right>
      <top style="thin">
        <color theme="0" tint="-0.249977111117893"/>
      </top>
      <bottom style="thin">
        <color rgb="FFBC955C"/>
      </bottom>
      <diagonal/>
    </border>
    <border>
      <left style="thin">
        <color rgb="FFBC955C"/>
      </left>
      <right/>
      <top style="thin">
        <color rgb="FFBC955C"/>
      </top>
      <bottom/>
      <diagonal/>
    </border>
    <border>
      <left/>
      <right style="thin">
        <color rgb="FFBC955C"/>
      </right>
      <top style="thin">
        <color rgb="FFBC955C"/>
      </top>
      <bottom/>
      <diagonal/>
    </border>
    <border>
      <left style="thin">
        <color rgb="FFBC955C"/>
      </left>
      <right/>
      <top/>
      <bottom/>
      <diagonal/>
    </border>
    <border>
      <left/>
      <right style="thin">
        <color rgb="FFBC955C"/>
      </right>
      <top/>
      <bottom/>
      <diagonal/>
    </border>
    <border>
      <left style="thin">
        <color rgb="FFBC955C"/>
      </left>
      <right style="thin">
        <color theme="0" tint="-0.249977111117893"/>
      </right>
      <top style="thin">
        <color rgb="FFBC955C"/>
      </top>
      <bottom style="thin">
        <color rgb="FFBC955C"/>
      </bottom>
      <diagonal/>
    </border>
    <border>
      <left style="thin">
        <color theme="0" tint="-0.249977111117893"/>
      </left>
      <right style="thin">
        <color rgb="FFBC955C"/>
      </right>
      <top style="thin">
        <color rgb="FFBC955C"/>
      </top>
      <bottom style="thin">
        <color rgb="FFBC955C"/>
      </bottom>
      <diagonal/>
    </border>
    <border>
      <left style="thin">
        <color rgb="FFBC955C"/>
      </left>
      <right style="thin">
        <color theme="0" tint="-0.249977111117893"/>
      </right>
      <top style="thin">
        <color rgb="FFBC955C"/>
      </top>
      <bottom/>
      <diagonal/>
    </border>
    <border>
      <left style="thin">
        <color theme="0" tint="-0.249977111117893"/>
      </left>
      <right style="thin">
        <color rgb="FFBC955C"/>
      </right>
      <top style="thin">
        <color rgb="FFBC955C"/>
      </top>
      <bottom/>
      <diagonal/>
    </border>
    <border>
      <left style="thin">
        <color rgb="FFBC955C"/>
      </left>
      <right style="thin">
        <color theme="0" tint="-0.249977111117893"/>
      </right>
      <top style="thin">
        <color theme="0" tint="-0.249977111117893"/>
      </top>
      <bottom style="thin">
        <color theme="0" tint="-0.249977111117893"/>
      </bottom>
      <diagonal/>
    </border>
    <border>
      <left style="thin">
        <color theme="0" tint="-0.249977111117893"/>
      </left>
      <right style="thin">
        <color rgb="FFBC955C"/>
      </right>
      <top style="thin">
        <color theme="0" tint="-0.249977111117893"/>
      </top>
      <bottom style="thin">
        <color theme="0" tint="-0.249977111117893"/>
      </bottom>
      <diagonal/>
    </border>
    <border>
      <left style="thin">
        <color rgb="FFBC955C"/>
      </left>
      <right style="thin">
        <color rgb="FFBC955C"/>
      </right>
      <top style="thin">
        <color theme="0" tint="-0.249977111117893"/>
      </top>
      <bottom style="thin">
        <color theme="0" tint="-0.249977111117893"/>
      </bottom>
      <diagonal/>
    </border>
    <border>
      <left style="thin">
        <color rgb="FFBC955C"/>
      </left>
      <right style="thin">
        <color rgb="FFBC955C"/>
      </right>
      <top style="thin">
        <color theme="0" tint="-0.249977111117893"/>
      </top>
      <bottom style="thin">
        <color rgb="FFBC955C"/>
      </bottom>
      <diagonal/>
    </border>
    <border>
      <left style="thin">
        <color indexed="64"/>
      </left>
      <right style="thin">
        <color indexed="64"/>
      </right>
      <top style="thin">
        <color indexed="64"/>
      </top>
      <bottom style="medium">
        <color indexed="64"/>
      </bottom>
      <diagonal/>
    </border>
    <border>
      <left/>
      <right/>
      <top style="medium">
        <color rgb="FFBC955C"/>
      </top>
      <bottom/>
      <diagonal/>
    </border>
    <border>
      <left/>
      <right/>
      <top style="thin">
        <color rgb="FFBC955C"/>
      </top>
      <bottom style="thin">
        <color theme="0" tint="-0.249977111117893"/>
      </bottom>
      <diagonal/>
    </border>
  </borders>
  <cellStyleXfs count="119">
    <xf numFmtId="0" fontId="0" fillId="0" borderId="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0" fontId="6" fillId="0" borderId="0"/>
    <xf numFmtId="0" fontId="5" fillId="0" borderId="0"/>
    <xf numFmtId="0" fontId="5" fillId="0" borderId="0"/>
    <xf numFmtId="0" fontId="8" fillId="0" borderId="0"/>
    <xf numFmtId="0" fontId="5" fillId="0" borderId="0"/>
    <xf numFmtId="0" fontId="8" fillId="0" borderId="0"/>
    <xf numFmtId="0" fontId="4" fillId="0" borderId="0"/>
    <xf numFmtId="9" fontId="7" fillId="0" borderId="0" applyFont="0" applyFill="0" applyBorder="0" applyAlignment="0" applyProtection="0"/>
    <xf numFmtId="9" fontId="7" fillId="0" borderId="0" applyFont="0" applyFill="0" applyBorder="0" applyAlignment="0" applyProtection="0"/>
    <xf numFmtId="0" fontId="4" fillId="0" borderId="0"/>
    <xf numFmtId="0" fontId="4" fillId="0" borderId="0"/>
    <xf numFmtId="0" fontId="4"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24" fillId="13" borderId="0" applyNumberFormat="0" applyBorder="0" applyAlignment="0" applyProtection="0"/>
    <xf numFmtId="0" fontId="24" fillId="17"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13" fillId="3" borderId="0" applyNumberFormat="0" applyBorder="0" applyAlignment="0" applyProtection="0"/>
    <xf numFmtId="0" fontId="18" fillId="7" borderId="19" applyNumberFormat="0" applyAlignment="0" applyProtection="0"/>
    <xf numFmtId="0" fontId="20" fillId="8" borderId="22" applyNumberFormat="0" applyAlignment="0" applyProtection="0"/>
    <xf numFmtId="0" fontId="19" fillId="0" borderId="21" applyNumberFormat="0" applyFill="0" applyAlignment="0" applyProtection="0"/>
    <xf numFmtId="0" fontId="12" fillId="0" borderId="0" applyNumberFormat="0" applyFill="0" applyBorder="0" applyAlignment="0" applyProtection="0"/>
    <xf numFmtId="0" fontId="24" fillId="10"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16" fillId="6" borderId="19" applyNumberFormat="0" applyAlignment="0" applyProtection="0"/>
    <xf numFmtId="165" fontId="30" fillId="0" borderId="0" applyFont="0" applyFill="0" applyBorder="0" applyAlignment="0" applyProtection="0"/>
    <xf numFmtId="0" fontId="7" fillId="0" borderId="0"/>
    <xf numFmtId="0" fontId="14" fillId="4" borderId="0" applyNumberFormat="0" applyBorder="0" applyAlignment="0" applyProtection="0"/>
    <xf numFmtId="0"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4" fillId="0" borderId="0" applyFont="0" applyFill="0" applyBorder="0" applyAlignment="0" applyProtection="0"/>
    <xf numFmtId="44" fontId="31" fillId="0" borderId="0" applyFont="0" applyFill="0" applyBorder="0" applyAlignment="0" applyProtection="0"/>
    <xf numFmtId="0" fontId="15" fillId="5" borderId="0" applyNumberFormat="0" applyBorder="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3"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4" fillId="0" borderId="0"/>
    <xf numFmtId="0" fontId="32" fillId="0" borderId="0"/>
    <xf numFmtId="0" fontId="3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31" fillId="0" borderId="0"/>
    <xf numFmtId="0" fontId="4" fillId="0" borderId="0"/>
    <xf numFmtId="0" fontId="34" fillId="0" borderId="0"/>
    <xf numFmtId="0" fontId="3" fillId="9" borderId="23" applyNumberFormat="0" applyFont="0" applyAlignment="0" applyProtection="0"/>
    <xf numFmtId="0" fontId="7" fillId="34" borderId="23" applyNumberFormat="0" applyFont="0" applyAlignment="0" applyProtection="0"/>
    <xf numFmtId="0" fontId="17" fillId="7" borderId="20"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10" fillId="0" borderId="16" applyNumberFormat="0" applyFill="0" applyAlignment="0" applyProtection="0"/>
    <xf numFmtId="0" fontId="11" fillId="0" borderId="17" applyNumberFormat="0" applyFill="0" applyAlignment="0" applyProtection="0"/>
    <xf numFmtId="0" fontId="12" fillId="0" borderId="18" applyNumberFormat="0" applyFill="0" applyAlignment="0" applyProtection="0"/>
    <xf numFmtId="0" fontId="9" fillId="0" borderId="0" applyNumberFormat="0" applyFill="0" applyBorder="0" applyAlignment="0" applyProtection="0"/>
    <xf numFmtId="0" fontId="23" fillId="0" borderId="24" applyNumberFormat="0" applyFill="0" applyAlignment="0" applyProtection="0"/>
    <xf numFmtId="43" fontId="4" fillId="0" borderId="0" applyFont="0" applyFill="0" applyBorder="0" applyAlignment="0" applyProtection="0"/>
    <xf numFmtId="0" fontId="4" fillId="0" borderId="0"/>
    <xf numFmtId="0" fontId="44" fillId="0" borderId="0"/>
    <xf numFmtId="0" fontId="2" fillId="0" borderId="0"/>
    <xf numFmtId="0" fontId="1" fillId="0" borderId="0"/>
    <xf numFmtId="9" fontId="71" fillId="0" borderId="0" applyFont="0" applyFill="0" applyBorder="0" applyAlignment="0" applyProtection="0"/>
  </cellStyleXfs>
  <cellXfs count="500">
    <xf numFmtId="0" fontId="0" fillId="0" borderId="0" xfId="0"/>
    <xf numFmtId="0" fontId="25" fillId="0" borderId="0" xfId="7" applyFont="1"/>
    <xf numFmtId="0" fontId="25" fillId="0" borderId="0" xfId="14" applyFont="1"/>
    <xf numFmtId="0" fontId="25" fillId="0" borderId="6" xfId="14" applyFont="1" applyBorder="1"/>
    <xf numFmtId="0" fontId="25" fillId="0" borderId="7" xfId="14" applyFont="1" applyBorder="1"/>
    <xf numFmtId="0" fontId="26" fillId="0" borderId="6" xfId="14" applyFont="1" applyBorder="1" applyAlignment="1">
      <alignment vertical="center"/>
    </xf>
    <xf numFmtId="0" fontId="35" fillId="0" borderId="0" xfId="14" applyFont="1"/>
    <xf numFmtId="0" fontId="28" fillId="0" borderId="15" xfId="14" applyFont="1" applyBorder="1" applyAlignment="1">
      <alignment vertical="center" wrapText="1"/>
    </xf>
    <xf numFmtId="0" fontId="28" fillId="0" borderId="14" xfId="14" applyFont="1" applyBorder="1" applyAlignment="1">
      <alignment vertical="center" wrapText="1"/>
    </xf>
    <xf numFmtId="0" fontId="28" fillId="0" borderId="1" xfId="15" applyFont="1" applyBorder="1" applyAlignment="1">
      <alignment horizontal="justify" vertical="center" wrapText="1"/>
    </xf>
    <xf numFmtId="0" fontId="29" fillId="0" borderId="12" xfId="15" applyFont="1" applyBorder="1" applyAlignment="1">
      <alignment horizontal="justify" vertical="center" wrapText="1"/>
    </xf>
    <xf numFmtId="0" fontId="29" fillId="0" borderId="12" xfId="15" applyFont="1" applyBorder="1" applyAlignment="1">
      <alignment horizontal="center" vertical="center" wrapText="1"/>
    </xf>
    <xf numFmtId="0" fontId="29" fillId="0" borderId="5" xfId="15" applyFont="1" applyBorder="1" applyAlignment="1">
      <alignment horizontal="center" vertical="center" wrapText="1"/>
    </xf>
    <xf numFmtId="0" fontId="28" fillId="0" borderId="12" xfId="15" applyFont="1" applyBorder="1" applyAlignment="1">
      <alignment horizontal="justify" vertical="center" wrapText="1"/>
    </xf>
    <xf numFmtId="0" fontId="29" fillId="0" borderId="1" xfId="15" applyFont="1" applyBorder="1" applyAlignment="1">
      <alignment horizontal="justify" vertical="center" wrapText="1"/>
    </xf>
    <xf numFmtId="0" fontId="29" fillId="0" borderId="5" xfId="15" applyFont="1" applyBorder="1" applyAlignment="1">
      <alignment horizontal="justify" vertical="center" wrapText="1"/>
    </xf>
    <xf numFmtId="0" fontId="36" fillId="0" borderId="0" xfId="14" applyFont="1"/>
    <xf numFmtId="0" fontId="29" fillId="0" borderId="0" xfId="7" applyFont="1"/>
    <xf numFmtId="0" fontId="26" fillId="0" borderId="0" xfId="7" quotePrefix="1" applyFont="1" applyAlignment="1">
      <alignment horizontal="left" vertical="center"/>
    </xf>
    <xf numFmtId="0" fontId="26" fillId="0" borderId="0" xfId="7" quotePrefix="1" applyFont="1" applyAlignment="1">
      <alignment horizontal="center" vertical="top"/>
    </xf>
    <xf numFmtId="0" fontId="26" fillId="0" borderId="6" xfId="7" applyFont="1" applyBorder="1" applyAlignment="1">
      <alignment horizontal="left" vertical="center"/>
    </xf>
    <xf numFmtId="0" fontId="26" fillId="0" borderId="0" xfId="7" applyFont="1" applyAlignment="1">
      <alignment vertical="top"/>
    </xf>
    <xf numFmtId="0" fontId="26" fillId="0" borderId="7" xfId="7" applyFont="1" applyBorder="1" applyAlignment="1">
      <alignment vertical="top"/>
    </xf>
    <xf numFmtId="0" fontId="26" fillId="0" borderId="0" xfId="7" applyFont="1" applyAlignment="1">
      <alignment horizontal="left" vertical="top"/>
    </xf>
    <xf numFmtId="0" fontId="26" fillId="0" borderId="7" xfId="7" applyFont="1" applyBorder="1" applyAlignment="1">
      <alignment horizontal="left" vertical="top"/>
    </xf>
    <xf numFmtId="0" fontId="26" fillId="0" borderId="1" xfId="7" applyFont="1" applyBorder="1" applyAlignment="1">
      <alignment horizontal="left" vertical="center"/>
    </xf>
    <xf numFmtId="0" fontId="26" fillId="0" borderId="2" xfId="7" applyFont="1" applyBorder="1" applyAlignment="1">
      <alignment horizontal="left" vertical="center"/>
    </xf>
    <xf numFmtId="0" fontId="29" fillId="0" borderId="2" xfId="7" applyFont="1" applyBorder="1"/>
    <xf numFmtId="0" fontId="26" fillId="0" borderId="3" xfId="7" applyFont="1" applyBorder="1" applyAlignment="1">
      <alignment horizontal="left" vertical="center"/>
    </xf>
    <xf numFmtId="0" fontId="26" fillId="0" borderId="8" xfId="7" quotePrefix="1" applyFont="1" applyBorder="1" applyAlignment="1">
      <alignment horizontal="center" vertical="top"/>
    </xf>
    <xf numFmtId="0" fontId="28" fillId="0" borderId="0" xfId="7" applyFont="1" applyAlignment="1">
      <alignment vertical="center"/>
    </xf>
    <xf numFmtId="0" fontId="26" fillId="0" borderId="1" xfId="7" quotePrefix="1" applyFont="1" applyBorder="1" applyAlignment="1">
      <alignment vertical="top" wrapText="1"/>
    </xf>
    <xf numFmtId="0" fontId="26" fillId="0" borderId="5" xfId="7" quotePrefix="1" applyFont="1" applyBorder="1" applyAlignment="1">
      <alignment horizontal="center" vertical="top" wrapText="1"/>
    </xf>
    <xf numFmtId="0" fontId="28" fillId="0" borderId="5" xfId="7" applyFont="1" applyBorder="1" applyAlignment="1">
      <alignment horizontal="left" vertical="top" wrapText="1"/>
    </xf>
    <xf numFmtId="0" fontId="26" fillId="0" borderId="3" xfId="7" quotePrefix="1" applyFont="1" applyBorder="1" applyAlignment="1">
      <alignment vertical="top" wrapText="1"/>
    </xf>
    <xf numFmtId="0" fontId="39" fillId="35" borderId="3" xfId="7" applyFont="1" applyFill="1" applyBorder="1" applyAlignment="1">
      <alignment horizontal="center" vertical="center" wrapText="1"/>
    </xf>
    <xf numFmtId="0" fontId="39" fillId="35" borderId="5" xfId="7" applyFont="1" applyFill="1" applyBorder="1" applyAlignment="1">
      <alignment horizontal="center" vertical="center" wrapText="1"/>
    </xf>
    <xf numFmtId="0" fontId="41" fillId="35" borderId="5" xfId="15" applyFont="1" applyFill="1" applyBorder="1" applyAlignment="1">
      <alignment horizontal="center" vertical="center" wrapText="1"/>
    </xf>
    <xf numFmtId="49" fontId="39" fillId="35" borderId="5" xfId="7" applyNumberFormat="1" applyFont="1" applyFill="1" applyBorder="1" applyAlignment="1">
      <alignment horizontal="center" vertical="center" wrapText="1"/>
    </xf>
    <xf numFmtId="0" fontId="25" fillId="0" borderId="0" xfId="68" applyFont="1"/>
    <xf numFmtId="0" fontId="26" fillId="0" borderId="7" xfId="68" applyFont="1" applyBorder="1" applyAlignment="1">
      <alignment vertical="top"/>
    </xf>
    <xf numFmtId="0" fontId="26" fillId="0" borderId="0" xfId="68" applyFont="1" applyAlignment="1">
      <alignment vertical="top"/>
    </xf>
    <xf numFmtId="0" fontId="26" fillId="0" borderId="6" xfId="68" applyFont="1" applyBorder="1" applyAlignment="1">
      <alignment vertical="top"/>
    </xf>
    <xf numFmtId="0" fontId="35" fillId="0" borderId="7" xfId="68" applyFont="1" applyBorder="1" applyAlignment="1">
      <alignment horizontal="center" vertical="top"/>
    </xf>
    <xf numFmtId="0" fontId="35" fillId="0" borderId="0" xfId="68" applyFont="1" applyAlignment="1">
      <alignment horizontal="center" vertical="top"/>
    </xf>
    <xf numFmtId="0" fontId="35" fillId="0" borderId="6" xfId="68" applyFont="1" applyBorder="1" applyAlignment="1">
      <alignment horizontal="center" vertical="top"/>
    </xf>
    <xf numFmtId="0" fontId="25" fillId="0" borderId="7" xfId="68" applyFont="1" applyBorder="1"/>
    <xf numFmtId="0" fontId="25" fillId="0" borderId="6" xfId="68" applyFont="1" applyBorder="1"/>
    <xf numFmtId="0" fontId="25" fillId="0" borderId="0" xfId="68" applyFont="1" applyAlignment="1">
      <alignment horizontal="center" vertical="center"/>
    </xf>
    <xf numFmtId="49" fontId="35" fillId="0" borderId="5" xfId="68" applyNumberFormat="1" applyFont="1" applyBorder="1" applyAlignment="1">
      <alignment horizontal="center" vertical="center" wrapText="1"/>
    </xf>
    <xf numFmtId="0" fontId="25" fillId="0" borderId="0" xfId="68" applyFont="1" applyAlignment="1">
      <alignment horizontal="center"/>
    </xf>
    <xf numFmtId="0" fontId="39" fillId="35" borderId="5" xfId="68" applyFont="1" applyFill="1" applyBorder="1" applyAlignment="1">
      <alignment horizontal="center" vertical="center" wrapText="1"/>
    </xf>
    <xf numFmtId="49" fontId="26" fillId="0" borderId="7" xfId="68" applyNumberFormat="1" applyFont="1" applyBorder="1" applyAlignment="1">
      <alignment horizontal="center" vertical="top" wrapText="1"/>
    </xf>
    <xf numFmtId="49" fontId="26" fillId="0" borderId="0" xfId="68" applyNumberFormat="1" applyFont="1" applyAlignment="1">
      <alignment horizontal="center" vertical="top" wrapText="1"/>
    </xf>
    <xf numFmtId="49" fontId="26" fillId="0" borderId="12" xfId="68" applyNumberFormat="1" applyFont="1" applyBorder="1" applyAlignment="1">
      <alignment horizontal="center" vertical="top" wrapText="1"/>
    </xf>
    <xf numFmtId="0" fontId="27" fillId="0" borderId="3" xfId="68" applyFont="1" applyBorder="1" applyAlignment="1">
      <alignment horizontal="center" vertical="center" wrapText="1"/>
    </xf>
    <xf numFmtId="0" fontId="27" fillId="0" borderId="2" xfId="68" applyFont="1" applyBorder="1" applyAlignment="1">
      <alignment horizontal="center" vertical="center" wrapText="1"/>
    </xf>
    <xf numFmtId="0" fontId="27" fillId="0" borderId="1" xfId="68" applyFont="1" applyBorder="1" applyAlignment="1">
      <alignment horizontal="center" vertical="center" wrapText="1"/>
    </xf>
    <xf numFmtId="0" fontId="26" fillId="0" borderId="3" xfId="7" quotePrefix="1" applyFont="1" applyBorder="1" applyAlignment="1">
      <alignment horizontal="center" vertical="top"/>
    </xf>
    <xf numFmtId="0" fontId="39" fillId="35" borderId="1" xfId="7" applyFont="1" applyFill="1" applyBorder="1" applyAlignment="1">
      <alignment horizontal="center" vertical="center" wrapText="1"/>
    </xf>
    <xf numFmtId="0" fontId="26" fillId="0" borderId="5" xfId="7" quotePrefix="1" applyFont="1" applyBorder="1" applyAlignment="1">
      <alignment vertical="center"/>
    </xf>
    <xf numFmtId="0" fontId="26" fillId="0" borderId="14" xfId="7" applyFont="1" applyBorder="1" applyAlignment="1">
      <alignment vertical="center"/>
    </xf>
    <xf numFmtId="0" fontId="26" fillId="0" borderId="0" xfId="7" applyFont="1" applyAlignment="1">
      <alignment vertical="center"/>
    </xf>
    <xf numFmtId="0" fontId="35" fillId="0" borderId="0" xfId="7" applyFont="1"/>
    <xf numFmtId="0" fontId="46" fillId="0" borderId="0" xfId="16" applyFont="1"/>
    <xf numFmtId="0" fontId="45" fillId="0" borderId="0" xfId="16" applyFont="1" applyAlignment="1">
      <alignment horizontal="justify"/>
    </xf>
    <xf numFmtId="0" fontId="45" fillId="0" borderId="0" xfId="16" applyFont="1"/>
    <xf numFmtId="0" fontId="45" fillId="0" borderId="0" xfId="16" applyFont="1" applyAlignment="1">
      <alignment horizontal="center" vertical="center"/>
    </xf>
    <xf numFmtId="0" fontId="46" fillId="0" borderId="0" xfId="16" applyFont="1" applyAlignment="1">
      <alignment vertical="center" wrapText="1"/>
    </xf>
    <xf numFmtId="0" fontId="46" fillId="0" borderId="0" xfId="16" applyFont="1" applyAlignment="1">
      <alignment vertical="top"/>
    </xf>
    <xf numFmtId="0" fontId="46" fillId="0" borderId="0" xfId="16" applyFont="1" applyAlignment="1">
      <alignment horizontal="justify" vertical="top"/>
    </xf>
    <xf numFmtId="0" fontId="45" fillId="0" borderId="0" xfId="16" applyFont="1" applyAlignment="1">
      <alignment horizontal="right" vertical="center"/>
    </xf>
    <xf numFmtId="0" fontId="45" fillId="0" borderId="0" xfId="16" applyFont="1" applyAlignment="1">
      <alignment vertical="center"/>
    </xf>
    <xf numFmtId="0" fontId="46" fillId="0" borderId="36" xfId="16" applyFont="1" applyBorder="1"/>
    <xf numFmtId="0" fontId="47" fillId="0" borderId="0" xfId="0" applyFont="1"/>
    <xf numFmtId="0" fontId="47" fillId="0" borderId="0" xfId="7" applyFont="1"/>
    <xf numFmtId="0" fontId="49" fillId="0" borderId="0" xfId="0" applyFont="1" applyAlignment="1">
      <alignment wrapText="1"/>
    </xf>
    <xf numFmtId="0" fontId="49" fillId="0" borderId="0" xfId="0" applyFont="1"/>
    <xf numFmtId="0" fontId="47" fillId="0" borderId="0" xfId="14" applyFont="1"/>
    <xf numFmtId="0" fontId="49" fillId="0" borderId="0" xfId="14" applyFont="1" applyAlignment="1">
      <alignment vertical="center"/>
    </xf>
    <xf numFmtId="0" fontId="49" fillId="0" borderId="0" xfId="14" applyFont="1" applyAlignment="1">
      <alignment vertical="center" wrapText="1"/>
    </xf>
    <xf numFmtId="0" fontId="46" fillId="0" borderId="0" xfId="68" applyFont="1"/>
    <xf numFmtId="0" fontId="49" fillId="0" borderId="0" xfId="68" applyFont="1" applyAlignment="1">
      <alignment horizontal="left" vertical="center"/>
    </xf>
    <xf numFmtId="0" fontId="49" fillId="0" borderId="0" xfId="68" applyFont="1" applyAlignment="1">
      <alignment horizontal="center" vertical="center"/>
    </xf>
    <xf numFmtId="0" fontId="49" fillId="0" borderId="0" xfId="68" applyFont="1" applyAlignment="1">
      <alignment horizontal="justify" vertical="center"/>
    </xf>
    <xf numFmtId="0" fontId="47" fillId="0" borderId="0" xfId="68" applyFont="1" applyAlignment="1">
      <alignment vertical="center"/>
    </xf>
    <xf numFmtId="0" fontId="49" fillId="0" borderId="0" xfId="68" applyFont="1" applyAlignment="1">
      <alignment vertical="center"/>
    </xf>
    <xf numFmtId="0" fontId="50" fillId="0" borderId="0" xfId="68" applyFont="1"/>
    <xf numFmtId="0" fontId="49" fillId="0" borderId="0" xfId="68" applyFont="1" applyAlignment="1">
      <alignment horizontal="left" vertical="top"/>
    </xf>
    <xf numFmtId="0" fontId="47" fillId="0" borderId="0" xfId="68" applyFont="1" applyAlignment="1">
      <alignment horizontal="left" vertical="top" indent="9"/>
    </xf>
    <xf numFmtId="0" fontId="46" fillId="0" borderId="0" xfId="95" applyFont="1"/>
    <xf numFmtId="0" fontId="45" fillId="0" borderId="0" xfId="95" applyFont="1" applyAlignment="1">
      <alignment horizontal="left" vertical="center"/>
    </xf>
    <xf numFmtId="0" fontId="45" fillId="0" borderId="0" xfId="95" applyFont="1" applyAlignment="1">
      <alignment horizontal="center" vertical="center"/>
    </xf>
    <xf numFmtId="0" fontId="45" fillId="0" borderId="11" xfId="95" quotePrefix="1" applyFont="1" applyBorder="1" applyAlignment="1">
      <alignment horizontal="justify" vertical="center"/>
    </xf>
    <xf numFmtId="41" fontId="45" fillId="0" borderId="11" xfId="95" quotePrefix="1" applyNumberFormat="1" applyFont="1" applyBorder="1" applyAlignment="1">
      <alignment horizontal="center" vertical="center"/>
    </xf>
    <xf numFmtId="0" fontId="45" fillId="0" borderId="11" xfId="95" quotePrefix="1" applyFont="1" applyBorder="1" applyAlignment="1">
      <alignment horizontal="center" vertical="center"/>
    </xf>
    <xf numFmtId="0" fontId="46" fillId="0" borderId="0" xfId="95" applyFont="1" applyAlignment="1">
      <alignment vertical="center"/>
    </xf>
    <xf numFmtId="0" fontId="46" fillId="0" borderId="11" xfId="95" applyFont="1" applyBorder="1" applyAlignment="1">
      <alignment horizontal="justify" vertical="center"/>
    </xf>
    <xf numFmtId="41" fontId="46" fillId="0" borderId="11" xfId="95" applyNumberFormat="1" applyFont="1" applyBorder="1" applyAlignment="1" applyProtection="1">
      <alignment horizontal="center" vertical="center"/>
      <protection locked="0"/>
    </xf>
    <xf numFmtId="168" fontId="46" fillId="0" borderId="11" xfId="113" applyNumberFormat="1" applyFont="1" applyBorder="1" applyAlignment="1" applyProtection="1">
      <alignment horizontal="center" vertical="center"/>
    </xf>
    <xf numFmtId="41" fontId="46" fillId="0" borderId="11" xfId="95" applyNumberFormat="1" applyFont="1" applyBorder="1" applyAlignment="1">
      <alignment vertical="center"/>
    </xf>
    <xf numFmtId="41" fontId="46" fillId="0" borderId="11" xfId="113" applyNumberFormat="1" applyFont="1" applyBorder="1" applyAlignment="1">
      <alignment vertical="center"/>
    </xf>
    <xf numFmtId="0" fontId="46" fillId="0" borderId="0" xfId="95" applyFont="1" applyAlignment="1">
      <alignment horizontal="justify" vertical="center"/>
    </xf>
    <xf numFmtId="41" fontId="46" fillId="0" borderId="0" xfId="95" applyNumberFormat="1" applyFont="1" applyAlignment="1">
      <alignment vertical="center"/>
    </xf>
    <xf numFmtId="41" fontId="46" fillId="0" borderId="0" xfId="113" applyNumberFormat="1" applyFont="1" applyBorder="1" applyAlignment="1">
      <alignment vertical="center"/>
    </xf>
    <xf numFmtId="164" fontId="46" fillId="0" borderId="0" xfId="113" applyNumberFormat="1" applyFont="1" applyBorder="1" applyAlignment="1">
      <alignment vertical="center"/>
    </xf>
    <xf numFmtId="43" fontId="46" fillId="0" borderId="0" xfId="113" applyFont="1" applyBorder="1" applyAlignment="1">
      <alignment vertical="center"/>
    </xf>
    <xf numFmtId="0" fontId="45" fillId="0" borderId="0" xfId="95" applyFont="1"/>
    <xf numFmtId="0" fontId="46" fillId="0" borderId="0" xfId="95" applyFont="1" applyAlignment="1">
      <alignment horizontal="left" vertical="top"/>
    </xf>
    <xf numFmtId="0" fontId="45" fillId="0" borderId="0" xfId="95" applyFont="1" applyAlignment="1">
      <alignment horizontal="left" vertical="top"/>
    </xf>
    <xf numFmtId="0" fontId="46" fillId="0" borderId="0" xfId="95" applyFont="1" applyAlignment="1">
      <alignment horizontal="left" vertical="top" indent="9"/>
    </xf>
    <xf numFmtId="11" fontId="46" fillId="0" borderId="0" xfId="95" applyNumberFormat="1" applyFont="1"/>
    <xf numFmtId="0" fontId="45" fillId="0" borderId="0" xfId="16" applyFont="1" applyAlignment="1">
      <alignment horizontal="center" vertical="center" wrapText="1"/>
    </xf>
    <xf numFmtId="0" fontId="46" fillId="0" borderId="0" xfId="16" applyFont="1" applyAlignment="1">
      <alignment horizontal="center"/>
    </xf>
    <xf numFmtId="0" fontId="46" fillId="0" borderId="35" xfId="16" applyFont="1" applyBorder="1"/>
    <xf numFmtId="0" fontId="46" fillId="0" borderId="34" xfId="16" applyFont="1" applyBorder="1"/>
    <xf numFmtId="0" fontId="46" fillId="0" borderId="0" xfId="116" applyFont="1"/>
    <xf numFmtId="0" fontId="46" fillId="0" borderId="0" xfId="116" applyFont="1" applyAlignment="1">
      <alignment vertical="center"/>
    </xf>
    <xf numFmtId="0" fontId="45" fillId="0" borderId="0" xfId="115" applyFont="1" applyAlignment="1">
      <alignment horizontal="left" vertical="center"/>
    </xf>
    <xf numFmtId="0" fontId="46" fillId="0" borderId="0" xfId="115" applyFont="1"/>
    <xf numFmtId="0" fontId="46" fillId="0" borderId="0" xfId="116" applyFont="1" applyProtection="1">
      <protection locked="0"/>
    </xf>
    <xf numFmtId="0" fontId="46" fillId="0" borderId="0" xfId="116" applyFont="1" applyAlignment="1" applyProtection="1">
      <alignment horizontal="center"/>
      <protection locked="0"/>
    </xf>
    <xf numFmtId="0" fontId="46" fillId="0" borderId="0" xfId="116" applyFont="1" applyAlignment="1" applyProtection="1">
      <alignment wrapText="1"/>
      <protection locked="0"/>
    </xf>
    <xf numFmtId="0" fontId="46" fillId="0" borderId="0" xfId="6" applyFont="1"/>
    <xf numFmtId="0" fontId="53" fillId="0" borderId="0" xfId="6" applyFont="1" applyAlignment="1">
      <alignment vertical="center" wrapText="1"/>
    </xf>
    <xf numFmtId="0" fontId="48" fillId="0" borderId="0" xfId="0" applyFont="1" applyAlignment="1">
      <alignment horizontal="left" vertical="center"/>
    </xf>
    <xf numFmtId="0" fontId="54" fillId="0" borderId="0" xfId="6" applyFont="1"/>
    <xf numFmtId="0" fontId="56" fillId="36" borderId="38" xfId="16" applyFont="1" applyFill="1" applyBorder="1" applyAlignment="1">
      <alignment horizontal="left" vertical="center" wrapText="1"/>
    </xf>
    <xf numFmtId="0" fontId="56" fillId="36" borderId="39" xfId="16" applyFont="1" applyFill="1" applyBorder="1" applyAlignment="1">
      <alignment horizontal="center" vertical="center"/>
    </xf>
    <xf numFmtId="0" fontId="45" fillId="0" borderId="38" xfId="16" applyFont="1" applyBorder="1" applyAlignment="1">
      <alignment horizontal="center" vertical="center" wrapText="1"/>
    </xf>
    <xf numFmtId="0" fontId="46" fillId="0" borderId="38" xfId="16" applyFont="1" applyBorder="1" applyAlignment="1">
      <alignment horizontal="left" vertical="center" wrapText="1"/>
    </xf>
    <xf numFmtId="0" fontId="45" fillId="0" borderId="38" xfId="16" quotePrefix="1" applyFont="1" applyBorder="1" applyAlignment="1">
      <alignment horizontal="center"/>
    </xf>
    <xf numFmtId="0" fontId="46" fillId="0" borderId="38" xfId="16" applyFont="1" applyBorder="1"/>
    <xf numFmtId="0" fontId="45" fillId="0" borderId="38" xfId="16" applyFont="1" applyBorder="1" applyAlignment="1">
      <alignment horizontal="center" vertical="center"/>
    </xf>
    <xf numFmtId="0" fontId="46" fillId="0" borderId="38" xfId="16" applyFont="1" applyBorder="1" applyAlignment="1">
      <alignment vertical="center" wrapText="1"/>
    </xf>
    <xf numFmtId="0" fontId="46" fillId="0" borderId="38" xfId="16" applyFont="1" applyBorder="1" applyAlignment="1">
      <alignment vertical="top"/>
    </xf>
    <xf numFmtId="0" fontId="46" fillId="0" borderId="38" xfId="16" applyFont="1" applyBorder="1" applyAlignment="1">
      <alignment horizontal="justify" vertical="top"/>
    </xf>
    <xf numFmtId="0" fontId="45" fillId="0" borderId="40" xfId="16" applyFont="1" applyBorder="1" applyAlignment="1">
      <alignment vertical="center"/>
    </xf>
    <xf numFmtId="0" fontId="46" fillId="0" borderId="40" xfId="16" applyFont="1" applyBorder="1" applyAlignment="1">
      <alignment vertical="center"/>
    </xf>
    <xf numFmtId="0" fontId="46" fillId="0" borderId="40" xfId="16" applyFont="1" applyBorder="1"/>
    <xf numFmtId="0" fontId="56" fillId="36" borderId="38" xfId="16" applyFont="1" applyFill="1" applyBorder="1" applyAlignment="1">
      <alignment horizontal="center" vertical="center" wrapText="1"/>
    </xf>
    <xf numFmtId="0" fontId="54" fillId="0" borderId="40" xfId="6" applyFont="1" applyBorder="1"/>
    <xf numFmtId="0" fontId="56" fillId="36" borderId="38" xfId="116" applyFont="1" applyFill="1" applyBorder="1" applyAlignment="1" applyProtection="1">
      <alignment horizontal="center" vertical="center" wrapText="1"/>
      <protection hidden="1"/>
    </xf>
    <xf numFmtId="0" fontId="45" fillId="0" borderId="39" xfId="114" quotePrefix="1" applyFont="1" applyBorder="1" applyAlignment="1">
      <alignment horizontal="center" vertical="center"/>
    </xf>
    <xf numFmtId="49" fontId="45" fillId="0" borderId="44" xfId="16" applyNumberFormat="1" applyFont="1" applyBorder="1" applyAlignment="1">
      <alignment horizontal="center" vertical="top" wrapText="1"/>
    </xf>
    <xf numFmtId="0" fontId="46" fillId="0" borderId="44" xfId="16" applyFont="1" applyBorder="1" applyAlignment="1">
      <alignment vertical="top"/>
    </xf>
    <xf numFmtId="0" fontId="45" fillId="0" borderId="44" xfId="16" applyFont="1" applyBorder="1" applyAlignment="1">
      <alignment vertical="top"/>
    </xf>
    <xf numFmtId="0" fontId="46" fillId="0" borderId="44" xfId="16" applyFont="1" applyBorder="1" applyAlignment="1">
      <alignment vertical="top" wrapText="1"/>
    </xf>
    <xf numFmtId="0" fontId="46" fillId="0" borderId="44" xfId="16" applyFont="1" applyBorder="1"/>
    <xf numFmtId="0" fontId="46" fillId="0" borderId="44" xfId="16" applyFont="1" applyBorder="1" applyAlignment="1">
      <alignment horizontal="center" vertical="top"/>
    </xf>
    <xf numFmtId="0" fontId="46" fillId="0" borderId="45" xfId="16" applyFont="1" applyBorder="1" applyAlignment="1">
      <alignment vertical="top"/>
    </xf>
    <xf numFmtId="0" fontId="45" fillId="0" borderId="44" xfId="114" quotePrefix="1" applyFont="1" applyBorder="1" applyAlignment="1">
      <alignment horizontal="center" vertical="center"/>
    </xf>
    <xf numFmtId="0" fontId="46" fillId="0" borderId="45" xfId="16" applyFont="1" applyBorder="1"/>
    <xf numFmtId="169" fontId="46" fillId="0" borderId="37" xfId="95" applyNumberFormat="1" applyFont="1" applyBorder="1" applyAlignment="1">
      <alignment horizontal="center" vertical="center" wrapText="1"/>
    </xf>
    <xf numFmtId="0" fontId="46" fillId="0" borderId="37" xfId="95" applyFont="1" applyBorder="1" applyAlignment="1">
      <alignment horizontal="center" vertical="center" wrapText="1"/>
    </xf>
    <xf numFmtId="0" fontId="56" fillId="36" borderId="38" xfId="0" applyFont="1" applyFill="1" applyBorder="1" applyAlignment="1">
      <alignment horizontal="center" vertical="center" wrapText="1"/>
    </xf>
    <xf numFmtId="0" fontId="56" fillId="36" borderId="38" xfId="95" applyFont="1" applyFill="1" applyBorder="1" applyAlignment="1">
      <alignment horizontal="center" vertical="center" wrapText="1"/>
    </xf>
    <xf numFmtId="0" fontId="56" fillId="36" borderId="38" xfId="7" applyFont="1" applyFill="1" applyBorder="1" applyAlignment="1">
      <alignment horizontal="center" vertical="center" wrapText="1"/>
    </xf>
    <xf numFmtId="0" fontId="46" fillId="0" borderId="38" xfId="7" quotePrefix="1" applyFont="1" applyBorder="1" applyAlignment="1">
      <alignment horizontal="center" vertical="center"/>
    </xf>
    <xf numFmtId="0" fontId="46" fillId="0" borderId="38" xfId="7" quotePrefix="1" applyFont="1" applyBorder="1" applyAlignment="1">
      <alignment horizontal="center" vertical="center" wrapText="1"/>
    </xf>
    <xf numFmtId="0" fontId="45" fillId="0" borderId="38" xfId="7" quotePrefix="1" applyFont="1" applyBorder="1" applyAlignment="1">
      <alignment horizontal="center" vertical="center"/>
    </xf>
    <xf numFmtId="0" fontId="59" fillId="36" borderId="38" xfId="68" applyFont="1" applyFill="1" applyBorder="1" applyAlignment="1">
      <alignment horizontal="center" vertical="center" wrapText="1"/>
    </xf>
    <xf numFmtId="0" fontId="49" fillId="0" borderId="38" xfId="68" applyFont="1" applyBorder="1" applyAlignment="1">
      <alignment horizontal="center" wrapText="1"/>
    </xf>
    <xf numFmtId="43" fontId="49" fillId="0" borderId="38" xfId="68" applyNumberFormat="1" applyFont="1" applyBorder="1" applyAlignment="1">
      <alignment vertical="center"/>
    </xf>
    <xf numFmtId="0" fontId="49" fillId="0" borderId="38" xfId="68" applyFont="1" applyBorder="1" applyAlignment="1">
      <alignment horizontal="center" vertical="center"/>
    </xf>
    <xf numFmtId="43" fontId="47" fillId="0" borderId="38" xfId="68" applyNumberFormat="1" applyFont="1" applyBorder="1" applyAlignment="1">
      <alignment horizontal="center" vertical="center"/>
    </xf>
    <xf numFmtId="43" fontId="47" fillId="0" borderId="38" xfId="68" applyNumberFormat="1" applyFont="1" applyBorder="1" applyAlignment="1" applyProtection="1">
      <alignment horizontal="center" vertical="center"/>
      <protection locked="0"/>
    </xf>
    <xf numFmtId="0" fontId="49" fillId="0" borderId="38" xfId="68" applyFont="1" applyBorder="1" applyAlignment="1">
      <alignment horizontal="center" vertical="center" wrapText="1"/>
    </xf>
    <xf numFmtId="0" fontId="59" fillId="36" borderId="38" xfId="15" applyFont="1" applyFill="1" applyBorder="1" applyAlignment="1">
      <alignment horizontal="center" vertical="center" wrapText="1"/>
    </xf>
    <xf numFmtId="0" fontId="49" fillId="0" borderId="38" xfId="15" applyFont="1" applyBorder="1" applyAlignment="1">
      <alignment horizontal="justify" vertical="center" wrapText="1"/>
    </xf>
    <xf numFmtId="0" fontId="47" fillId="0" borderId="38" xfId="15" applyFont="1" applyBorder="1" applyAlignment="1">
      <alignment horizontal="justify" vertical="center" wrapText="1"/>
    </xf>
    <xf numFmtId="0" fontId="47" fillId="0" borderId="38" xfId="15" applyFont="1" applyBorder="1" applyAlignment="1">
      <alignment horizontal="center" vertical="center" wrapText="1"/>
    </xf>
    <xf numFmtId="0" fontId="46" fillId="0" borderId="38" xfId="15" applyFont="1" applyBorder="1" applyAlignment="1">
      <alignment horizontal="justify" vertical="center" wrapText="1"/>
    </xf>
    <xf numFmtId="0" fontId="59" fillId="36" borderId="38" xfId="7" applyFont="1" applyFill="1" applyBorder="1" applyAlignment="1">
      <alignment horizontal="left" vertical="center"/>
    </xf>
    <xf numFmtId="43" fontId="56" fillId="36" borderId="38" xfId="1" applyFont="1" applyFill="1" applyBorder="1" applyAlignment="1">
      <alignment horizontal="center" vertical="center" wrapText="1"/>
    </xf>
    <xf numFmtId="43" fontId="59" fillId="36" borderId="38" xfId="1" applyFont="1" applyFill="1" applyBorder="1" applyAlignment="1">
      <alignment horizontal="center" vertical="center" wrapText="1"/>
    </xf>
    <xf numFmtId="43" fontId="59" fillId="36" borderId="38" xfId="1" quotePrefix="1" applyFont="1" applyFill="1" applyBorder="1" applyAlignment="1">
      <alignment horizontal="center" vertical="center" wrapText="1"/>
    </xf>
    <xf numFmtId="0" fontId="47" fillId="0" borderId="53" xfId="7" applyFont="1" applyBorder="1" applyAlignment="1">
      <alignment vertical="center"/>
    </xf>
    <xf numFmtId="0" fontId="47" fillId="0" borderId="54" xfId="7" applyFont="1" applyBorder="1" applyAlignment="1">
      <alignment vertical="center"/>
    </xf>
    <xf numFmtId="0" fontId="47" fillId="0" borderId="55" xfId="7" applyFont="1" applyBorder="1" applyAlignment="1">
      <alignment vertical="center"/>
    </xf>
    <xf numFmtId="0" fontId="47" fillId="0" borderId="56" xfId="7" applyFont="1" applyBorder="1" applyAlignment="1">
      <alignment vertical="center"/>
    </xf>
    <xf numFmtId="43" fontId="49" fillId="2" borderId="39" xfId="1" applyFont="1" applyFill="1" applyBorder="1" applyAlignment="1">
      <alignment horizontal="center" vertical="center" wrapText="1"/>
    </xf>
    <xf numFmtId="43" fontId="49" fillId="2" borderId="44" xfId="1" applyFont="1" applyFill="1" applyBorder="1" applyAlignment="1">
      <alignment horizontal="center" vertical="center" wrapText="1"/>
    </xf>
    <xf numFmtId="0" fontId="49" fillId="0" borderId="55" xfId="7" applyFont="1" applyBorder="1" applyAlignment="1">
      <alignment horizontal="center" vertical="center"/>
    </xf>
    <xf numFmtId="0" fontId="49" fillId="0" borderId="56" xfId="7" applyFont="1" applyBorder="1" applyAlignment="1">
      <alignment horizontal="center" vertical="center"/>
    </xf>
    <xf numFmtId="43" fontId="49" fillId="2" borderId="39" xfId="1" quotePrefix="1" applyFont="1" applyFill="1" applyBorder="1" applyAlignment="1">
      <alignment horizontal="center" vertical="center" wrapText="1"/>
    </xf>
    <xf numFmtId="164" fontId="59" fillId="36" borderId="38" xfId="1" quotePrefix="1" applyNumberFormat="1" applyFont="1" applyFill="1" applyBorder="1" applyAlignment="1">
      <alignment horizontal="center" vertical="center" wrapText="1"/>
    </xf>
    <xf numFmtId="164" fontId="59" fillId="36" borderId="63" xfId="1" quotePrefix="1" applyNumberFormat="1" applyFont="1" applyFill="1" applyBorder="1" applyAlignment="1">
      <alignment horizontal="center" vertical="center" wrapText="1"/>
    </xf>
    <xf numFmtId="164" fontId="59" fillId="36" borderId="64" xfId="1" quotePrefix="1" applyNumberFormat="1" applyFont="1" applyFill="1" applyBorder="1" applyAlignment="1">
      <alignment horizontal="center" vertical="center" wrapText="1"/>
    </xf>
    <xf numFmtId="43" fontId="49" fillId="2" borderId="44" xfId="1" quotePrefix="1" applyFont="1" applyFill="1" applyBorder="1" applyAlignment="1">
      <alignment horizontal="center" vertical="center" wrapText="1"/>
    </xf>
    <xf numFmtId="43" fontId="59" fillId="36" borderId="44" xfId="1" quotePrefix="1" applyFont="1" applyFill="1" applyBorder="1" applyAlignment="1">
      <alignment horizontal="center" vertical="center" wrapText="1"/>
    </xf>
    <xf numFmtId="43" fontId="59" fillId="36" borderId="64" xfId="1" quotePrefix="1" applyFont="1" applyFill="1" applyBorder="1" applyAlignment="1">
      <alignment horizontal="center" vertical="center" wrapText="1"/>
    </xf>
    <xf numFmtId="0" fontId="45" fillId="0" borderId="38" xfId="16" quotePrefix="1" applyFont="1" applyBorder="1" applyAlignment="1">
      <alignment horizontal="center" vertical="center"/>
    </xf>
    <xf numFmtId="0" fontId="45" fillId="0" borderId="44" xfId="114" quotePrefix="1" applyFont="1" applyBorder="1" applyAlignment="1">
      <alignment horizontal="center" vertical="center" wrapText="1"/>
    </xf>
    <xf numFmtId="0" fontId="61" fillId="0" borderId="5" xfId="0" applyFont="1" applyBorder="1" applyAlignment="1">
      <alignment horizontal="center" vertical="center" wrapText="1"/>
    </xf>
    <xf numFmtId="0" fontId="61" fillId="0" borderId="65" xfId="0" applyFont="1" applyBorder="1" applyAlignment="1">
      <alignment horizontal="center" vertical="center" wrapText="1"/>
    </xf>
    <xf numFmtId="0" fontId="62" fillId="0" borderId="5" xfId="0" applyFont="1" applyBorder="1" applyAlignment="1">
      <alignment horizontal="center" vertical="center" textRotation="90"/>
    </xf>
    <xf numFmtId="0" fontId="62" fillId="2" borderId="5" xfId="0" applyFont="1" applyFill="1" applyBorder="1" applyAlignment="1">
      <alignment horizontal="center" vertical="center" textRotation="90"/>
    </xf>
    <xf numFmtId="0" fontId="63" fillId="0" borderId="65" xfId="0" applyFont="1" applyBorder="1" applyAlignment="1">
      <alignment horizontal="center" vertical="center" wrapText="1"/>
    </xf>
    <xf numFmtId="0" fontId="64" fillId="2" borderId="5" xfId="0" applyFont="1" applyFill="1" applyBorder="1" applyAlignment="1">
      <alignment horizontal="center" vertical="center" wrapText="1"/>
    </xf>
    <xf numFmtId="0" fontId="56" fillId="36" borderId="38" xfId="16" applyFont="1" applyFill="1" applyBorder="1" applyAlignment="1">
      <alignment horizontal="center" vertical="center" wrapText="1"/>
    </xf>
    <xf numFmtId="0" fontId="45" fillId="0" borderId="0" xfId="16" applyFont="1" applyAlignment="1">
      <alignment horizontal="center" vertical="center" wrapText="1"/>
    </xf>
    <xf numFmtId="0" fontId="56" fillId="36" borderId="38" xfId="95" applyFont="1" applyFill="1" applyBorder="1" applyAlignment="1">
      <alignment horizontal="center" vertical="center" wrapText="1"/>
    </xf>
    <xf numFmtId="0" fontId="49" fillId="0" borderId="38" xfId="68" applyFont="1" applyBorder="1" applyAlignment="1">
      <alignment horizontal="center" vertical="center" wrapText="1"/>
    </xf>
    <xf numFmtId="0" fontId="49" fillId="0" borderId="38" xfId="68" applyFont="1" applyBorder="1" applyAlignment="1">
      <alignment horizontal="center" vertical="center"/>
    </xf>
    <xf numFmtId="0" fontId="59" fillId="36" borderId="38" xfId="68" applyFont="1" applyFill="1" applyBorder="1" applyAlignment="1">
      <alignment horizontal="center" vertical="center" wrapText="1"/>
    </xf>
    <xf numFmtId="0" fontId="46" fillId="0" borderId="0" xfId="117" applyFont="1"/>
    <xf numFmtId="0" fontId="46" fillId="0" borderId="0" xfId="117" applyFont="1" applyAlignment="1">
      <alignment vertical="center"/>
    </xf>
    <xf numFmtId="0" fontId="46" fillId="0" borderId="0" xfId="117" applyFont="1" applyProtection="1">
      <protection locked="0"/>
    </xf>
    <xf numFmtId="0" fontId="56" fillId="36" borderId="38" xfId="117" applyFont="1" applyFill="1" applyBorder="1" applyAlignment="1" applyProtection="1">
      <alignment horizontal="center" vertical="center" wrapText="1"/>
      <protection hidden="1"/>
    </xf>
    <xf numFmtId="0" fontId="46" fillId="0" borderId="0" xfId="117" applyFont="1" applyAlignment="1" applyProtection="1">
      <alignment horizontal="center"/>
      <protection locked="0"/>
    </xf>
    <xf numFmtId="0" fontId="46" fillId="0" borderId="0" xfId="117" applyFont="1" applyAlignment="1" applyProtection="1">
      <alignment wrapText="1"/>
      <protection locked="0"/>
    </xf>
    <xf numFmtId="0" fontId="46" fillId="0" borderId="0" xfId="117" applyFont="1" applyAlignment="1" applyProtection="1">
      <alignment horizontal="left"/>
      <protection locked="0"/>
    </xf>
    <xf numFmtId="49" fontId="65" fillId="0" borderId="44" xfId="16" applyNumberFormat="1" applyFont="1" applyBorder="1" applyAlignment="1">
      <alignment horizontal="center" vertical="center" wrapText="1"/>
    </xf>
    <xf numFmtId="49" fontId="45" fillId="0" borderId="44" xfId="16" applyNumberFormat="1" applyFont="1" applyBorder="1" applyAlignment="1">
      <alignment horizontal="center" vertical="center" wrapText="1"/>
    </xf>
    <xf numFmtId="4" fontId="65" fillId="0" borderId="44" xfId="113" applyNumberFormat="1" applyFont="1" applyFill="1" applyBorder="1" applyAlignment="1">
      <alignment horizontal="center" vertical="center"/>
    </xf>
    <xf numFmtId="0" fontId="65" fillId="0" borderId="44" xfId="16" applyFont="1" applyBorder="1" applyAlignment="1">
      <alignment horizontal="center" vertical="center"/>
    </xf>
    <xf numFmtId="0" fontId="65" fillId="0" borderId="44" xfId="16" applyFont="1" applyBorder="1" applyAlignment="1">
      <alignment horizontal="center" vertical="center" wrapText="1"/>
    </xf>
    <xf numFmtId="43" fontId="46" fillId="0" borderId="0" xfId="113" applyFont="1"/>
    <xf numFmtId="0" fontId="45" fillId="0" borderId="44" xfId="16" applyFont="1" applyBorder="1" applyAlignment="1">
      <alignment horizontal="center" vertical="center"/>
    </xf>
    <xf numFmtId="0" fontId="45" fillId="0" borderId="44" xfId="16" applyFont="1" applyBorder="1" applyAlignment="1">
      <alignment horizontal="center" vertical="center" wrapText="1"/>
    </xf>
    <xf numFmtId="43" fontId="49" fillId="0" borderId="38" xfId="68" applyNumberFormat="1" applyFont="1" applyBorder="1" applyAlignment="1">
      <alignment horizontal="center" vertical="center"/>
    </xf>
    <xf numFmtId="44" fontId="49" fillId="37" borderId="38" xfId="68" applyNumberFormat="1" applyFont="1" applyFill="1" applyBorder="1" applyAlignment="1">
      <alignment horizontal="center" vertical="center"/>
    </xf>
    <xf numFmtId="43" fontId="49" fillId="37" borderId="38" xfId="68" applyNumberFormat="1" applyFont="1" applyFill="1" applyBorder="1" applyAlignment="1">
      <alignment horizontal="center" vertical="center"/>
    </xf>
    <xf numFmtId="169" fontId="49" fillId="37" borderId="38" xfId="68" applyNumberFormat="1" applyFont="1" applyFill="1" applyBorder="1" applyAlignment="1">
      <alignment horizontal="center" vertical="center"/>
    </xf>
    <xf numFmtId="0" fontId="56" fillId="36" borderId="38" xfId="68" applyFont="1" applyFill="1" applyBorder="1" applyAlignment="1">
      <alignment horizontal="center" vertical="center" wrapText="1"/>
    </xf>
    <xf numFmtId="0" fontId="56" fillId="36" borderId="39" xfId="68" applyFont="1" applyFill="1" applyBorder="1" applyAlignment="1">
      <alignment horizontal="center" vertical="center" wrapText="1"/>
    </xf>
    <xf numFmtId="169" fontId="46" fillId="0" borderId="67" xfId="95" applyNumberFormat="1" applyFont="1" applyBorder="1" applyAlignment="1">
      <alignment horizontal="center" vertical="center" wrapText="1"/>
    </xf>
    <xf numFmtId="41" fontId="45" fillId="0" borderId="7" xfId="95" quotePrefix="1" applyNumberFormat="1" applyFont="1" applyBorder="1" applyAlignment="1">
      <alignment horizontal="center" vertical="center"/>
    </xf>
    <xf numFmtId="0" fontId="69" fillId="0" borderId="38" xfId="15" applyFont="1" applyBorder="1" applyAlignment="1">
      <alignment horizontal="center" vertical="center" wrapText="1"/>
    </xf>
    <xf numFmtId="0" fontId="4" fillId="37" borderId="5" xfId="68" applyFill="1" applyBorder="1" applyAlignment="1">
      <alignment horizontal="center" vertical="center" wrapText="1"/>
    </xf>
    <xf numFmtId="0" fontId="46" fillId="38" borderId="0" xfId="117" applyFont="1" applyFill="1" applyProtection="1">
      <protection locked="0"/>
    </xf>
    <xf numFmtId="0" fontId="49" fillId="0" borderId="38" xfId="68" applyFont="1" applyBorder="1" applyAlignment="1">
      <alignment horizontal="center" vertical="center"/>
    </xf>
    <xf numFmtId="0" fontId="56" fillId="36" borderId="38" xfId="117" applyFont="1" applyFill="1" applyBorder="1" applyAlignment="1" applyProtection="1">
      <alignment horizontal="center" vertical="center" wrapText="1"/>
      <protection hidden="1"/>
    </xf>
    <xf numFmtId="0" fontId="56" fillId="36" borderId="38" xfId="95" applyFont="1" applyFill="1" applyBorder="1" applyAlignment="1">
      <alignment horizontal="center" vertical="center" wrapText="1"/>
    </xf>
    <xf numFmtId="169" fontId="72" fillId="0" borderId="67" xfId="95" applyNumberFormat="1" applyFont="1" applyFill="1" applyBorder="1" applyAlignment="1">
      <alignment horizontal="center" vertical="center" wrapText="1"/>
    </xf>
    <xf numFmtId="169" fontId="72" fillId="0" borderId="37" xfId="95" applyNumberFormat="1" applyFont="1" applyFill="1" applyBorder="1" applyAlignment="1">
      <alignment horizontal="center" vertical="center" wrapText="1"/>
    </xf>
    <xf numFmtId="9" fontId="72" fillId="0" borderId="37" xfId="95" applyNumberFormat="1" applyFont="1" applyFill="1" applyBorder="1" applyAlignment="1">
      <alignment horizontal="center" vertical="center" wrapText="1"/>
    </xf>
    <xf numFmtId="0" fontId="72" fillId="0" borderId="38" xfId="95" quotePrefix="1" applyFont="1" applyFill="1" applyBorder="1" applyAlignment="1">
      <alignment horizontal="center" vertical="center"/>
    </xf>
    <xf numFmtId="0" fontId="72" fillId="0" borderId="38" xfId="95" quotePrefix="1" applyFont="1" applyFill="1" applyBorder="1" applyAlignment="1">
      <alignment horizontal="center" vertical="center" wrapText="1"/>
    </xf>
    <xf numFmtId="0" fontId="73" fillId="0" borderId="38" xfId="95" quotePrefix="1" applyFont="1" applyFill="1" applyBorder="1" applyAlignment="1">
      <alignment horizontal="center" vertical="center"/>
    </xf>
    <xf numFmtId="169" fontId="46" fillId="0" borderId="37" xfId="95" applyNumberFormat="1" applyFont="1" applyFill="1" applyBorder="1" applyAlignment="1">
      <alignment horizontal="center" vertical="center" wrapText="1"/>
    </xf>
    <xf numFmtId="9" fontId="72" fillId="0" borderId="67" xfId="95" applyNumberFormat="1" applyFont="1" applyFill="1" applyBorder="1" applyAlignment="1">
      <alignment horizontal="center" vertical="center" wrapText="1"/>
    </xf>
    <xf numFmtId="0" fontId="56" fillId="36" borderId="39" xfId="95" applyFont="1" applyFill="1" applyBorder="1" applyAlignment="1">
      <alignment horizontal="center" vertical="center" wrapText="1"/>
    </xf>
    <xf numFmtId="169" fontId="46" fillId="0" borderId="36" xfId="95" applyNumberFormat="1" applyFont="1" applyBorder="1" applyAlignment="1">
      <alignment horizontal="center" vertical="center" wrapText="1"/>
    </xf>
    <xf numFmtId="4" fontId="65" fillId="0" borderId="5" xfId="113" applyNumberFormat="1" applyFont="1" applyFill="1" applyBorder="1" applyAlignment="1">
      <alignment horizontal="center" vertical="center"/>
    </xf>
    <xf numFmtId="9" fontId="72" fillId="0" borderId="5" xfId="95" applyNumberFormat="1" applyFont="1" applyFill="1" applyBorder="1" applyAlignment="1">
      <alignment horizontal="center" vertical="center" wrapText="1"/>
    </xf>
    <xf numFmtId="0" fontId="0" fillId="0" borderId="0" xfId="0" applyAlignment="1">
      <alignment horizontal="center" vertical="center" wrapText="1"/>
    </xf>
    <xf numFmtId="0" fontId="4" fillId="0" borderId="5" xfId="68" applyFont="1" applyFill="1" applyBorder="1" applyAlignment="1">
      <alignment horizontal="center" vertical="center" wrapText="1"/>
    </xf>
    <xf numFmtId="0" fontId="4" fillId="0" borderId="5" xfId="68" applyFill="1" applyBorder="1" applyAlignment="1">
      <alignment horizontal="center" vertical="center" wrapText="1"/>
    </xf>
    <xf numFmtId="9" fontId="4" fillId="0" borderId="5" xfId="68" applyNumberFormat="1" applyFill="1" applyBorder="1" applyAlignment="1">
      <alignment horizontal="center" vertical="center" wrapText="1"/>
    </xf>
    <xf numFmtId="9" fontId="4" fillId="0" borderId="5" xfId="118" applyFont="1" applyFill="1" applyBorder="1" applyAlignment="1">
      <alignment horizontal="center" vertical="center" wrapText="1"/>
    </xf>
    <xf numFmtId="0" fontId="59" fillId="36" borderId="39" xfId="15" applyFont="1" applyFill="1" applyBorder="1" applyAlignment="1">
      <alignment horizontal="center" vertical="center" wrapText="1"/>
    </xf>
    <xf numFmtId="0" fontId="0" fillId="0" borderId="5" xfId="0" applyBorder="1" applyAlignment="1">
      <alignment horizontal="center" vertical="center" wrapText="1"/>
    </xf>
    <xf numFmtId="0" fontId="0" fillId="0" borderId="5" xfId="0" applyFill="1" applyBorder="1" applyAlignment="1">
      <alignment horizontal="center" vertical="center" wrapText="1"/>
    </xf>
    <xf numFmtId="9" fontId="0" fillId="0" borderId="5" xfId="0" applyNumberFormat="1" applyFill="1" applyBorder="1" applyAlignment="1">
      <alignment horizontal="center" vertical="center" wrapText="1"/>
    </xf>
    <xf numFmtId="0" fontId="0" fillId="0" borderId="5" xfId="0" applyBorder="1" applyAlignment="1">
      <alignment horizontal="center" vertical="center"/>
    </xf>
    <xf numFmtId="0" fontId="0" fillId="0" borderId="5" xfId="0" applyFill="1" applyBorder="1" applyAlignment="1">
      <alignment horizontal="center" vertical="center"/>
    </xf>
    <xf numFmtId="9" fontId="46" fillId="0" borderId="37" xfId="95" applyNumberFormat="1" applyFont="1" applyFill="1" applyBorder="1" applyAlignment="1">
      <alignment horizontal="center" vertical="center" wrapText="1"/>
    </xf>
    <xf numFmtId="0" fontId="46" fillId="0" borderId="37" xfId="95" applyFont="1" applyFill="1" applyBorder="1" applyAlignment="1">
      <alignment horizontal="center" vertical="center" wrapText="1"/>
    </xf>
    <xf numFmtId="0" fontId="46" fillId="0" borderId="38" xfId="95" quotePrefix="1" applyFont="1" applyFill="1" applyBorder="1" applyAlignment="1">
      <alignment horizontal="center" vertical="center"/>
    </xf>
    <xf numFmtId="0" fontId="46" fillId="0" borderId="38" xfId="95" quotePrefix="1" applyFont="1" applyFill="1" applyBorder="1" applyAlignment="1">
      <alignment horizontal="center" vertical="center" wrapText="1"/>
    </xf>
    <xf numFmtId="0" fontId="65" fillId="0" borderId="38" xfId="95" quotePrefix="1" applyFont="1" applyFill="1" applyBorder="1" applyAlignment="1">
      <alignment horizontal="center" vertical="center"/>
    </xf>
    <xf numFmtId="0" fontId="54" fillId="0" borderId="0" xfId="6" applyFont="1" applyBorder="1" applyAlignment="1">
      <alignment horizontal="center" wrapText="1"/>
    </xf>
    <xf numFmtId="0" fontId="51" fillId="0" borderId="0" xfId="6" applyFont="1" applyAlignment="1">
      <alignment horizontal="center"/>
    </xf>
    <xf numFmtId="0" fontId="48" fillId="0" borderId="0" xfId="6" applyFont="1" applyAlignment="1">
      <alignment horizontal="right"/>
    </xf>
    <xf numFmtId="0" fontId="53" fillId="0" borderId="0" xfId="6" applyFont="1" applyAlignment="1">
      <alignment horizontal="center"/>
    </xf>
    <xf numFmtId="0" fontId="52" fillId="0" borderId="0" xfId="6" applyFont="1" applyAlignment="1">
      <alignment horizontal="center" wrapText="1"/>
    </xf>
    <xf numFmtId="0" fontId="60" fillId="0" borderId="0" xfId="6" applyFont="1" applyAlignment="1">
      <alignment horizontal="center"/>
    </xf>
    <xf numFmtId="0" fontId="45" fillId="0" borderId="66" xfId="16" applyFont="1" applyBorder="1" applyAlignment="1">
      <alignment horizontal="center" vertical="center" wrapText="1"/>
    </xf>
    <xf numFmtId="0" fontId="45" fillId="0" borderId="66" xfId="16" applyFont="1" applyBorder="1" applyAlignment="1">
      <alignment horizontal="center" vertical="center"/>
    </xf>
    <xf numFmtId="0" fontId="56" fillId="36" borderId="38" xfId="16" applyFont="1" applyFill="1" applyBorder="1" applyAlignment="1">
      <alignment horizontal="center" vertical="center" wrapText="1"/>
    </xf>
    <xf numFmtId="0" fontId="45" fillId="0" borderId="0" xfId="16" applyFont="1" applyAlignment="1">
      <alignment horizontal="center" vertical="center" wrapText="1"/>
    </xf>
    <xf numFmtId="0" fontId="55" fillId="0" borderId="38" xfId="16" applyFont="1" applyBorder="1" applyAlignment="1">
      <alignment horizontal="center" vertical="center"/>
    </xf>
    <xf numFmtId="14" fontId="55" fillId="0" borderId="38" xfId="16" applyNumberFormat="1" applyFont="1" applyBorder="1" applyAlignment="1">
      <alignment horizontal="center" vertical="center"/>
    </xf>
    <xf numFmtId="0" fontId="45" fillId="0" borderId="32" xfId="16" applyFont="1" applyBorder="1" applyAlignment="1">
      <alignment horizontal="center" vertical="center" wrapText="1"/>
    </xf>
    <xf numFmtId="0" fontId="45" fillId="0" borderId="33" xfId="16" applyFont="1" applyBorder="1" applyAlignment="1">
      <alignment horizontal="center" vertical="center" wrapText="1"/>
    </xf>
    <xf numFmtId="0" fontId="56" fillId="36" borderId="39" xfId="16" applyFont="1" applyFill="1" applyBorder="1" applyAlignment="1">
      <alignment horizontal="center" vertical="center" wrapText="1"/>
    </xf>
    <xf numFmtId="0" fontId="56" fillId="36" borderId="30" xfId="16" applyFont="1" applyFill="1" applyBorder="1" applyAlignment="1">
      <alignment horizontal="center" vertical="center" wrapText="1"/>
    </xf>
    <xf numFmtId="0" fontId="56" fillId="36" borderId="31" xfId="16" applyFont="1" applyFill="1" applyBorder="1" applyAlignment="1">
      <alignment horizontal="center" vertical="center" wrapText="1"/>
    </xf>
    <xf numFmtId="0" fontId="42" fillId="35" borderId="26" xfId="7" applyFont="1" applyFill="1" applyBorder="1" applyAlignment="1">
      <alignment horizontal="center" vertical="center" wrapText="1"/>
    </xf>
    <xf numFmtId="0" fontId="42" fillId="35" borderId="27" xfId="7" applyFont="1" applyFill="1" applyBorder="1" applyAlignment="1">
      <alignment horizontal="center" vertical="center" wrapText="1"/>
    </xf>
    <xf numFmtId="0" fontId="42" fillId="35" borderId="28" xfId="7" applyFont="1" applyFill="1" applyBorder="1" applyAlignment="1">
      <alignment horizontal="center" vertical="center" wrapText="1"/>
    </xf>
    <xf numFmtId="0" fontId="39" fillId="35" borderId="1" xfId="7" applyFont="1" applyFill="1" applyBorder="1" applyAlignment="1">
      <alignment horizontal="center" vertical="center" wrapText="1"/>
    </xf>
    <xf numFmtId="0" fontId="39" fillId="35" borderId="2" xfId="7" applyFont="1" applyFill="1" applyBorder="1" applyAlignment="1">
      <alignment horizontal="center" vertical="center" wrapText="1"/>
    </xf>
    <xf numFmtId="0" fontId="39" fillId="35" borderId="3" xfId="7" applyFont="1" applyFill="1" applyBorder="1" applyAlignment="1">
      <alignment horizontal="center" vertical="center" wrapText="1"/>
    </xf>
    <xf numFmtId="0" fontId="26" fillId="0" borderId="12" xfId="7" applyFont="1" applyBorder="1" applyAlignment="1">
      <alignment horizontal="left" vertical="center"/>
    </xf>
    <xf numFmtId="0" fontId="26" fillId="0" borderId="4" xfId="7" applyFont="1" applyBorder="1" applyAlignment="1">
      <alignment horizontal="left" vertical="center"/>
    </xf>
    <xf numFmtId="0" fontId="26" fillId="0" borderId="10" xfId="7" applyFont="1" applyBorder="1" applyAlignment="1">
      <alignment horizontal="left" vertical="center"/>
    </xf>
    <xf numFmtId="0" fontId="39" fillId="35" borderId="1" xfId="7" applyFont="1" applyFill="1" applyBorder="1" applyAlignment="1">
      <alignment horizontal="center" vertical="center"/>
    </xf>
    <xf numFmtId="0" fontId="39" fillId="35" borderId="2" xfId="7" applyFont="1" applyFill="1" applyBorder="1" applyAlignment="1">
      <alignment horizontal="center" vertical="center"/>
    </xf>
    <xf numFmtId="0" fontId="26" fillId="0" borderId="12" xfId="7" quotePrefix="1" applyFont="1" applyBorder="1" applyAlignment="1">
      <alignment horizontal="center" vertical="center"/>
    </xf>
    <xf numFmtId="0" fontId="26" fillId="0" borderId="4" xfId="7" quotePrefix="1" applyFont="1" applyBorder="1" applyAlignment="1">
      <alignment horizontal="center" vertical="center"/>
    </xf>
    <xf numFmtId="0" fontId="26" fillId="0" borderId="10" xfId="7" quotePrefix="1" applyFont="1" applyBorder="1" applyAlignment="1">
      <alignment horizontal="center" vertical="center"/>
    </xf>
    <xf numFmtId="0" fontId="26" fillId="0" borderId="15" xfId="7" quotePrefix="1" applyFont="1" applyBorder="1" applyAlignment="1">
      <alignment horizontal="center" vertical="center"/>
    </xf>
    <xf numFmtId="0" fontId="26" fillId="0" borderId="14" xfId="7" quotePrefix="1" applyFont="1" applyBorder="1" applyAlignment="1">
      <alignment horizontal="center" vertical="center"/>
    </xf>
    <xf numFmtId="0" fontId="26" fillId="0" borderId="13" xfId="7" quotePrefix="1" applyFont="1" applyBorder="1" applyAlignment="1">
      <alignment horizontal="center" vertical="center"/>
    </xf>
    <xf numFmtId="0" fontId="39" fillId="35" borderId="3" xfId="7" applyFont="1" applyFill="1" applyBorder="1" applyAlignment="1">
      <alignment horizontal="center" vertical="center"/>
    </xf>
    <xf numFmtId="0" fontId="26" fillId="0" borderId="25" xfId="7" applyFont="1" applyBorder="1" applyAlignment="1">
      <alignment horizontal="left" vertical="center"/>
    </xf>
    <xf numFmtId="0" fontId="26" fillId="0" borderId="9" xfId="7" quotePrefix="1" applyFont="1" applyBorder="1" applyAlignment="1">
      <alignment horizontal="center" vertical="center"/>
    </xf>
    <xf numFmtId="0" fontId="26" fillId="0" borderId="8" xfId="7" quotePrefix="1" applyFont="1" applyBorder="1" applyAlignment="1">
      <alignment horizontal="center" vertical="center"/>
    </xf>
    <xf numFmtId="0" fontId="26" fillId="0" borderId="1" xfId="7" quotePrefix="1" applyFont="1" applyBorder="1" applyAlignment="1">
      <alignment horizontal="center" vertical="top"/>
    </xf>
    <xf numFmtId="0" fontId="26" fillId="0" borderId="2" xfId="7" quotePrefix="1" applyFont="1" applyBorder="1" applyAlignment="1">
      <alignment horizontal="center" vertical="top"/>
    </xf>
    <xf numFmtId="0" fontId="26" fillId="0" borderId="3" xfId="7" quotePrefix="1" applyFont="1" applyBorder="1" applyAlignment="1">
      <alignment horizontal="center" vertical="top"/>
    </xf>
    <xf numFmtId="43" fontId="39" fillId="35" borderId="1" xfId="1" applyFont="1" applyFill="1" applyBorder="1" applyAlignment="1">
      <alignment horizontal="center" vertical="center" wrapText="1"/>
    </xf>
    <xf numFmtId="43" fontId="39" fillId="35" borderId="2" xfId="1" applyFont="1" applyFill="1" applyBorder="1" applyAlignment="1">
      <alignment horizontal="center" vertical="center" wrapText="1"/>
    </xf>
    <xf numFmtId="43" fontId="39" fillId="35" borderId="3" xfId="1" applyFont="1" applyFill="1" applyBorder="1" applyAlignment="1">
      <alignment horizontal="center" vertical="center" wrapText="1"/>
    </xf>
    <xf numFmtId="0" fontId="26" fillId="0" borderId="12" xfId="7" quotePrefix="1" applyFont="1" applyBorder="1" applyAlignment="1">
      <alignment horizontal="center" vertical="top"/>
    </xf>
    <xf numFmtId="0" fontId="26" fillId="0" borderId="4" xfId="7" quotePrefix="1" applyFont="1" applyBorder="1" applyAlignment="1">
      <alignment horizontal="center" vertical="top"/>
    </xf>
    <xf numFmtId="0" fontId="26" fillId="0" borderId="10" xfId="7" quotePrefix="1" applyFont="1" applyBorder="1" applyAlignment="1">
      <alignment horizontal="center" vertical="top"/>
    </xf>
    <xf numFmtId="0" fontId="26" fillId="0" borderId="6" xfId="7" quotePrefix="1" applyFont="1" applyBorder="1" applyAlignment="1">
      <alignment horizontal="center" vertical="top"/>
    </xf>
    <xf numFmtId="0" fontId="26" fillId="0" borderId="0" xfId="7" quotePrefix="1" applyFont="1" applyAlignment="1">
      <alignment horizontal="center" vertical="top"/>
    </xf>
    <xf numFmtId="0" fontId="26" fillId="0" borderId="7" xfId="7" quotePrefix="1" applyFont="1" applyBorder="1" applyAlignment="1">
      <alignment horizontal="center" vertical="top"/>
    </xf>
    <xf numFmtId="0" fontId="26" fillId="0" borderId="15" xfId="7" quotePrefix="1" applyFont="1" applyBorder="1" applyAlignment="1">
      <alignment horizontal="center" vertical="top"/>
    </xf>
    <xf numFmtId="0" fontId="26" fillId="0" borderId="14" xfId="7" quotePrefix="1" applyFont="1" applyBorder="1" applyAlignment="1">
      <alignment horizontal="center" vertical="top"/>
    </xf>
    <xf numFmtId="0" fontId="26" fillId="0" borderId="13" xfId="7" quotePrefix="1" applyFont="1" applyBorder="1" applyAlignment="1">
      <alignment horizontal="center" vertical="top"/>
    </xf>
    <xf numFmtId="0" fontId="39" fillId="35" borderId="9" xfId="7" applyFont="1" applyFill="1" applyBorder="1" applyAlignment="1">
      <alignment horizontal="center" vertical="center" wrapText="1"/>
    </xf>
    <xf numFmtId="0" fontId="39" fillId="35" borderId="8" xfId="7" applyFont="1" applyFill="1" applyBorder="1" applyAlignment="1">
      <alignment horizontal="center" vertical="center" wrapText="1"/>
    </xf>
    <xf numFmtId="0" fontId="39" fillId="35" borderId="12" xfId="7" applyFont="1" applyFill="1" applyBorder="1" applyAlignment="1">
      <alignment horizontal="center" vertical="center" wrapText="1"/>
    </xf>
    <xf numFmtId="0" fontId="39" fillId="35" borderId="4" xfId="7" applyFont="1" applyFill="1" applyBorder="1" applyAlignment="1">
      <alignment horizontal="center" vertical="center" wrapText="1"/>
    </xf>
    <xf numFmtId="0" fontId="39" fillId="35" borderId="10" xfId="7" applyFont="1" applyFill="1" applyBorder="1" applyAlignment="1">
      <alignment horizontal="center" vertical="center" wrapText="1"/>
    </xf>
    <xf numFmtId="0" fontId="39" fillId="35" borderId="15" xfId="7" applyFont="1" applyFill="1" applyBorder="1" applyAlignment="1">
      <alignment horizontal="center" vertical="center" wrapText="1"/>
    </xf>
    <xf numFmtId="0" fontId="39" fillId="35" borderId="14" xfId="7" applyFont="1" applyFill="1" applyBorder="1" applyAlignment="1">
      <alignment horizontal="center" vertical="center" wrapText="1"/>
    </xf>
    <xf numFmtId="0" fontId="39" fillId="35" borderId="13" xfId="7" applyFont="1" applyFill="1" applyBorder="1" applyAlignment="1">
      <alignment horizontal="center" vertical="center" wrapText="1"/>
    </xf>
    <xf numFmtId="0" fontId="26" fillId="0" borderId="1" xfId="7" quotePrefix="1" applyFont="1" applyBorder="1" applyAlignment="1">
      <alignment horizontal="center" vertical="top" wrapText="1"/>
    </xf>
    <xf numFmtId="0" fontId="26" fillId="0" borderId="3" xfId="7" quotePrefix="1" applyFont="1" applyBorder="1" applyAlignment="1">
      <alignment horizontal="center" vertical="top" wrapText="1"/>
    </xf>
    <xf numFmtId="0" fontId="26" fillId="0" borderId="1" xfId="7" applyFont="1" applyBorder="1" applyAlignment="1">
      <alignment horizontal="left" vertical="center"/>
    </xf>
    <xf numFmtId="0" fontId="26" fillId="0" borderId="2" xfId="7" applyFont="1" applyBorder="1" applyAlignment="1">
      <alignment horizontal="left" vertical="center"/>
    </xf>
    <xf numFmtId="0" fontId="26" fillId="0" borderId="3" xfId="7" applyFont="1" applyBorder="1" applyAlignment="1">
      <alignment horizontal="left" vertical="center"/>
    </xf>
    <xf numFmtId="0" fontId="42" fillId="35" borderId="1" xfId="68" applyFont="1" applyFill="1" applyBorder="1" applyAlignment="1">
      <alignment horizontal="center" vertical="center" wrapText="1"/>
    </xf>
    <xf numFmtId="0" fontId="42" fillId="35" borderId="2" xfId="68" applyFont="1" applyFill="1" applyBorder="1" applyAlignment="1">
      <alignment horizontal="center" vertical="center" wrapText="1"/>
    </xf>
    <xf numFmtId="0" fontId="26" fillId="0" borderId="5" xfId="68" applyFont="1" applyBorder="1" applyAlignment="1">
      <alignment horizontal="left" vertical="center"/>
    </xf>
    <xf numFmtId="0" fontId="39" fillId="35" borderId="9" xfId="68" applyFont="1" applyFill="1" applyBorder="1" applyAlignment="1">
      <alignment horizontal="center" vertical="center" wrapText="1"/>
    </xf>
    <xf numFmtId="0" fontId="39" fillId="35" borderId="8" xfId="68" applyFont="1" applyFill="1" applyBorder="1" applyAlignment="1">
      <alignment horizontal="center" vertical="center" wrapText="1"/>
    </xf>
    <xf numFmtId="0" fontId="39" fillId="35" borderId="12" xfId="68" applyFont="1" applyFill="1" applyBorder="1" applyAlignment="1">
      <alignment horizontal="center" vertical="center" wrapText="1"/>
    </xf>
    <xf numFmtId="0" fontId="39" fillId="35" borderId="4" xfId="68" applyFont="1" applyFill="1" applyBorder="1" applyAlignment="1">
      <alignment horizontal="center" vertical="center" wrapText="1"/>
    </xf>
    <xf numFmtId="0" fontId="39" fillId="35" borderId="10" xfId="68" applyFont="1" applyFill="1" applyBorder="1" applyAlignment="1">
      <alignment horizontal="center" vertical="center" wrapText="1"/>
    </xf>
    <xf numFmtId="0" fontId="39" fillId="35" borderId="15" xfId="68" applyFont="1" applyFill="1" applyBorder="1" applyAlignment="1">
      <alignment horizontal="center" vertical="center" wrapText="1"/>
    </xf>
    <xf numFmtId="0" fontId="39" fillId="35" borderId="14" xfId="68" applyFont="1" applyFill="1" applyBorder="1" applyAlignment="1">
      <alignment horizontal="center" vertical="center" wrapText="1"/>
    </xf>
    <xf numFmtId="0" fontId="39" fillId="35" borderId="13" xfId="68" applyFont="1" applyFill="1" applyBorder="1" applyAlignment="1">
      <alignment horizontal="center" vertical="center" wrapText="1"/>
    </xf>
    <xf numFmtId="49" fontId="35" fillId="0" borderId="1" xfId="68" applyNumberFormat="1" applyFont="1" applyBorder="1" applyAlignment="1">
      <alignment horizontal="center" vertical="center" wrapText="1"/>
    </xf>
    <xf numFmtId="49" fontId="35" fillId="0" borderId="2" xfId="68" applyNumberFormat="1" applyFont="1" applyBorder="1" applyAlignment="1">
      <alignment horizontal="center" vertical="center" wrapText="1"/>
    </xf>
    <xf numFmtId="49" fontId="35" fillId="0" borderId="3" xfId="68" applyNumberFormat="1" applyFont="1" applyBorder="1" applyAlignment="1">
      <alignment horizontal="center" vertical="center" wrapText="1"/>
    </xf>
    <xf numFmtId="0" fontId="39" fillId="35" borderId="5" xfId="68" applyFont="1" applyFill="1" applyBorder="1" applyAlignment="1">
      <alignment horizontal="center" vertical="center" wrapText="1"/>
    </xf>
    <xf numFmtId="0" fontId="38" fillId="35" borderId="5" xfId="68" applyFont="1" applyFill="1" applyBorder="1" applyAlignment="1">
      <alignment horizontal="center" vertical="center" wrapText="1"/>
    </xf>
    <xf numFmtId="0" fontId="43" fillId="35" borderId="5" xfId="68" applyFont="1" applyFill="1" applyBorder="1" applyAlignment="1">
      <alignment horizontal="center" vertical="center" wrapText="1"/>
    </xf>
    <xf numFmtId="0" fontId="35" fillId="0" borderId="6" xfId="68" applyFont="1" applyBorder="1" applyAlignment="1">
      <alignment horizontal="center" vertical="top"/>
    </xf>
    <xf numFmtId="0" fontId="35" fillId="0" borderId="0" xfId="68" applyFont="1" applyAlignment="1">
      <alignment horizontal="center" vertical="top"/>
    </xf>
    <xf numFmtId="0" fontId="35" fillId="0" borderId="7" xfId="68" applyFont="1" applyBorder="1" applyAlignment="1">
      <alignment horizontal="center" vertical="top"/>
    </xf>
    <xf numFmtId="0" fontId="35" fillId="0" borderId="6" xfId="68" applyFont="1" applyBorder="1" applyAlignment="1">
      <alignment horizontal="left" vertical="top" wrapText="1"/>
    </xf>
    <xf numFmtId="0" fontId="35" fillId="0" borderId="0" xfId="68" applyFont="1" applyAlignment="1">
      <alignment horizontal="left" vertical="top" wrapText="1"/>
    </xf>
    <xf numFmtId="0" fontId="35" fillId="0" borderId="7" xfId="68" applyFont="1" applyBorder="1" applyAlignment="1">
      <alignment horizontal="left" vertical="top" wrapText="1"/>
    </xf>
    <xf numFmtId="0" fontId="26" fillId="0" borderId="6" xfId="68" applyFont="1" applyBorder="1" applyAlignment="1">
      <alignment vertical="top"/>
    </xf>
    <xf numFmtId="0" fontId="26" fillId="0" borderId="0" xfId="68" applyFont="1" applyAlignment="1">
      <alignment vertical="top"/>
    </xf>
    <xf numFmtId="0" fontId="26" fillId="0" borderId="7" xfId="68" applyFont="1" applyBorder="1" applyAlignment="1">
      <alignment vertical="top"/>
    </xf>
    <xf numFmtId="0" fontId="35" fillId="0" borderId="15" xfId="68" applyFont="1" applyBorder="1" applyAlignment="1">
      <alignment horizontal="center" vertical="top"/>
    </xf>
    <xf numFmtId="0" fontId="35" fillId="0" borderId="14" xfId="68" applyFont="1" applyBorder="1" applyAlignment="1">
      <alignment horizontal="center" vertical="top"/>
    </xf>
    <xf numFmtId="0" fontId="35" fillId="0" borderId="13" xfId="68" applyFont="1" applyBorder="1" applyAlignment="1">
      <alignment horizontal="center" vertical="top"/>
    </xf>
    <xf numFmtId="0" fontId="35" fillId="0" borderId="6" xfId="68" applyFont="1" applyBorder="1" applyAlignment="1">
      <alignment horizontal="left" vertical="top"/>
    </xf>
    <xf numFmtId="0" fontId="35" fillId="0" borderId="0" xfId="68" applyFont="1" applyAlignment="1">
      <alignment horizontal="left" vertical="top"/>
    </xf>
    <xf numFmtId="0" fontId="35" fillId="0" borderId="7" xfId="68" applyFont="1" applyBorder="1" applyAlignment="1">
      <alignment horizontal="left" vertical="top"/>
    </xf>
    <xf numFmtId="0" fontId="26" fillId="0" borderId="6" xfId="68" applyFont="1" applyBorder="1" applyAlignment="1">
      <alignment horizontal="left" vertical="top"/>
    </xf>
    <xf numFmtId="0" fontId="26" fillId="0" borderId="0" xfId="68" applyFont="1" applyAlignment="1">
      <alignment horizontal="left" vertical="top"/>
    </xf>
    <xf numFmtId="0" fontId="26" fillId="0" borderId="7" xfId="68" applyFont="1" applyBorder="1" applyAlignment="1">
      <alignment horizontal="left" vertical="top"/>
    </xf>
    <xf numFmtId="0" fontId="56" fillId="36" borderId="38" xfId="116" applyFont="1" applyFill="1" applyBorder="1" applyAlignment="1" applyProtection="1">
      <alignment horizontal="center" vertical="center" wrapText="1"/>
      <protection locked="0"/>
    </xf>
    <xf numFmtId="0" fontId="56" fillId="36" borderId="29" xfId="116" applyFont="1" applyFill="1" applyBorder="1" applyAlignment="1">
      <alignment horizontal="center" vertical="center"/>
    </xf>
    <xf numFmtId="0" fontId="56" fillId="36" borderId="29" xfId="116" applyFont="1" applyFill="1" applyBorder="1" applyAlignment="1" applyProtection="1">
      <alignment horizontal="left" vertical="center" wrapText="1"/>
      <protection hidden="1"/>
    </xf>
    <xf numFmtId="0" fontId="45" fillId="2" borderId="29" xfId="116" applyFont="1" applyFill="1" applyBorder="1" applyAlignment="1" applyProtection="1">
      <alignment horizontal="center" vertical="center" wrapText="1"/>
      <protection hidden="1"/>
    </xf>
    <xf numFmtId="0" fontId="46" fillId="2" borderId="38" xfId="116" applyFont="1" applyFill="1" applyBorder="1" applyAlignment="1" applyProtection="1">
      <alignment horizontal="center" vertical="center" wrapText="1"/>
      <protection locked="0"/>
    </xf>
    <xf numFmtId="0" fontId="56" fillId="36" borderId="38" xfId="116" applyFont="1" applyFill="1" applyBorder="1" applyAlignment="1" applyProtection="1">
      <alignment horizontal="left" vertical="center" wrapText="1"/>
      <protection hidden="1"/>
    </xf>
    <xf numFmtId="0" fontId="46" fillId="2" borderId="38" xfId="116" applyFont="1" applyFill="1" applyBorder="1" applyAlignment="1" applyProtection="1">
      <alignment horizontal="center" vertical="center"/>
      <protection locked="0"/>
    </xf>
    <xf numFmtId="0" fontId="56" fillId="36" borderId="38" xfId="116" applyFont="1" applyFill="1" applyBorder="1" applyAlignment="1" applyProtection="1">
      <alignment horizontal="center" vertical="center" wrapText="1"/>
      <protection hidden="1"/>
    </xf>
    <xf numFmtId="0" fontId="46" fillId="0" borderId="38" xfId="116" applyFont="1" applyBorder="1" applyAlignment="1" applyProtection="1">
      <alignment horizontal="center" vertical="center" wrapText="1"/>
      <protection locked="0"/>
    </xf>
    <xf numFmtId="0" fontId="56" fillId="36" borderId="38" xfId="116" applyFont="1" applyFill="1" applyBorder="1" applyAlignment="1" applyProtection="1">
      <alignment horizontal="center" vertical="center"/>
      <protection hidden="1"/>
    </xf>
    <xf numFmtId="0" fontId="49" fillId="0" borderId="38" xfId="68" applyFont="1" applyBorder="1" applyAlignment="1">
      <alignment horizontal="center" vertical="center" wrapText="1"/>
    </xf>
    <xf numFmtId="0" fontId="58" fillId="36" borderId="38" xfId="68" applyFont="1" applyFill="1" applyBorder="1" applyAlignment="1">
      <alignment horizontal="center" vertical="center" wrapText="1"/>
    </xf>
    <xf numFmtId="0" fontId="59" fillId="36" borderId="38" xfId="68" applyFont="1" applyFill="1" applyBorder="1" applyAlignment="1">
      <alignment horizontal="left" vertical="top"/>
    </xf>
    <xf numFmtId="0" fontId="49" fillId="0" borderId="38" xfId="68" applyFont="1" applyBorder="1" applyAlignment="1">
      <alignment horizontal="center" vertical="center"/>
    </xf>
    <xf numFmtId="0" fontId="59" fillId="36" borderId="38" xfId="68" applyFont="1" applyFill="1" applyBorder="1" applyAlignment="1">
      <alignment horizontal="left" vertical="center"/>
    </xf>
    <xf numFmtId="0" fontId="59" fillId="36" borderId="38" xfId="68" applyFont="1" applyFill="1" applyBorder="1" applyAlignment="1">
      <alignment horizontal="center" vertical="center" wrapText="1"/>
    </xf>
    <xf numFmtId="0" fontId="59" fillId="36" borderId="38" xfId="68" applyFont="1" applyFill="1" applyBorder="1" applyAlignment="1">
      <alignment horizontal="center" wrapText="1"/>
    </xf>
    <xf numFmtId="0" fontId="59" fillId="36" borderId="38" xfId="68" applyFont="1" applyFill="1" applyBorder="1" applyAlignment="1">
      <alignment horizontal="center"/>
    </xf>
    <xf numFmtId="0" fontId="56" fillId="36" borderId="41" xfId="16" applyFont="1" applyFill="1" applyBorder="1" applyAlignment="1">
      <alignment horizontal="left" vertical="center"/>
    </xf>
    <xf numFmtId="0" fontId="56" fillId="36" borderId="42" xfId="16" applyFont="1" applyFill="1" applyBorder="1" applyAlignment="1">
      <alignment horizontal="left" vertical="center"/>
    </xf>
    <xf numFmtId="0" fontId="56" fillId="36" borderId="43" xfId="16" applyFont="1" applyFill="1" applyBorder="1" applyAlignment="1">
      <alignment horizontal="left" vertical="center"/>
    </xf>
    <xf numFmtId="0" fontId="45" fillId="0" borderId="38" xfId="16" applyFont="1" applyBorder="1" applyAlignment="1">
      <alignment horizontal="center" vertical="center"/>
    </xf>
    <xf numFmtId="0" fontId="56" fillId="36" borderId="38" xfId="16" applyFont="1" applyFill="1" applyBorder="1" applyAlignment="1">
      <alignment horizontal="left" vertical="center"/>
    </xf>
    <xf numFmtId="0" fontId="56" fillId="36" borderId="38" xfId="117" applyFont="1" applyFill="1" applyBorder="1" applyAlignment="1" applyProtection="1">
      <alignment horizontal="left" vertical="center" wrapText="1"/>
      <protection hidden="1"/>
    </xf>
    <xf numFmtId="0" fontId="56" fillId="36" borderId="29" xfId="117" applyFont="1" applyFill="1" applyBorder="1" applyAlignment="1">
      <alignment horizontal="center" vertical="center"/>
    </xf>
    <xf numFmtId="0" fontId="56" fillId="36" borderId="29" xfId="117" applyFont="1" applyFill="1" applyBorder="1" applyAlignment="1" applyProtection="1">
      <alignment horizontal="left" vertical="center" wrapText="1"/>
      <protection hidden="1"/>
    </xf>
    <xf numFmtId="0" fontId="45" fillId="2" borderId="29" xfId="117" applyFont="1" applyFill="1" applyBorder="1" applyAlignment="1" applyProtection="1">
      <alignment horizontal="center" vertical="center" wrapText="1"/>
      <protection hidden="1"/>
    </xf>
    <xf numFmtId="0" fontId="56" fillId="36" borderId="38" xfId="117" applyFont="1" applyFill="1" applyBorder="1" applyAlignment="1" applyProtection="1">
      <alignment horizontal="center" vertical="center" wrapText="1"/>
      <protection locked="0"/>
    </xf>
    <xf numFmtId="0" fontId="46" fillId="2" borderId="38" xfId="117" applyFont="1" applyFill="1" applyBorder="1" applyAlignment="1" applyProtection="1">
      <alignment horizontal="center" vertical="center"/>
      <protection locked="0"/>
    </xf>
    <xf numFmtId="0" fontId="56" fillId="36" borderId="38" xfId="117" applyFont="1" applyFill="1" applyBorder="1" applyAlignment="1" applyProtection="1">
      <alignment horizontal="center" vertical="center" wrapText="1"/>
      <protection hidden="1"/>
    </xf>
    <xf numFmtId="0" fontId="46" fillId="2" borderId="38" xfId="117" applyFont="1" applyFill="1" applyBorder="1" applyAlignment="1" applyProtection="1">
      <alignment horizontal="center" vertical="center" wrapText="1"/>
      <protection locked="0"/>
    </xf>
    <xf numFmtId="0" fontId="56" fillId="36" borderId="38" xfId="117" applyFont="1" applyFill="1" applyBorder="1" applyAlignment="1" applyProtection="1">
      <alignment horizontal="center" vertical="center"/>
      <protection hidden="1"/>
    </xf>
    <xf numFmtId="0" fontId="72" fillId="0" borderId="38" xfId="117" applyFont="1" applyFill="1" applyBorder="1" applyAlignment="1" applyProtection="1">
      <alignment horizontal="center" vertical="center" wrapText="1"/>
      <protection locked="0"/>
    </xf>
    <xf numFmtId="0" fontId="72" fillId="0" borderId="38" xfId="117" applyFont="1" applyFill="1" applyBorder="1" applyAlignment="1" applyProtection="1">
      <alignment horizontal="left" vertical="center" wrapText="1"/>
      <protection locked="0"/>
    </xf>
    <xf numFmtId="0" fontId="72" fillId="0" borderId="38" xfId="117" applyFont="1" applyFill="1" applyBorder="1" applyAlignment="1" applyProtection="1">
      <alignment horizontal="center" vertical="center"/>
      <protection locked="0"/>
    </xf>
    <xf numFmtId="0" fontId="46" fillId="0" borderId="38" xfId="117" applyFont="1" applyFill="1" applyBorder="1" applyAlignment="1" applyProtection="1">
      <alignment horizontal="center" vertical="center"/>
      <protection locked="0"/>
    </xf>
    <xf numFmtId="0" fontId="45" fillId="0" borderId="38" xfId="7" quotePrefix="1" applyFont="1" applyBorder="1" applyAlignment="1">
      <alignment horizontal="center" vertical="center" wrapText="1"/>
    </xf>
    <xf numFmtId="0" fontId="56" fillId="36" borderId="38" xfId="7" applyFont="1" applyFill="1" applyBorder="1" applyAlignment="1">
      <alignment horizontal="center" vertical="center" wrapText="1"/>
    </xf>
    <xf numFmtId="0" fontId="46" fillId="0" borderId="38" xfId="95" applyFont="1" applyBorder="1" applyAlignment="1">
      <alignment horizontal="justify" vertical="top"/>
    </xf>
    <xf numFmtId="0" fontId="56" fillId="36" borderId="38" xfId="95" applyFont="1" applyFill="1" applyBorder="1" applyAlignment="1">
      <alignment horizontal="center" vertical="center" wrapText="1"/>
    </xf>
    <xf numFmtId="0" fontId="45" fillId="0" borderId="38" xfId="95" applyFont="1" applyBorder="1" applyAlignment="1">
      <alignment horizontal="center" vertical="center" wrapText="1"/>
    </xf>
    <xf numFmtId="0" fontId="56" fillId="36" borderId="38" xfId="95" applyFont="1" applyFill="1" applyBorder="1" applyAlignment="1">
      <alignment horizontal="center" vertical="center"/>
    </xf>
    <xf numFmtId="0" fontId="56" fillId="36" borderId="38" xfId="0" applyFont="1" applyFill="1" applyBorder="1" applyAlignment="1">
      <alignment horizontal="center" vertical="center" wrapText="1"/>
    </xf>
    <xf numFmtId="0" fontId="45" fillId="0" borderId="38" xfId="7" quotePrefix="1" applyFont="1" applyBorder="1" applyAlignment="1">
      <alignment horizontal="center" vertical="top"/>
    </xf>
    <xf numFmtId="43" fontId="56" fillId="36" borderId="38" xfId="1" applyFont="1" applyFill="1" applyBorder="1" applyAlignment="1">
      <alignment horizontal="center" vertical="center" wrapText="1"/>
    </xf>
    <xf numFmtId="0" fontId="56" fillId="36" borderId="29" xfId="95" applyFont="1" applyFill="1" applyBorder="1" applyAlignment="1">
      <alignment horizontal="center" vertical="center" wrapText="1"/>
    </xf>
    <xf numFmtId="0" fontId="45" fillId="35" borderId="6" xfId="95" applyFont="1" applyFill="1" applyBorder="1" applyAlignment="1">
      <alignment horizontal="center" vertical="center" wrapText="1"/>
    </xf>
    <xf numFmtId="0" fontId="45" fillId="35" borderId="14" xfId="95" applyFont="1" applyFill="1" applyBorder="1" applyAlignment="1">
      <alignment horizontal="center" vertical="center" wrapText="1"/>
    </xf>
    <xf numFmtId="0" fontId="56" fillId="36" borderId="38" xfId="0" applyFont="1" applyFill="1" applyBorder="1" applyAlignment="1">
      <alignment horizontal="left" vertical="center"/>
    </xf>
    <xf numFmtId="0" fontId="45" fillId="0" borderId="46" xfId="0" applyFont="1" applyBorder="1" applyAlignment="1">
      <alignment horizontal="center" vertical="center"/>
    </xf>
    <xf numFmtId="0" fontId="45" fillId="0" borderId="47" xfId="0" applyFont="1" applyBorder="1" applyAlignment="1">
      <alignment horizontal="center" vertical="center"/>
    </xf>
    <xf numFmtId="0" fontId="45" fillId="0" borderId="48" xfId="0" applyFont="1" applyBorder="1" applyAlignment="1">
      <alignment horizontal="center" vertical="center"/>
    </xf>
    <xf numFmtId="0" fontId="56" fillId="36" borderId="38" xfId="95" applyFont="1" applyFill="1" applyBorder="1" applyAlignment="1">
      <alignment horizontal="left" vertical="center"/>
    </xf>
    <xf numFmtId="0" fontId="45" fillId="0" borderId="51" xfId="95" applyFont="1" applyBorder="1" applyAlignment="1">
      <alignment horizontal="center" vertical="center"/>
    </xf>
    <xf numFmtId="0" fontId="45" fillId="0" borderId="50" xfId="95" applyFont="1" applyBorder="1" applyAlignment="1">
      <alignment horizontal="center" vertical="center"/>
    </xf>
    <xf numFmtId="0" fontId="45" fillId="0" borderId="52" xfId="95" applyFont="1" applyBorder="1" applyAlignment="1">
      <alignment horizontal="center" vertical="center"/>
    </xf>
    <xf numFmtId="0" fontId="40" fillId="35" borderId="1" xfId="0" applyFont="1" applyFill="1" applyBorder="1" applyAlignment="1">
      <alignment horizontal="center" vertical="center" wrapText="1"/>
    </xf>
    <xf numFmtId="0" fontId="40" fillId="35" borderId="2" xfId="0" applyFont="1" applyFill="1" applyBorder="1" applyAlignment="1">
      <alignment horizontal="center" vertical="center" wrapText="1"/>
    </xf>
    <xf numFmtId="0" fontId="40" fillId="35" borderId="3" xfId="0" applyFont="1" applyFill="1" applyBorder="1" applyAlignment="1">
      <alignment horizontal="center" vertical="center" wrapText="1"/>
    </xf>
    <xf numFmtId="0" fontId="26" fillId="0" borderId="1" xfId="0" applyFont="1" applyBorder="1" applyAlignment="1">
      <alignment horizontal="lef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39" fillId="35" borderId="1" xfId="14" applyFont="1" applyFill="1" applyBorder="1" applyAlignment="1">
      <alignment horizontal="left" vertical="center" wrapText="1"/>
    </xf>
    <xf numFmtId="0" fontId="39" fillId="35" borderId="2" xfId="14" applyFont="1" applyFill="1" applyBorder="1" applyAlignment="1">
      <alignment horizontal="left" vertical="center" wrapText="1"/>
    </xf>
    <xf numFmtId="0" fontId="39" fillId="35" borderId="3" xfId="14" applyFont="1" applyFill="1" applyBorder="1" applyAlignment="1">
      <alignment horizontal="left" vertical="center" wrapText="1"/>
    </xf>
    <xf numFmtId="0" fontId="56" fillId="36" borderId="38" xfId="68" applyFont="1" applyFill="1" applyBorder="1" applyAlignment="1">
      <alignment horizontal="left" vertical="center"/>
    </xf>
    <xf numFmtId="0" fontId="45" fillId="0" borderId="46" xfId="68" applyFont="1" applyBorder="1" applyAlignment="1">
      <alignment horizontal="center" vertical="center"/>
    </xf>
    <xf numFmtId="0" fontId="45" fillId="0" borderId="47" xfId="68" applyFont="1" applyBorder="1" applyAlignment="1">
      <alignment horizontal="center" vertical="center"/>
    </xf>
    <xf numFmtId="0" fontId="45" fillId="0" borderId="48" xfId="68" applyFont="1" applyBorder="1" applyAlignment="1">
      <alignment horizontal="center" vertical="center"/>
    </xf>
    <xf numFmtId="169" fontId="46" fillId="0" borderId="34" xfId="95" applyNumberFormat="1" applyFont="1" applyFill="1" applyBorder="1" applyAlignment="1">
      <alignment horizontal="center" vertical="center" wrapText="1"/>
    </xf>
    <xf numFmtId="169" fontId="46" fillId="0" borderId="35" xfId="95" applyNumberFormat="1" applyFont="1" applyFill="1" applyBorder="1" applyAlignment="1">
      <alignment horizontal="center" vertical="center" wrapText="1"/>
    </xf>
    <xf numFmtId="0" fontId="66" fillId="0" borderId="38" xfId="95" applyFont="1" applyBorder="1" applyAlignment="1">
      <alignment horizontal="center" vertical="center" wrapText="1"/>
    </xf>
    <xf numFmtId="0" fontId="67" fillId="0" borderId="38" xfId="95" applyFont="1" applyBorder="1" applyAlignment="1">
      <alignment horizontal="center" vertical="center" wrapText="1"/>
    </xf>
    <xf numFmtId="0" fontId="56" fillId="36" borderId="38" xfId="68" applyFont="1" applyFill="1" applyBorder="1" applyAlignment="1">
      <alignment horizontal="center" vertical="center" wrapText="1"/>
    </xf>
    <xf numFmtId="0" fontId="67" fillId="0" borderId="41" xfId="95" applyFont="1" applyBorder="1" applyAlignment="1">
      <alignment horizontal="left" vertical="top" wrapText="1"/>
    </xf>
    <xf numFmtId="0" fontId="67" fillId="0" borderId="42" xfId="95" applyFont="1" applyBorder="1" applyAlignment="1">
      <alignment horizontal="left" vertical="top" wrapText="1"/>
    </xf>
    <xf numFmtId="0" fontId="67" fillId="0" borderId="43" xfId="95" applyFont="1" applyBorder="1" applyAlignment="1">
      <alignment horizontal="left" vertical="top" wrapText="1"/>
    </xf>
    <xf numFmtId="43" fontId="56" fillId="36" borderId="38" xfId="113" applyFont="1" applyFill="1" applyBorder="1" applyAlignment="1">
      <alignment horizontal="center" vertical="center" wrapText="1"/>
    </xf>
    <xf numFmtId="0" fontId="45" fillId="0" borderId="38" xfId="95" quotePrefix="1" applyFont="1" applyBorder="1" applyAlignment="1">
      <alignment horizontal="center" vertical="top"/>
    </xf>
    <xf numFmtId="0" fontId="45" fillId="0" borderId="38" xfId="95" quotePrefix="1" applyFont="1" applyFill="1" applyBorder="1" applyAlignment="1">
      <alignment horizontal="center" vertical="center" wrapText="1"/>
    </xf>
    <xf numFmtId="0" fontId="67" fillId="0" borderId="38" xfId="95" quotePrefix="1" applyFont="1" applyBorder="1" applyAlignment="1">
      <alignment horizontal="center" vertical="top"/>
    </xf>
    <xf numFmtId="0" fontId="65" fillId="0" borderId="38" xfId="95" quotePrefix="1" applyFont="1" applyFill="1" applyBorder="1" applyAlignment="1">
      <alignment horizontal="center" vertical="center" wrapText="1"/>
    </xf>
    <xf numFmtId="0" fontId="45" fillId="0" borderId="38" xfId="95" applyFont="1" applyFill="1" applyBorder="1" applyAlignment="1">
      <alignment horizontal="left" vertical="center" wrapText="1"/>
    </xf>
    <xf numFmtId="169" fontId="72" fillId="0" borderId="67" xfId="95" applyNumberFormat="1" applyFont="1" applyFill="1" applyBorder="1" applyAlignment="1">
      <alignment horizontal="center" vertical="center" wrapText="1"/>
    </xf>
    <xf numFmtId="169" fontId="72" fillId="0" borderId="46" xfId="95" applyNumberFormat="1" applyFont="1" applyFill="1" applyBorder="1" applyAlignment="1">
      <alignment horizontal="center" vertical="center" wrapText="1"/>
    </xf>
    <xf numFmtId="0" fontId="47" fillId="0" borderId="38" xfId="95" applyFont="1" applyBorder="1" applyAlignment="1">
      <alignment horizontal="center" vertical="center" wrapText="1"/>
    </xf>
    <xf numFmtId="0" fontId="72" fillId="0" borderId="38" xfId="95" applyFont="1" applyFill="1" applyBorder="1" applyAlignment="1">
      <alignment horizontal="center" vertical="center" wrapText="1"/>
    </xf>
    <xf numFmtId="0" fontId="46" fillId="0" borderId="38" xfId="95" applyFont="1" applyFill="1" applyBorder="1" applyAlignment="1">
      <alignment horizontal="justify" vertical="top"/>
    </xf>
    <xf numFmtId="0" fontId="73" fillId="0" borderId="41" xfId="95" quotePrefix="1" applyFont="1" applyFill="1" applyBorder="1" applyAlignment="1">
      <alignment horizontal="center" vertical="center" wrapText="1"/>
    </xf>
    <xf numFmtId="0" fontId="73" fillId="0" borderId="42" xfId="95" quotePrefix="1" applyFont="1" applyFill="1" applyBorder="1" applyAlignment="1">
      <alignment horizontal="center" vertical="center" wrapText="1"/>
    </xf>
    <xf numFmtId="0" fontId="73" fillId="0" borderId="43" xfId="95" quotePrefix="1" applyFont="1" applyFill="1" applyBorder="1" applyAlignment="1">
      <alignment horizontal="center" vertical="center" wrapText="1"/>
    </xf>
    <xf numFmtId="0" fontId="73" fillId="0" borderId="38" xfId="95" quotePrefix="1" applyFont="1" applyFill="1" applyBorder="1" applyAlignment="1">
      <alignment horizontal="center" vertical="center" wrapText="1"/>
    </xf>
    <xf numFmtId="0" fontId="59" fillId="36" borderId="38" xfId="14" applyFont="1" applyFill="1" applyBorder="1" applyAlignment="1">
      <alignment horizontal="left" vertical="center" wrapText="1"/>
    </xf>
    <xf numFmtId="0" fontId="49" fillId="0" borderId="38" xfId="14" applyFont="1" applyBorder="1" applyAlignment="1">
      <alignment horizontal="center" vertical="center" wrapText="1"/>
    </xf>
    <xf numFmtId="0" fontId="59" fillId="36" borderId="38" xfId="0" applyFont="1" applyFill="1" applyBorder="1" applyAlignment="1">
      <alignment horizontal="center" vertical="center" wrapText="1"/>
    </xf>
    <xf numFmtId="0" fontId="59" fillId="36" borderId="38" xfId="0" applyFont="1" applyFill="1" applyBorder="1" applyAlignment="1">
      <alignment horizontal="left" vertical="center"/>
    </xf>
    <xf numFmtId="0" fontId="59" fillId="36" borderId="38" xfId="95" applyFont="1" applyFill="1" applyBorder="1" applyAlignment="1">
      <alignment horizontal="left" vertical="center"/>
    </xf>
    <xf numFmtId="0" fontId="49" fillId="0" borderId="38" xfId="0" applyFont="1" applyBorder="1" applyAlignment="1">
      <alignment horizontal="center" vertical="center"/>
    </xf>
    <xf numFmtId="0" fontId="49" fillId="0" borderId="38" xfId="95" applyFont="1" applyBorder="1" applyAlignment="1">
      <alignment horizontal="center" vertical="center"/>
    </xf>
    <xf numFmtId="169" fontId="72" fillId="0" borderId="5" xfId="95" applyNumberFormat="1" applyFont="1" applyFill="1" applyBorder="1" applyAlignment="1">
      <alignment horizontal="center" vertical="center" wrapText="1"/>
    </xf>
    <xf numFmtId="0" fontId="56" fillId="36" borderId="39" xfId="68" applyFont="1" applyFill="1" applyBorder="1" applyAlignment="1">
      <alignment horizontal="center" vertical="center" wrapText="1"/>
    </xf>
    <xf numFmtId="0" fontId="46" fillId="0" borderId="38" xfId="95" applyFont="1" applyFill="1" applyBorder="1" applyAlignment="1">
      <alignment horizontal="justify" vertical="top" wrapText="1"/>
    </xf>
    <xf numFmtId="0" fontId="47" fillId="0" borderId="1" xfId="14" applyFont="1" applyBorder="1" applyAlignment="1">
      <alignment horizontal="center"/>
    </xf>
    <xf numFmtId="0" fontId="47" fillId="0" borderId="2" xfId="14" applyFont="1" applyBorder="1" applyAlignment="1">
      <alignment horizontal="center"/>
    </xf>
    <xf numFmtId="0" fontId="47" fillId="0" borderId="3" xfId="14" applyFont="1" applyBorder="1" applyAlignment="1">
      <alignment horizontal="center"/>
    </xf>
    <xf numFmtId="0" fontId="59" fillId="36" borderId="57" xfId="7" applyFont="1" applyFill="1" applyBorder="1" applyAlignment="1">
      <alignment horizontal="center" vertical="center" wrapText="1"/>
    </xf>
    <xf numFmtId="0" fontId="59" fillId="36" borderId="58" xfId="7" applyFont="1" applyFill="1" applyBorder="1" applyAlignment="1">
      <alignment horizontal="center" vertical="center" wrapText="1"/>
    </xf>
    <xf numFmtId="0" fontId="59" fillId="36" borderId="61" xfId="7" applyFont="1" applyFill="1" applyBorder="1" applyAlignment="1">
      <alignment horizontal="center" vertical="center" wrapText="1"/>
    </xf>
    <xf numFmtId="0" fontId="59" fillId="36" borderId="62" xfId="7" applyFont="1" applyFill="1" applyBorder="1" applyAlignment="1">
      <alignment horizontal="center" vertical="center" wrapText="1"/>
    </xf>
    <xf numFmtId="0" fontId="59" fillId="36" borderId="49" xfId="7" applyFont="1" applyFill="1" applyBorder="1" applyAlignment="1">
      <alignment horizontal="center" vertical="center" wrapText="1"/>
    </xf>
    <xf numFmtId="0" fontId="59" fillId="36" borderId="52" xfId="7" applyFont="1" applyFill="1" applyBorder="1" applyAlignment="1">
      <alignment horizontal="center" vertical="center" wrapText="1"/>
    </xf>
    <xf numFmtId="43" fontId="49" fillId="2" borderId="59" xfId="1" quotePrefix="1" applyFont="1" applyFill="1" applyBorder="1" applyAlignment="1">
      <alignment horizontal="center" vertical="center" wrapText="1"/>
    </xf>
    <xf numFmtId="43" fontId="49" fillId="2" borderId="60" xfId="1" quotePrefix="1" applyFont="1" applyFill="1" applyBorder="1" applyAlignment="1">
      <alignment horizontal="center" vertical="center" wrapText="1"/>
    </xf>
    <xf numFmtId="0" fontId="59" fillId="36" borderId="38" xfId="7" applyFont="1" applyFill="1" applyBorder="1" applyAlignment="1">
      <alignment horizontal="center" vertical="center" wrapText="1"/>
    </xf>
    <xf numFmtId="43" fontId="59" fillId="36" borderId="38" xfId="1" applyFont="1" applyFill="1" applyBorder="1" applyAlignment="1">
      <alignment horizontal="center" vertical="center" wrapText="1"/>
    </xf>
    <xf numFmtId="0" fontId="58" fillId="36" borderId="38" xfId="7" applyFont="1" applyFill="1" applyBorder="1" applyAlignment="1">
      <alignment horizontal="center" vertical="center" wrapText="1"/>
    </xf>
    <xf numFmtId="0" fontId="49" fillId="0" borderId="38" xfId="7" applyFont="1" applyBorder="1" applyAlignment="1">
      <alignment horizontal="center" vertical="center"/>
    </xf>
    <xf numFmtId="10" fontId="46" fillId="0" borderId="37" xfId="95" applyNumberFormat="1" applyFont="1" applyFill="1" applyBorder="1" applyAlignment="1">
      <alignment horizontal="center" vertical="center" wrapText="1"/>
    </xf>
    <xf numFmtId="0" fontId="46" fillId="0" borderId="38" xfId="117" applyFont="1" applyFill="1" applyBorder="1" applyAlignment="1" applyProtection="1">
      <alignment horizontal="center" vertical="center" wrapText="1"/>
      <protection locked="0"/>
    </xf>
    <xf numFmtId="0" fontId="46" fillId="0" borderId="41" xfId="117" applyFont="1" applyFill="1" applyBorder="1" applyAlignment="1" applyProtection="1">
      <alignment horizontal="center" vertical="center" wrapText="1"/>
      <protection locked="0"/>
    </xf>
    <xf numFmtId="0" fontId="46" fillId="0" borderId="42" xfId="117" applyFont="1" applyFill="1" applyBorder="1" applyAlignment="1" applyProtection="1">
      <alignment horizontal="center" vertical="center" wrapText="1"/>
      <protection locked="0"/>
    </xf>
    <xf numFmtId="0" fontId="46" fillId="0" borderId="43" xfId="117" applyFont="1" applyFill="1" applyBorder="1" applyAlignment="1" applyProtection="1">
      <alignment horizontal="center" vertical="center" wrapText="1"/>
      <protection locked="0"/>
    </xf>
    <xf numFmtId="0" fontId="46" fillId="0" borderId="41" xfId="117" applyFont="1" applyFill="1" applyBorder="1" applyAlignment="1" applyProtection="1">
      <alignment horizontal="left" vertical="center" wrapText="1"/>
      <protection locked="0"/>
    </xf>
    <xf numFmtId="0" fontId="46" fillId="0" borderId="42" xfId="117" applyFont="1" applyFill="1" applyBorder="1" applyAlignment="1" applyProtection="1">
      <alignment horizontal="left" vertical="center" wrapText="1"/>
      <protection locked="0"/>
    </xf>
    <xf numFmtId="0" fontId="46" fillId="0" borderId="43" xfId="117" applyFont="1" applyFill="1" applyBorder="1" applyAlignment="1" applyProtection="1">
      <alignment horizontal="left" vertical="center" wrapText="1"/>
      <protection locked="0"/>
    </xf>
    <xf numFmtId="0" fontId="46" fillId="0" borderId="38" xfId="117" applyFont="1" applyFill="1" applyBorder="1" applyAlignment="1" applyProtection="1">
      <alignment horizontal="left" vertical="center" wrapText="1"/>
      <protection locked="0"/>
    </xf>
    <xf numFmtId="0" fontId="45" fillId="0" borderId="38" xfId="95" quotePrefix="1" applyFont="1" applyFill="1" applyBorder="1" applyAlignment="1">
      <alignment horizontal="center" vertical="center"/>
    </xf>
    <xf numFmtId="0" fontId="68" fillId="0" borderId="38" xfId="15" applyFont="1" applyFill="1" applyBorder="1" applyAlignment="1">
      <alignment horizontal="justify" vertical="center" wrapText="1"/>
    </xf>
    <xf numFmtId="0" fontId="69" fillId="0" borderId="38" xfId="15" applyFont="1" applyFill="1" applyBorder="1" applyAlignment="1">
      <alignment horizontal="justify" vertical="center" wrapText="1"/>
    </xf>
    <xf numFmtId="0" fontId="69" fillId="0" borderId="38" xfId="15" applyFont="1" applyFill="1" applyBorder="1" applyAlignment="1">
      <alignment horizontal="center" vertical="center" wrapText="1"/>
    </xf>
    <xf numFmtId="0" fontId="49" fillId="0" borderId="38" xfId="15" applyFont="1" applyFill="1" applyBorder="1" applyAlignment="1">
      <alignment horizontal="center" vertical="center" wrapText="1"/>
    </xf>
    <xf numFmtId="0" fontId="47" fillId="0" borderId="38" xfId="15" applyFont="1" applyFill="1" applyBorder="1" applyAlignment="1">
      <alignment horizontal="center" vertical="center" wrapText="1"/>
    </xf>
    <xf numFmtId="0" fontId="70" fillId="0" borderId="0" xfId="14" applyFont="1" applyFill="1" applyAlignment="1">
      <alignment horizontal="center" vertical="center" wrapText="1"/>
    </xf>
    <xf numFmtId="9" fontId="47" fillId="0" borderId="38" xfId="15" applyNumberFormat="1" applyFont="1" applyFill="1" applyBorder="1" applyAlignment="1">
      <alignment horizontal="center" vertical="center" wrapText="1"/>
    </xf>
    <xf numFmtId="10" fontId="4" fillId="0" borderId="5" xfId="68" applyNumberFormat="1" applyFill="1" applyBorder="1" applyAlignment="1">
      <alignment horizontal="center" vertical="center" wrapText="1"/>
    </xf>
    <xf numFmtId="4" fontId="45" fillId="0" borderId="44" xfId="114" quotePrefix="1" applyNumberFormat="1" applyFont="1" applyFill="1" applyBorder="1" applyAlignment="1">
      <alignment horizontal="center" vertical="center"/>
    </xf>
  </cellXfs>
  <cellStyles count="119">
    <cellStyle name="20% - Énfasis1 2" xfId="17"/>
    <cellStyle name="20% - Énfasis2 2" xfId="18"/>
    <cellStyle name="20% - Énfasis3 2" xfId="19"/>
    <cellStyle name="20% - Énfasis4 2" xfId="20"/>
    <cellStyle name="20% - Énfasis5 2" xfId="21"/>
    <cellStyle name="20% - Énfasis5 3" xfId="22"/>
    <cellStyle name="20% - Énfasis6 2" xfId="23"/>
    <cellStyle name="20% - Énfasis6 3" xfId="24"/>
    <cellStyle name="40% - Énfasis1 2" xfId="25"/>
    <cellStyle name="40% - Énfasis1 3" xfId="26"/>
    <cellStyle name="40% - Énfasis2 2" xfId="27"/>
    <cellStyle name="40% - Énfasis2 3" xfId="28"/>
    <cellStyle name="40% - Énfasis3 2" xfId="29"/>
    <cellStyle name="40% - Énfasis4 2" xfId="30"/>
    <cellStyle name="40% - Énfasis4 3" xfId="31"/>
    <cellStyle name="40% - Énfasis5 2" xfId="32"/>
    <cellStyle name="40% - Énfasis5 3" xfId="33"/>
    <cellStyle name="40% - Énfasis6 2" xfId="34"/>
    <cellStyle name="40% - Énfasis6 3" xfId="35"/>
    <cellStyle name="60% - Énfasis1 2" xfId="36"/>
    <cellStyle name="60% - Énfasis2 2" xfId="37"/>
    <cellStyle name="60% - Énfasis3 2" xfId="38"/>
    <cellStyle name="60% - Énfasis4 2" xfId="39"/>
    <cellStyle name="60% - Énfasis5 2" xfId="40"/>
    <cellStyle name="60% - Énfasis6 2" xfId="41"/>
    <cellStyle name="Buena 2" xfId="42"/>
    <cellStyle name="Cálculo 2" xfId="43"/>
    <cellStyle name="Celda de comprobación 2" xfId="44"/>
    <cellStyle name="Celda vinculada 2" xfId="45"/>
    <cellStyle name="Encabezado 4 2" xfId="46"/>
    <cellStyle name="Énfasis1 2" xfId="47"/>
    <cellStyle name="Énfasis2 2" xfId="48"/>
    <cellStyle name="Énfasis3 2" xfId="49"/>
    <cellStyle name="Énfasis4 2" xfId="50"/>
    <cellStyle name="Énfasis5 2" xfId="51"/>
    <cellStyle name="Énfasis6 2" xfId="52"/>
    <cellStyle name="Entrada 2" xfId="53"/>
    <cellStyle name="Euro" xfId="54"/>
    <cellStyle name="Excel Built-in Normal" xfId="55"/>
    <cellStyle name="Incorrecto 2" xfId="56"/>
    <cellStyle name="Millares 2" xfId="1"/>
    <cellStyle name="Millares 2 2" xfId="2"/>
    <cellStyle name="Millares 2 3" xfId="57"/>
    <cellStyle name="Millares 2 4" xfId="113"/>
    <cellStyle name="Millares 3" xfId="3"/>
    <cellStyle name="Millares 3 2" xfId="58"/>
    <cellStyle name="Millares 4" xfId="4"/>
    <cellStyle name="Millares 5" xfId="59"/>
    <cellStyle name="Millares 6" xfId="60"/>
    <cellStyle name="Millares 7" xfId="61"/>
    <cellStyle name="Millares 7 2" xfId="62"/>
    <cellStyle name="Millares 7 3" xfId="63"/>
    <cellStyle name="Millares 8" xfId="64"/>
    <cellStyle name="Moneda 2" xfId="65"/>
    <cellStyle name="Moneda 3" xfId="66"/>
    <cellStyle name="Neutral 2" xfId="67"/>
    <cellStyle name="Normal" xfId="0" builtinId="0"/>
    <cellStyle name="Normal 10" xfId="68"/>
    <cellStyle name="Normal 10 2" xfId="69"/>
    <cellStyle name="Normal 10 2 2" xfId="16"/>
    <cellStyle name="Normal 11" xfId="70"/>
    <cellStyle name="Normal 12" xfId="71"/>
    <cellStyle name="Normal 12 2" xfId="72"/>
    <cellStyle name="Normal 13" xfId="73"/>
    <cellStyle name="Normal 13 2" xfId="74"/>
    <cellStyle name="Normal 14" xfId="75"/>
    <cellStyle name="Normal 15" xfId="76"/>
    <cellStyle name="Normal 16" xfId="77"/>
    <cellStyle name="Normal 17" xfId="78"/>
    <cellStyle name="Normal 17 2" xfId="79"/>
    <cellStyle name="Normal 17 3" xfId="80"/>
    <cellStyle name="Normal 18" xfId="81"/>
    <cellStyle name="Normal 19" xfId="82"/>
    <cellStyle name="Normal 2" xfId="5"/>
    <cellStyle name="Normal 2 10" xfId="83"/>
    <cellStyle name="Normal 2 2" xfId="6"/>
    <cellStyle name="Normal 2 2 2" xfId="15"/>
    <cellStyle name="Normal 2 2 2 2" xfId="84"/>
    <cellStyle name="Normal 2 3" xfId="14"/>
    <cellStyle name="Normal 2 4" xfId="85"/>
    <cellStyle name="Normal 2 5" xfId="86"/>
    <cellStyle name="Normal 2 6" xfId="87"/>
    <cellStyle name="Normal 2 7" xfId="88"/>
    <cellStyle name="Normal 2 8" xfId="89"/>
    <cellStyle name="Normal 2 9" xfId="90"/>
    <cellStyle name="Normal 2_BASE 2010 B" xfId="91"/>
    <cellStyle name="Normal 20" xfId="92"/>
    <cellStyle name="Normal 21" xfId="115"/>
    <cellStyle name="Normal 22" xfId="116"/>
    <cellStyle name="Normal 22 2" xfId="117"/>
    <cellStyle name="Normal 3" xfId="7"/>
    <cellStyle name="Normal 3 2" xfId="8"/>
    <cellStyle name="Normal 3 3" xfId="93"/>
    <cellStyle name="Normal 3 4" xfId="94"/>
    <cellStyle name="Normal 3 5" xfId="95"/>
    <cellStyle name="Normal 3 5 2" xfId="96"/>
    <cellStyle name="Normal 4" xfId="9"/>
    <cellStyle name="Normal 4 2" xfId="97"/>
    <cellStyle name="Normal 5" xfId="10"/>
    <cellStyle name="Normal 5 2" xfId="98"/>
    <cellStyle name="Normal 5 3" xfId="99"/>
    <cellStyle name="Normal 6" xfId="11"/>
    <cellStyle name="Normal 7" xfId="100"/>
    <cellStyle name="Normal 8" xfId="101"/>
    <cellStyle name="Normal 9" xfId="102"/>
    <cellStyle name="Normal_FORMATO IAIE IAT" xfId="114"/>
    <cellStyle name="Notas 2" xfId="103"/>
    <cellStyle name="Notas 3" xfId="104"/>
    <cellStyle name="Porcentaje" xfId="118" builtinId="5"/>
    <cellStyle name="Porcentual 2" xfId="12"/>
    <cellStyle name="Porcentual 2 2" xfId="13"/>
    <cellStyle name="Salida 2" xfId="105"/>
    <cellStyle name="Texto de advertencia 2" xfId="106"/>
    <cellStyle name="Texto explicativo 2" xfId="107"/>
    <cellStyle name="Título 1 2" xfId="108"/>
    <cellStyle name="Título 2 2" xfId="109"/>
    <cellStyle name="Título 3 2" xfId="110"/>
    <cellStyle name="Título 4" xfId="111"/>
    <cellStyle name="Total 2" xfId="112"/>
  </cellStyles>
  <dxfs count="24">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color rgb="FFFF0000"/>
      </font>
      <fill>
        <patternFill patternType="none"/>
      </fill>
    </dxf>
    <dxf>
      <font>
        <b/>
        <color rgb="FFFF0000"/>
      </font>
      <fill>
        <patternFill patternType="none"/>
      </fill>
    </dxf>
    <dxf>
      <font>
        <b/>
        <i val="0"/>
        <condense val="0"/>
        <extend val="0"/>
        <color indexed="10"/>
      </font>
    </dxf>
    <dxf>
      <font>
        <b/>
        <i val="0"/>
        <condense val="0"/>
        <extend val="0"/>
        <color indexed="10"/>
      </font>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23"/>
      <tableStyleElement type="headerRow" dxfId="2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6633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66"/>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C955C"/>
      <color rgb="FF235B4E"/>
      <color rgb="FFDDC9A3"/>
      <color rgb="FF6F7271"/>
      <color rgb="FF898D8D"/>
      <color rgb="FF00AE42"/>
      <color rgb="FF00A4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1.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externalLink" Target="externalLinks/externalLink14.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externalLink" Target="externalLinks/externalLink12.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externalLink" Target="externalLinks/externalLink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1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9.png"/><Relationship Id="rId4"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0.png"/><Relationship Id="rId5" Type="http://schemas.openxmlformats.org/officeDocument/2006/relationships/image" Target="../media/image2.png"/><Relationship Id="rId4"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0.png"/><Relationship Id="rId5" Type="http://schemas.openxmlformats.org/officeDocument/2006/relationships/image" Target="../media/image2.png"/><Relationship Id="rId4"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0.png"/><Relationship Id="rId5" Type="http://schemas.openxmlformats.org/officeDocument/2006/relationships/image" Target="../media/image2.png"/><Relationship Id="rId4"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0.png"/><Relationship Id="rId5" Type="http://schemas.openxmlformats.org/officeDocument/2006/relationships/image" Target="../media/image2.png"/><Relationship Id="rId4"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0.png"/><Relationship Id="rId5" Type="http://schemas.openxmlformats.org/officeDocument/2006/relationships/image" Target="../media/image2.png"/><Relationship Id="rId4"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0.png"/><Relationship Id="rId5" Type="http://schemas.openxmlformats.org/officeDocument/2006/relationships/image" Target="../media/image2.png"/><Relationship Id="rId4"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9.png"/><Relationship Id="rId4" Type="http://schemas.openxmlformats.org/officeDocument/2006/relationships/image" Target="../media/image10.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SFINANZAS\Configuraci&#243;n%20local\Archivos%20temporales%20de%20Internet\Content.Outlook\P59IK4FR\GUIA%20IAT%20ENERO-DICIEMBRE\GU&#205;A%20ULTIMA\Copia%20de%20IAT%20ver%20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07F25E32\Copia%20de%20IAT%20ver%209.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SFINANZAS\Configuraci&#243;n%20local\Archivos%20temporales%20de%20Internet\Content.Outlook\P59IK4FR\Mis%20documentos\2008\Macros\IAT\IAT%20ver%201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N24"/>
  <sheetViews>
    <sheetView showGridLines="0" zoomScale="70" zoomScaleNormal="70" workbookViewId="0">
      <selection activeCell="B15" sqref="B15:N15"/>
    </sheetView>
  </sheetViews>
  <sheetFormatPr baseColWidth="10" defaultColWidth="11.42578125" defaultRowHeight="12.75"/>
  <cols>
    <col min="1" max="1" width="0.140625" style="123" customWidth="1"/>
    <col min="2" max="2" width="8.28515625" style="123" customWidth="1"/>
    <col min="3" max="13" width="11.42578125" style="123"/>
    <col min="14" max="14" width="14" style="123" customWidth="1"/>
    <col min="15" max="16384" width="11.42578125" style="123"/>
  </cols>
  <sheetData>
    <row r="6" spans="2:14" ht="25.5">
      <c r="B6" s="264" t="s">
        <v>32</v>
      </c>
      <c r="C6" s="264"/>
      <c r="D6" s="264"/>
      <c r="E6" s="264"/>
      <c r="F6" s="264"/>
      <c r="G6" s="264"/>
      <c r="H6" s="264"/>
      <c r="I6" s="264"/>
      <c r="J6" s="264"/>
      <c r="K6" s="264"/>
      <c r="L6" s="264"/>
      <c r="M6" s="264"/>
      <c r="N6" s="264"/>
    </row>
    <row r="7" spans="2:14" ht="20.25">
      <c r="B7" s="268" t="s">
        <v>213</v>
      </c>
      <c r="C7" s="268"/>
      <c r="D7" s="268"/>
      <c r="E7" s="268"/>
      <c r="F7" s="268"/>
      <c r="G7" s="268"/>
      <c r="H7" s="268"/>
      <c r="I7" s="268"/>
      <c r="J7" s="268"/>
      <c r="K7" s="268"/>
      <c r="L7" s="268"/>
      <c r="M7" s="268"/>
      <c r="N7" s="268"/>
    </row>
    <row r="13" spans="2:14" ht="69" customHeight="1">
      <c r="B13" s="267" t="s">
        <v>33</v>
      </c>
      <c r="C13" s="267"/>
      <c r="D13" s="267"/>
      <c r="E13" s="267"/>
      <c r="F13" s="267"/>
      <c r="G13" s="267"/>
      <c r="H13" s="267"/>
      <c r="I13" s="267"/>
      <c r="J13" s="267"/>
      <c r="K13" s="267"/>
      <c r="L13" s="267"/>
      <c r="M13" s="267"/>
      <c r="N13" s="267"/>
    </row>
    <row r="14" spans="2:14" ht="31.5" customHeight="1">
      <c r="B14" s="124"/>
      <c r="C14" s="124"/>
      <c r="D14" s="124"/>
      <c r="E14" s="124"/>
      <c r="F14" s="124"/>
      <c r="G14" s="124"/>
      <c r="H14" s="124"/>
      <c r="I14" s="124"/>
      <c r="J14" s="124"/>
      <c r="K14" s="124"/>
      <c r="L14" s="124"/>
      <c r="M14" s="124"/>
      <c r="N14" s="124"/>
    </row>
    <row r="15" spans="2:14" ht="30">
      <c r="B15" s="266" t="s">
        <v>347</v>
      </c>
      <c r="C15" s="266"/>
      <c r="D15" s="266"/>
      <c r="E15" s="266"/>
      <c r="F15" s="266"/>
      <c r="G15" s="266"/>
      <c r="H15" s="266"/>
      <c r="I15" s="266"/>
      <c r="J15" s="266"/>
      <c r="K15" s="266"/>
      <c r="L15" s="266"/>
      <c r="M15" s="266"/>
      <c r="N15" s="266"/>
    </row>
    <row r="23" spans="2:14" s="126" customFormat="1" ht="17.25" thickBot="1">
      <c r="B23" s="125" t="s">
        <v>34</v>
      </c>
      <c r="C23" s="141"/>
      <c r="D23" s="141"/>
      <c r="E23" s="141"/>
      <c r="I23" s="265" t="s">
        <v>35</v>
      </c>
      <c r="J23" s="265"/>
      <c r="K23" s="141"/>
      <c r="L23" s="141"/>
      <c r="M23" s="141"/>
    </row>
    <row r="24" spans="2:14" s="126" customFormat="1" ht="50.25" customHeight="1">
      <c r="B24" s="263" t="s">
        <v>211</v>
      </c>
      <c r="C24" s="263"/>
      <c r="D24" s="263"/>
      <c r="E24" s="263"/>
      <c r="F24" s="263"/>
      <c r="J24" s="263" t="s">
        <v>212</v>
      </c>
      <c r="K24" s="263"/>
      <c r="L24" s="263"/>
      <c r="M24" s="263"/>
      <c r="N24" s="263"/>
    </row>
  </sheetData>
  <mergeCells count="7">
    <mergeCell ref="B24:F24"/>
    <mergeCell ref="J24:N24"/>
    <mergeCell ref="B6:N6"/>
    <mergeCell ref="I23:J23"/>
    <mergeCell ref="B15:N15"/>
    <mergeCell ref="B13:N13"/>
    <mergeCell ref="B7:N7"/>
  </mergeCells>
  <printOptions horizontalCentered="1"/>
  <pageMargins left="0.23622047244094491" right="0.23622047244094491" top="1.1417322834645669" bottom="0.74803149606299213" header="0.31496062992125984" footer="0.31496062992125984"/>
  <pageSetup paperSize="9" scale="98" fitToHeight="0" orientation="landscape" r:id="rId1"/>
  <headerFooter scaleWithDoc="0">
    <oddHeader>&amp;L&amp;G&amp;R&amp;G</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T25"/>
  <sheetViews>
    <sheetView showGridLines="0" topLeftCell="A6" zoomScale="80" zoomScaleNormal="80" workbookViewId="0">
      <selection activeCell="O17" sqref="O17:Q17"/>
    </sheetView>
  </sheetViews>
  <sheetFormatPr baseColWidth="10" defaultColWidth="11.42578125" defaultRowHeight="12.75"/>
  <cols>
    <col min="1" max="1" width="4.140625" style="206" customWidth="1"/>
    <col min="2" max="2" width="23.42578125" style="206" bestFit="1" customWidth="1"/>
    <col min="3" max="5" width="11.42578125" style="206"/>
    <col min="6" max="6" width="18" style="206" customWidth="1"/>
    <col min="7" max="7" width="11.42578125" style="206"/>
    <col min="8" max="8" width="11.42578125" style="206" customWidth="1"/>
    <col min="9" max="9" width="11.42578125" style="206"/>
    <col min="10" max="10" width="18" style="206" customWidth="1"/>
    <col min="11" max="12" width="11.42578125" style="206"/>
    <col min="13" max="13" width="11.42578125" style="206" customWidth="1"/>
    <col min="14" max="14" width="18" style="206" customWidth="1"/>
    <col min="15" max="16384" width="11.42578125" style="206"/>
  </cols>
  <sheetData>
    <row r="1" spans="1:20">
      <c r="B1" s="388" t="s">
        <v>106</v>
      </c>
      <c r="C1" s="388"/>
      <c r="D1" s="388"/>
      <c r="E1" s="388"/>
      <c r="F1" s="388"/>
      <c r="G1" s="388"/>
      <c r="H1" s="388"/>
      <c r="I1" s="388"/>
      <c r="J1" s="388"/>
      <c r="K1" s="388"/>
      <c r="L1" s="388"/>
      <c r="M1" s="388"/>
      <c r="N1" s="388"/>
      <c r="O1" s="388"/>
      <c r="P1" s="388"/>
      <c r="Q1" s="388"/>
    </row>
    <row r="2" spans="1:20">
      <c r="B2" s="388"/>
      <c r="C2" s="388"/>
      <c r="D2" s="388"/>
      <c r="E2" s="388"/>
      <c r="F2" s="388"/>
      <c r="G2" s="388"/>
      <c r="H2" s="388"/>
      <c r="I2" s="388"/>
      <c r="J2" s="388"/>
      <c r="K2" s="388"/>
      <c r="L2" s="388"/>
      <c r="M2" s="388"/>
      <c r="N2" s="388"/>
      <c r="O2" s="388"/>
      <c r="P2" s="388"/>
      <c r="Q2" s="388"/>
    </row>
    <row r="4" spans="1:20" s="207" customFormat="1" ht="20.25" customHeight="1">
      <c r="B4" s="389" t="s">
        <v>1</v>
      </c>
      <c r="C4" s="389"/>
      <c r="D4" s="389"/>
      <c r="E4" s="390" t="s">
        <v>214</v>
      </c>
      <c r="F4" s="390"/>
      <c r="G4" s="390"/>
      <c r="H4" s="390"/>
      <c r="I4" s="390"/>
      <c r="J4" s="390"/>
      <c r="K4" s="390"/>
      <c r="L4" s="390"/>
      <c r="M4" s="390"/>
      <c r="N4" s="390"/>
      <c r="O4" s="390"/>
      <c r="P4" s="390"/>
      <c r="Q4" s="390"/>
    </row>
    <row r="5" spans="1:20" s="207" customFormat="1" ht="20.25" customHeight="1">
      <c r="B5" s="389" t="s">
        <v>107</v>
      </c>
      <c r="C5" s="389"/>
      <c r="D5" s="389"/>
      <c r="E5" s="390" t="s">
        <v>209</v>
      </c>
      <c r="F5" s="390"/>
      <c r="G5" s="390"/>
      <c r="H5" s="390"/>
      <c r="I5" s="390"/>
      <c r="J5" s="390"/>
      <c r="K5" s="390"/>
      <c r="L5" s="390"/>
      <c r="M5" s="390"/>
      <c r="N5" s="390"/>
      <c r="O5" s="390"/>
      <c r="P5" s="390"/>
      <c r="Q5" s="390"/>
    </row>
    <row r="6" spans="1:20">
      <c r="A6" s="118"/>
      <c r="B6" s="119"/>
      <c r="C6" s="119"/>
      <c r="D6" s="119"/>
      <c r="E6" s="119"/>
      <c r="F6" s="119"/>
      <c r="G6" s="119"/>
      <c r="H6" s="119"/>
      <c r="I6" s="119"/>
      <c r="J6" s="119"/>
      <c r="K6" s="119"/>
      <c r="L6" s="119"/>
    </row>
    <row r="7" spans="1:20" s="208" customFormat="1" ht="21" customHeight="1">
      <c r="B7" s="391" t="s">
        <v>108</v>
      </c>
      <c r="C7" s="391"/>
      <c r="D7" s="391"/>
      <c r="E7" s="391"/>
      <c r="F7" s="391"/>
      <c r="G7" s="391"/>
      <c r="H7" s="391"/>
      <c r="I7" s="391"/>
      <c r="J7" s="391"/>
      <c r="K7" s="391"/>
      <c r="L7" s="391"/>
      <c r="M7" s="391"/>
      <c r="N7" s="391"/>
      <c r="O7" s="391"/>
      <c r="P7" s="391"/>
      <c r="Q7" s="391"/>
    </row>
    <row r="8" spans="1:20" s="208" customFormat="1" ht="153.75" customHeight="1">
      <c r="B8" s="209" t="s">
        <v>109</v>
      </c>
      <c r="C8" s="397" t="s">
        <v>242</v>
      </c>
      <c r="D8" s="397"/>
      <c r="E8" s="397"/>
      <c r="F8" s="397"/>
      <c r="G8" s="397"/>
      <c r="H8" s="397"/>
      <c r="I8" s="397"/>
      <c r="J8" s="397"/>
      <c r="K8" s="397"/>
      <c r="L8" s="397"/>
      <c r="M8" s="397"/>
      <c r="N8" s="397"/>
      <c r="O8" s="397"/>
      <c r="P8" s="397"/>
      <c r="Q8" s="397"/>
      <c r="T8" s="212"/>
    </row>
    <row r="9" spans="1:20" s="208" customFormat="1" ht="41.25" customHeight="1">
      <c r="B9" s="209" t="s">
        <v>110</v>
      </c>
      <c r="C9" s="397" t="s">
        <v>243</v>
      </c>
      <c r="D9" s="397"/>
      <c r="E9" s="397"/>
      <c r="F9" s="397"/>
      <c r="G9" s="397"/>
      <c r="H9" s="397"/>
      <c r="I9" s="397"/>
      <c r="J9" s="397"/>
      <c r="K9" s="397"/>
      <c r="L9" s="397"/>
      <c r="M9" s="397"/>
      <c r="N9" s="397"/>
      <c r="O9" s="397"/>
      <c r="P9" s="397"/>
      <c r="Q9" s="397"/>
    </row>
    <row r="10" spans="1:20" s="208" customFormat="1" ht="9.75" customHeight="1">
      <c r="E10" s="210"/>
      <c r="F10" s="210"/>
      <c r="G10" s="210"/>
      <c r="H10" s="210"/>
      <c r="I10" s="210"/>
      <c r="J10" s="210"/>
      <c r="K10" s="210"/>
      <c r="L10" s="210"/>
      <c r="M10" s="210"/>
      <c r="N10" s="210"/>
      <c r="O10" s="210"/>
      <c r="P10" s="210"/>
      <c r="Q10" s="210"/>
    </row>
    <row r="11" spans="1:20" s="208" customFormat="1" ht="29.25" customHeight="1">
      <c r="B11" s="391" t="s">
        <v>111</v>
      </c>
      <c r="C11" s="391"/>
      <c r="D11" s="391"/>
      <c r="E11" s="391"/>
      <c r="F11" s="391"/>
      <c r="G11" s="391"/>
      <c r="H11" s="391"/>
      <c r="I11" s="391"/>
      <c r="J11" s="391"/>
      <c r="K11" s="391"/>
      <c r="L11" s="391"/>
      <c r="M11" s="391"/>
      <c r="N11" s="391"/>
      <c r="O11" s="391"/>
      <c r="P11" s="391"/>
      <c r="Q11" s="391"/>
    </row>
    <row r="12" spans="1:20" s="208" customFormat="1" ht="30.75" customHeight="1">
      <c r="B12" s="387" t="s">
        <v>112</v>
      </c>
      <c r="C12" s="387"/>
      <c r="D12" s="387"/>
      <c r="E12" s="398" t="s">
        <v>244</v>
      </c>
      <c r="F12" s="398"/>
      <c r="G12" s="398"/>
      <c r="H12" s="398"/>
      <c r="I12" s="398"/>
      <c r="J12" s="398"/>
      <c r="K12" s="398"/>
      <c r="L12" s="398"/>
      <c r="M12" s="398"/>
      <c r="N12" s="398"/>
      <c r="O12" s="398"/>
      <c r="P12" s="398"/>
      <c r="Q12" s="398"/>
    </row>
    <row r="13" spans="1:20" s="208" customFormat="1" ht="31.5" customHeight="1">
      <c r="B13" s="387" t="s">
        <v>113</v>
      </c>
      <c r="C13" s="387"/>
      <c r="D13" s="387"/>
      <c r="E13" s="396" t="s">
        <v>245</v>
      </c>
      <c r="F13" s="396"/>
      <c r="G13" s="396"/>
      <c r="H13" s="396"/>
      <c r="I13" s="396"/>
      <c r="J13" s="396"/>
      <c r="K13" s="396"/>
      <c r="L13" s="396"/>
      <c r="M13" s="396"/>
      <c r="N13" s="396"/>
      <c r="O13" s="396"/>
      <c r="P13" s="396"/>
      <c r="Q13" s="396"/>
    </row>
    <row r="14" spans="1:20" s="208" customFormat="1" ht="30" customHeight="1">
      <c r="B14" s="393" t="s">
        <v>114</v>
      </c>
      <c r="C14" s="393"/>
      <c r="D14" s="393"/>
      <c r="E14" s="209" t="s">
        <v>83</v>
      </c>
      <c r="F14" s="392" t="s">
        <v>246</v>
      </c>
      <c r="G14" s="392"/>
      <c r="H14" s="392"/>
      <c r="I14" s="392"/>
      <c r="J14" s="392"/>
      <c r="K14" s="392"/>
      <c r="L14" s="392"/>
      <c r="M14" s="393" t="s">
        <v>115</v>
      </c>
      <c r="N14" s="393"/>
      <c r="O14" s="394" t="s">
        <v>234</v>
      </c>
      <c r="P14" s="394"/>
      <c r="Q14" s="394"/>
    </row>
    <row r="15" spans="1:20" s="208" customFormat="1" ht="30" customHeight="1">
      <c r="B15" s="393"/>
      <c r="C15" s="393"/>
      <c r="D15" s="393"/>
      <c r="E15" s="209" t="s">
        <v>116</v>
      </c>
      <c r="F15" s="392" t="s">
        <v>235</v>
      </c>
      <c r="G15" s="392"/>
      <c r="H15" s="392"/>
      <c r="I15" s="392"/>
      <c r="J15" s="392"/>
      <c r="K15" s="392"/>
      <c r="L15" s="392"/>
      <c r="M15" s="393"/>
      <c r="N15" s="393"/>
      <c r="O15" s="394"/>
      <c r="P15" s="394"/>
      <c r="Q15" s="394"/>
    </row>
    <row r="16" spans="1:20" s="208" customFormat="1" ht="30" customHeight="1">
      <c r="B16" s="393"/>
      <c r="C16" s="393"/>
      <c r="D16" s="393"/>
      <c r="E16" s="209" t="s">
        <v>117</v>
      </c>
      <c r="F16" s="394" t="s">
        <v>247</v>
      </c>
      <c r="G16" s="394"/>
      <c r="H16" s="394"/>
      <c r="I16" s="394"/>
      <c r="J16" s="394"/>
      <c r="K16" s="394"/>
      <c r="L16" s="394"/>
      <c r="M16" s="393"/>
      <c r="N16" s="393"/>
      <c r="O16" s="394"/>
      <c r="P16" s="394"/>
      <c r="Q16" s="394"/>
    </row>
    <row r="17" spans="2:19" s="208" customFormat="1" ht="86.25" customHeight="1">
      <c r="B17" s="209" t="s">
        <v>118</v>
      </c>
      <c r="C17" s="392" t="s">
        <v>223</v>
      </c>
      <c r="D17" s="392"/>
      <c r="E17" s="392"/>
      <c r="F17" s="209" t="s">
        <v>119</v>
      </c>
      <c r="G17" s="399" t="s">
        <v>362</v>
      </c>
      <c r="H17" s="399"/>
      <c r="I17" s="399"/>
      <c r="J17" s="209" t="s">
        <v>120</v>
      </c>
      <c r="K17" s="394" t="s">
        <v>248</v>
      </c>
      <c r="L17" s="394"/>
      <c r="M17" s="394"/>
      <c r="N17" s="209" t="s">
        <v>121</v>
      </c>
      <c r="O17" s="394" t="s">
        <v>238</v>
      </c>
      <c r="P17" s="394"/>
      <c r="Q17" s="394"/>
    </row>
    <row r="18" spans="2:19" s="208" customFormat="1" ht="9.75" customHeight="1">
      <c r="E18" s="210"/>
      <c r="F18" s="210"/>
      <c r="G18" s="210"/>
      <c r="H18" s="210"/>
      <c r="I18" s="210"/>
      <c r="J18" s="210"/>
      <c r="K18" s="210"/>
      <c r="L18" s="210"/>
      <c r="M18" s="210"/>
      <c r="N18" s="210"/>
      <c r="O18" s="210"/>
      <c r="P18" s="210"/>
      <c r="Q18" s="210"/>
    </row>
    <row r="19" spans="2:19" s="208" customFormat="1" ht="9.75" customHeight="1">
      <c r="E19" s="210"/>
      <c r="F19" s="210"/>
      <c r="G19" s="210"/>
      <c r="H19" s="210"/>
      <c r="I19" s="210"/>
      <c r="J19" s="210"/>
      <c r="K19" s="210"/>
      <c r="L19" s="210"/>
      <c r="M19" s="210"/>
      <c r="N19" s="210"/>
      <c r="O19" s="210"/>
      <c r="P19" s="210"/>
      <c r="Q19" s="210"/>
    </row>
    <row r="20" spans="2:19" s="208" customFormat="1" ht="28.5" customHeight="1">
      <c r="B20" s="393" t="s">
        <v>122</v>
      </c>
      <c r="C20" s="393"/>
      <c r="D20" s="393"/>
      <c r="E20" s="393"/>
      <c r="F20" s="393"/>
      <c r="G20" s="393"/>
      <c r="H20" s="393"/>
      <c r="I20" s="393"/>
      <c r="J20" s="393"/>
      <c r="K20" s="393"/>
      <c r="L20" s="393"/>
      <c r="M20" s="393"/>
      <c r="N20" s="393"/>
      <c r="O20" s="393"/>
      <c r="P20" s="393"/>
      <c r="Q20" s="393"/>
    </row>
    <row r="21" spans="2:19" s="208" customFormat="1" ht="42.75" customHeight="1">
      <c r="B21" s="393" t="s">
        <v>123</v>
      </c>
      <c r="C21" s="393"/>
      <c r="D21" s="393"/>
      <c r="E21" s="396" t="s">
        <v>249</v>
      </c>
      <c r="F21" s="396"/>
      <c r="G21" s="396"/>
      <c r="H21" s="396"/>
      <c r="I21" s="396"/>
      <c r="J21" s="396"/>
      <c r="K21" s="396"/>
      <c r="L21" s="396"/>
      <c r="M21" s="396"/>
      <c r="N21" s="396"/>
      <c r="O21" s="396"/>
      <c r="P21" s="396"/>
      <c r="Q21" s="396"/>
    </row>
    <row r="22" spans="2:19" s="208" customFormat="1" ht="42.75" customHeight="1">
      <c r="B22" s="393" t="s">
        <v>124</v>
      </c>
      <c r="C22" s="393"/>
      <c r="D22" s="393"/>
      <c r="E22" s="396" t="s">
        <v>250</v>
      </c>
      <c r="F22" s="396"/>
      <c r="G22" s="396"/>
      <c r="H22" s="396"/>
      <c r="I22" s="396"/>
      <c r="J22" s="396"/>
      <c r="K22" s="396"/>
      <c r="L22" s="396"/>
      <c r="M22" s="396"/>
      <c r="N22" s="396"/>
      <c r="O22" s="396"/>
      <c r="P22" s="396"/>
      <c r="Q22" s="396"/>
    </row>
    <row r="23" spans="2:19" s="208" customFormat="1" ht="42.75" customHeight="1">
      <c r="B23" s="395" t="s">
        <v>125</v>
      </c>
      <c r="C23" s="395"/>
      <c r="D23" s="395"/>
      <c r="E23" s="396" t="s">
        <v>251</v>
      </c>
      <c r="F23" s="396"/>
      <c r="G23" s="396"/>
      <c r="H23" s="396"/>
      <c r="I23" s="396"/>
      <c r="J23" s="396"/>
      <c r="K23" s="396"/>
      <c r="L23" s="396"/>
      <c r="M23" s="396"/>
      <c r="N23" s="396"/>
      <c r="O23" s="396"/>
      <c r="P23" s="396"/>
      <c r="Q23" s="396"/>
      <c r="S23" s="211"/>
    </row>
    <row r="24" spans="2:19" s="208" customFormat="1" ht="42.75" customHeight="1">
      <c r="B24" s="395" t="s">
        <v>126</v>
      </c>
      <c r="C24" s="395"/>
      <c r="D24" s="395"/>
      <c r="E24" s="396" t="s">
        <v>252</v>
      </c>
      <c r="F24" s="396"/>
      <c r="G24" s="396"/>
      <c r="H24" s="396"/>
      <c r="I24" s="396"/>
      <c r="J24" s="396"/>
      <c r="K24" s="396"/>
      <c r="L24" s="396"/>
      <c r="M24" s="396"/>
      <c r="N24" s="396"/>
      <c r="O24" s="396"/>
      <c r="P24" s="396"/>
      <c r="Q24" s="396"/>
    </row>
    <row r="25" spans="2:19" s="208" customFormat="1" ht="9.75" customHeight="1">
      <c r="E25" s="210"/>
      <c r="F25" s="210"/>
      <c r="G25" s="210"/>
      <c r="H25" s="210"/>
      <c r="I25" s="210"/>
      <c r="J25" s="210"/>
      <c r="K25" s="210"/>
      <c r="L25" s="210"/>
      <c r="M25" s="210"/>
      <c r="N25" s="210"/>
      <c r="O25" s="210"/>
      <c r="P25" s="210"/>
      <c r="Q25" s="210"/>
    </row>
  </sheetData>
  <mergeCells count="32">
    <mergeCell ref="B22:D22"/>
    <mergeCell ref="E22:Q22"/>
    <mergeCell ref="B23:D23"/>
    <mergeCell ref="E23:Q23"/>
    <mergeCell ref="B24:D24"/>
    <mergeCell ref="E24:Q24"/>
    <mergeCell ref="B21:D21"/>
    <mergeCell ref="E21:Q21"/>
    <mergeCell ref="B14:D16"/>
    <mergeCell ref="F14:L14"/>
    <mergeCell ref="M14:N16"/>
    <mergeCell ref="O14:Q16"/>
    <mergeCell ref="F15:L15"/>
    <mergeCell ref="F16:L16"/>
    <mergeCell ref="C17:E17"/>
    <mergeCell ref="G17:I17"/>
    <mergeCell ref="K17:M17"/>
    <mergeCell ref="O17:Q17"/>
    <mergeCell ref="B20:Q20"/>
    <mergeCell ref="B13:D13"/>
    <mergeCell ref="E13:Q13"/>
    <mergeCell ref="B1:Q2"/>
    <mergeCell ref="B4:D4"/>
    <mergeCell ref="E4:Q4"/>
    <mergeCell ref="B5:D5"/>
    <mergeCell ref="E5:Q5"/>
    <mergeCell ref="B7:Q7"/>
    <mergeCell ref="C8:Q8"/>
    <mergeCell ref="C9:Q9"/>
    <mergeCell ref="B11:Q11"/>
    <mergeCell ref="B12:D12"/>
    <mergeCell ref="E12:Q12"/>
  </mergeCells>
  <conditionalFormatting sqref="A6">
    <cfRule type="cellIs" dxfId="17"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zoomScale="70" zoomScaleNormal="70" zoomScaleSheetLayoutView="85" workbookViewId="0">
      <selection activeCell="E5" sqref="E5"/>
    </sheetView>
  </sheetViews>
  <sheetFormatPr baseColWidth="10" defaultColWidth="11.42578125" defaultRowHeight="12.75"/>
  <cols>
    <col min="1" max="3" width="7" style="64" customWidth="1"/>
    <col min="4" max="4" width="13.140625" style="64" customWidth="1"/>
    <col min="5" max="5" width="40.5703125" style="64" customWidth="1"/>
    <col min="6" max="8" width="18.28515625" style="64" customWidth="1"/>
    <col min="9" max="12" width="19.140625" style="64" customWidth="1"/>
    <col min="13" max="13" width="2.5703125" style="64" customWidth="1"/>
    <col min="14" max="16384" width="11.42578125" style="64"/>
  </cols>
  <sheetData>
    <row r="1" spans="1:12" ht="35.1" customHeight="1">
      <c r="A1" s="271" t="s">
        <v>127</v>
      </c>
      <c r="B1" s="271"/>
      <c r="C1" s="271"/>
      <c r="D1" s="271"/>
      <c r="E1" s="271"/>
      <c r="F1" s="271"/>
      <c r="G1" s="271"/>
      <c r="H1" s="271"/>
      <c r="I1" s="271"/>
      <c r="J1" s="271"/>
      <c r="K1" s="271"/>
      <c r="L1" s="271"/>
    </row>
    <row r="2" spans="1:12" ht="8.1" customHeight="1">
      <c r="A2" s="112"/>
      <c r="B2" s="112"/>
      <c r="C2" s="112"/>
      <c r="D2" s="112"/>
      <c r="E2" s="112"/>
      <c r="F2" s="112"/>
      <c r="G2" s="112"/>
      <c r="H2" s="112"/>
      <c r="I2" s="112"/>
    </row>
    <row r="3" spans="1:12" ht="17.25" customHeight="1">
      <c r="A3" s="382" t="s">
        <v>128</v>
      </c>
      <c r="B3" s="383"/>
      <c r="C3" s="383"/>
      <c r="D3" s="384"/>
      <c r="E3" s="385" t="s">
        <v>2</v>
      </c>
      <c r="F3" s="385"/>
      <c r="G3" s="385"/>
      <c r="H3" s="385"/>
      <c r="I3" s="385"/>
      <c r="J3" s="385"/>
      <c r="K3" s="385"/>
      <c r="L3" s="385"/>
    </row>
    <row r="4" spans="1:12" ht="17.25" customHeight="1">
      <c r="A4" s="386" t="s">
        <v>3</v>
      </c>
      <c r="B4" s="386"/>
      <c r="C4" s="386"/>
      <c r="D4" s="386"/>
      <c r="E4" s="385" t="s">
        <v>209</v>
      </c>
      <c r="F4" s="385"/>
      <c r="G4" s="385"/>
      <c r="H4" s="385"/>
      <c r="I4" s="385"/>
      <c r="J4" s="385"/>
      <c r="K4" s="385"/>
      <c r="L4" s="385"/>
    </row>
    <row r="5" spans="1:12" ht="8.1" customHeight="1">
      <c r="A5" s="112"/>
      <c r="B5" s="112"/>
      <c r="C5" s="112"/>
      <c r="D5" s="112"/>
      <c r="E5" s="112"/>
      <c r="F5" s="112"/>
      <c r="G5" s="112"/>
      <c r="H5" s="112"/>
      <c r="I5" s="112"/>
    </row>
    <row r="6" spans="1:12" ht="34.5" customHeight="1">
      <c r="A6" s="271" t="s">
        <v>129</v>
      </c>
      <c r="B6" s="271" t="s">
        <v>130</v>
      </c>
      <c r="C6" s="271" t="s">
        <v>131</v>
      </c>
      <c r="D6" s="271" t="s">
        <v>132</v>
      </c>
      <c r="E6" s="271" t="s">
        <v>133</v>
      </c>
      <c r="F6" s="271" t="s">
        <v>134</v>
      </c>
      <c r="G6" s="271" t="s">
        <v>135</v>
      </c>
      <c r="H6" s="271"/>
      <c r="I6" s="271" t="s">
        <v>136</v>
      </c>
      <c r="J6" s="271"/>
      <c r="K6" s="271"/>
      <c r="L6" s="271"/>
    </row>
    <row r="7" spans="1:12" ht="36" customHeight="1">
      <c r="A7" s="271"/>
      <c r="B7" s="271"/>
      <c r="C7" s="271"/>
      <c r="D7" s="271"/>
      <c r="E7" s="271"/>
      <c r="F7" s="271"/>
      <c r="G7" s="140" t="s">
        <v>137</v>
      </c>
      <c r="H7" s="140" t="s">
        <v>138</v>
      </c>
      <c r="I7" s="140" t="s">
        <v>139</v>
      </c>
      <c r="J7" s="140" t="s">
        <v>140</v>
      </c>
      <c r="K7" s="140" t="s">
        <v>141</v>
      </c>
      <c r="L7" s="140" t="s">
        <v>142</v>
      </c>
    </row>
    <row r="8" spans="1:12" s="113" customFormat="1" ht="18.600000000000001" customHeight="1">
      <c r="A8" s="143"/>
      <c r="B8" s="143"/>
      <c r="C8" s="143"/>
      <c r="D8" s="143"/>
      <c r="E8" s="143"/>
      <c r="F8" s="143"/>
      <c r="G8" s="143"/>
      <c r="H8" s="143"/>
      <c r="I8" s="143"/>
      <c r="J8" s="143"/>
      <c r="K8" s="143"/>
      <c r="L8" s="143"/>
    </row>
    <row r="9" spans="1:12" s="113" customFormat="1" ht="36.75" customHeight="1">
      <c r="A9" s="144"/>
      <c r="B9" s="144"/>
      <c r="C9" s="144"/>
      <c r="D9" s="144"/>
      <c r="E9" s="193"/>
      <c r="F9" s="151"/>
      <c r="G9" s="151"/>
      <c r="H9" s="151"/>
      <c r="I9" s="151"/>
      <c r="J9" s="151"/>
      <c r="K9" s="151"/>
      <c r="L9" s="151"/>
    </row>
    <row r="10" spans="1:12" ht="30" customHeight="1">
      <c r="A10" s="145"/>
      <c r="B10" s="145"/>
      <c r="C10" s="145"/>
      <c r="D10" s="145"/>
      <c r="E10" s="145"/>
      <c r="F10" s="145"/>
      <c r="G10" s="146"/>
      <c r="H10" s="146"/>
      <c r="I10" s="145"/>
      <c r="J10" s="148"/>
      <c r="K10" s="148"/>
      <c r="L10" s="148"/>
    </row>
    <row r="11" spans="1:12" ht="12.75" customHeight="1">
      <c r="A11" s="146"/>
      <c r="B11" s="146"/>
      <c r="C11" s="146"/>
      <c r="D11" s="146"/>
      <c r="E11" s="146"/>
      <c r="F11" s="146"/>
      <c r="G11" s="146"/>
      <c r="H11" s="146"/>
      <c r="I11" s="146"/>
      <c r="J11" s="148"/>
      <c r="K11" s="148"/>
      <c r="L11" s="148"/>
    </row>
    <row r="12" spans="1:12" ht="18.75" customHeight="1">
      <c r="A12" s="147"/>
      <c r="B12" s="147"/>
      <c r="C12" s="147"/>
      <c r="D12" s="147"/>
      <c r="E12" s="147"/>
      <c r="F12" s="147"/>
      <c r="G12" s="146"/>
      <c r="H12" s="146"/>
      <c r="I12" s="147"/>
      <c r="J12" s="148"/>
      <c r="K12" s="148"/>
      <c r="L12" s="148"/>
    </row>
    <row r="13" spans="1:12" ht="13.5" customHeight="1">
      <c r="A13" s="147"/>
      <c r="B13" s="147"/>
      <c r="C13" s="147"/>
      <c r="D13" s="147"/>
      <c r="E13" s="147"/>
      <c r="F13" s="147"/>
      <c r="G13" s="146"/>
      <c r="H13" s="146"/>
      <c r="I13" s="147"/>
      <c r="J13" s="148"/>
      <c r="K13" s="148"/>
      <c r="L13" s="148"/>
    </row>
    <row r="14" spans="1:12" ht="21" customHeight="1">
      <c r="A14" s="146"/>
      <c r="B14" s="146"/>
      <c r="C14" s="146"/>
      <c r="D14" s="146"/>
      <c r="E14" s="146"/>
      <c r="F14" s="146"/>
      <c r="G14" s="146"/>
      <c r="H14" s="146"/>
      <c r="I14" s="146"/>
      <c r="J14" s="148"/>
      <c r="K14" s="148"/>
      <c r="L14" s="148"/>
    </row>
    <row r="15" spans="1:12" ht="13.5" customHeight="1">
      <c r="A15" s="146"/>
      <c r="B15" s="146"/>
      <c r="C15" s="146"/>
      <c r="D15" s="146"/>
      <c r="E15" s="146"/>
      <c r="F15" s="146"/>
      <c r="G15" s="146"/>
      <c r="H15" s="146"/>
      <c r="I15" s="146"/>
      <c r="J15" s="148"/>
      <c r="K15" s="148"/>
      <c r="L15" s="148"/>
    </row>
    <row r="16" spans="1:12">
      <c r="A16" s="146"/>
      <c r="B16" s="146"/>
      <c r="C16" s="146"/>
      <c r="D16" s="146"/>
      <c r="E16" s="146"/>
      <c r="F16" s="146"/>
      <c r="G16" s="146"/>
      <c r="H16" s="146"/>
      <c r="I16" s="146"/>
      <c r="J16" s="148"/>
      <c r="K16" s="148"/>
      <c r="L16" s="148"/>
    </row>
    <row r="17" spans="1:12">
      <c r="A17" s="146"/>
      <c r="B17" s="146"/>
      <c r="C17" s="146"/>
      <c r="D17" s="146"/>
      <c r="E17" s="146"/>
      <c r="F17" s="146"/>
      <c r="G17" s="146"/>
      <c r="H17" s="146"/>
      <c r="I17" s="146"/>
      <c r="J17" s="148"/>
      <c r="K17" s="148"/>
      <c r="L17" s="148"/>
    </row>
    <row r="18" spans="1:12">
      <c r="A18" s="146"/>
      <c r="B18" s="146"/>
      <c r="C18" s="146"/>
      <c r="D18" s="146"/>
      <c r="E18" s="146"/>
      <c r="F18" s="146"/>
      <c r="G18" s="146"/>
      <c r="H18" s="146"/>
      <c r="I18" s="146"/>
      <c r="J18" s="148"/>
      <c r="K18" s="148"/>
      <c r="L18" s="148"/>
    </row>
    <row r="19" spans="1:12">
      <c r="A19" s="145"/>
      <c r="B19" s="145"/>
      <c r="C19" s="145"/>
      <c r="D19" s="145"/>
      <c r="E19" s="145"/>
      <c r="F19" s="145"/>
      <c r="G19" s="145"/>
      <c r="H19" s="145"/>
      <c r="I19" s="145"/>
      <c r="J19" s="148"/>
      <c r="K19" s="148"/>
      <c r="L19" s="148"/>
    </row>
    <row r="20" spans="1:12">
      <c r="A20" s="148"/>
      <c r="B20" s="148"/>
      <c r="C20" s="148"/>
      <c r="D20" s="148"/>
      <c r="E20" s="148"/>
      <c r="F20" s="148"/>
      <c r="G20" s="148"/>
      <c r="H20" s="148"/>
      <c r="I20" s="148"/>
      <c r="J20" s="148"/>
      <c r="K20" s="148"/>
      <c r="L20" s="148"/>
    </row>
    <row r="21" spans="1:12">
      <c r="A21" s="145"/>
      <c r="B21" s="145"/>
      <c r="C21" s="145"/>
      <c r="D21" s="145"/>
      <c r="E21" s="145"/>
      <c r="F21" s="145"/>
      <c r="G21" s="145"/>
      <c r="H21" s="145"/>
      <c r="I21" s="145"/>
      <c r="J21" s="148"/>
      <c r="K21" s="148"/>
      <c r="L21" s="148"/>
    </row>
    <row r="22" spans="1:12">
      <c r="A22" s="146"/>
      <c r="B22" s="146"/>
      <c r="C22" s="146"/>
      <c r="D22" s="146"/>
      <c r="E22" s="146"/>
      <c r="F22" s="146"/>
      <c r="G22" s="146"/>
      <c r="H22" s="146"/>
      <c r="I22" s="146"/>
      <c r="J22" s="148"/>
      <c r="K22" s="148"/>
      <c r="L22" s="148"/>
    </row>
    <row r="23" spans="1:12">
      <c r="A23" s="146"/>
      <c r="B23" s="146"/>
      <c r="C23" s="146"/>
      <c r="D23" s="146"/>
      <c r="E23" s="146"/>
      <c r="F23" s="146"/>
      <c r="G23" s="146"/>
      <c r="H23" s="146"/>
      <c r="I23" s="146"/>
      <c r="J23" s="148"/>
      <c r="K23" s="148"/>
      <c r="L23" s="148"/>
    </row>
    <row r="24" spans="1:12">
      <c r="A24" s="146"/>
      <c r="B24" s="146"/>
      <c r="C24" s="146"/>
      <c r="D24" s="146"/>
      <c r="E24" s="146"/>
      <c r="F24" s="146"/>
      <c r="G24" s="146"/>
      <c r="H24" s="146"/>
      <c r="I24" s="146"/>
      <c r="J24" s="148"/>
      <c r="K24" s="148"/>
      <c r="L24" s="148"/>
    </row>
    <row r="25" spans="1:12">
      <c r="A25" s="146"/>
      <c r="B25" s="146"/>
      <c r="C25" s="146"/>
      <c r="D25" s="146"/>
      <c r="E25" s="146"/>
      <c r="F25" s="146"/>
      <c r="G25" s="146"/>
      <c r="H25" s="146"/>
      <c r="I25" s="146"/>
      <c r="J25" s="148"/>
      <c r="K25" s="148"/>
      <c r="L25" s="148"/>
    </row>
    <row r="26" spans="1:12">
      <c r="A26" s="146"/>
      <c r="B26" s="146"/>
      <c r="C26" s="146"/>
      <c r="D26" s="146"/>
      <c r="E26" s="146"/>
      <c r="F26" s="146"/>
      <c r="G26" s="146"/>
      <c r="H26" s="146"/>
      <c r="I26" s="146"/>
      <c r="J26" s="148"/>
      <c r="K26" s="148"/>
      <c r="L26" s="148"/>
    </row>
    <row r="27" spans="1:12">
      <c r="A27" s="147"/>
      <c r="B27" s="147"/>
      <c r="C27" s="147"/>
      <c r="D27" s="147"/>
      <c r="E27" s="147"/>
      <c r="F27" s="147"/>
      <c r="G27" s="147"/>
      <c r="H27" s="147"/>
      <c r="I27" s="147"/>
      <c r="J27" s="148"/>
      <c r="K27" s="148"/>
      <c r="L27" s="148"/>
    </row>
    <row r="28" spans="1:12">
      <c r="A28" s="147"/>
      <c r="B28" s="147"/>
      <c r="C28" s="147"/>
      <c r="D28" s="147"/>
      <c r="E28" s="147"/>
      <c r="F28" s="147"/>
      <c r="G28" s="147"/>
      <c r="H28" s="147"/>
      <c r="I28" s="147"/>
      <c r="J28" s="148"/>
      <c r="K28" s="148"/>
      <c r="L28" s="148"/>
    </row>
    <row r="29" spans="1:12">
      <c r="A29" s="147"/>
      <c r="B29" s="147"/>
      <c r="C29" s="147"/>
      <c r="D29" s="147"/>
      <c r="E29" s="147"/>
      <c r="F29" s="147"/>
      <c r="G29" s="147"/>
      <c r="H29" s="147"/>
      <c r="I29" s="147"/>
      <c r="J29" s="148"/>
      <c r="K29" s="148"/>
      <c r="L29" s="148"/>
    </row>
    <row r="30" spans="1:12">
      <c r="A30" s="147"/>
      <c r="B30" s="147"/>
      <c r="C30" s="147"/>
      <c r="D30" s="147"/>
      <c r="E30" s="147"/>
      <c r="F30" s="147"/>
      <c r="G30" s="147"/>
      <c r="H30" s="147"/>
      <c r="I30" s="147"/>
      <c r="J30" s="148"/>
      <c r="K30" s="148"/>
      <c r="L30" s="148"/>
    </row>
    <row r="31" spans="1:12">
      <c r="A31" s="147"/>
      <c r="B31" s="147"/>
      <c r="C31" s="147"/>
      <c r="D31" s="147"/>
      <c r="E31" s="147"/>
      <c r="F31" s="147"/>
      <c r="G31" s="147"/>
      <c r="H31" s="147"/>
      <c r="I31" s="147"/>
      <c r="J31" s="148"/>
      <c r="K31" s="148"/>
      <c r="L31" s="148"/>
    </row>
    <row r="32" spans="1:12">
      <c r="A32" s="146"/>
      <c r="B32" s="146"/>
      <c r="C32" s="146"/>
      <c r="D32" s="146"/>
      <c r="E32" s="146"/>
      <c r="F32" s="146"/>
      <c r="G32" s="146"/>
      <c r="H32" s="146"/>
      <c r="I32" s="146"/>
      <c r="J32" s="148"/>
      <c r="K32" s="148"/>
      <c r="L32" s="148"/>
    </row>
    <row r="33" spans="1:12">
      <c r="A33" s="149"/>
      <c r="B33" s="149"/>
      <c r="C33" s="149"/>
      <c r="D33" s="149"/>
      <c r="E33" s="149"/>
      <c r="F33" s="149"/>
      <c r="G33" s="149"/>
      <c r="H33" s="149"/>
      <c r="I33" s="149"/>
      <c r="J33" s="148"/>
      <c r="K33" s="148"/>
      <c r="L33" s="148"/>
    </row>
    <row r="34" spans="1:12">
      <c r="A34" s="146"/>
      <c r="B34" s="146"/>
      <c r="C34" s="146"/>
      <c r="D34" s="146"/>
      <c r="E34" s="146"/>
      <c r="F34" s="146"/>
      <c r="G34" s="146"/>
      <c r="H34" s="146"/>
      <c r="I34" s="146"/>
      <c r="J34" s="148"/>
      <c r="K34" s="148"/>
      <c r="L34" s="148"/>
    </row>
    <row r="35" spans="1:12">
      <c r="A35" s="146"/>
      <c r="B35" s="146"/>
      <c r="C35" s="146"/>
      <c r="D35" s="146"/>
      <c r="E35" s="146"/>
      <c r="F35" s="146"/>
      <c r="G35" s="146"/>
      <c r="H35" s="146"/>
      <c r="I35" s="146"/>
      <c r="J35" s="148"/>
      <c r="K35" s="148"/>
      <c r="L35" s="148"/>
    </row>
    <row r="36" spans="1:12">
      <c r="A36" s="146"/>
      <c r="B36" s="146"/>
      <c r="C36" s="146"/>
      <c r="D36" s="146"/>
      <c r="E36" s="146"/>
      <c r="F36" s="146"/>
      <c r="G36" s="146"/>
      <c r="H36" s="146"/>
      <c r="I36" s="146"/>
      <c r="J36" s="148"/>
      <c r="K36" s="148"/>
      <c r="L36" s="148"/>
    </row>
    <row r="37" spans="1:12">
      <c r="A37" s="150"/>
      <c r="B37" s="150"/>
      <c r="C37" s="150"/>
      <c r="D37" s="150"/>
      <c r="E37" s="150"/>
      <c r="F37" s="150"/>
      <c r="G37" s="150"/>
      <c r="H37" s="150"/>
      <c r="I37" s="150"/>
      <c r="J37" s="152"/>
      <c r="K37" s="152"/>
      <c r="L37" s="152"/>
    </row>
    <row r="38" spans="1:12">
      <c r="A38" s="115"/>
      <c r="B38" s="73"/>
      <c r="C38" s="73"/>
      <c r="D38" s="73"/>
      <c r="E38" s="73"/>
      <c r="F38" s="73"/>
      <c r="G38" s="73"/>
      <c r="H38" s="73"/>
      <c r="I38" s="73"/>
      <c r="J38" s="73"/>
      <c r="K38" s="73"/>
      <c r="L38" s="114"/>
    </row>
  </sheetData>
  <mergeCells count="13">
    <mergeCell ref="C6:C7"/>
    <mergeCell ref="A1:L1"/>
    <mergeCell ref="I6:L6"/>
    <mergeCell ref="F6:F7"/>
    <mergeCell ref="E6:E7"/>
    <mergeCell ref="D6:D7"/>
    <mergeCell ref="A6:A7"/>
    <mergeCell ref="B6:B7"/>
    <mergeCell ref="G6:H6"/>
    <mergeCell ref="E4:L4"/>
    <mergeCell ref="E3:L3"/>
    <mergeCell ref="A4:D4"/>
    <mergeCell ref="A3:D3"/>
  </mergeCells>
  <printOptions horizontalCentered="1"/>
  <pageMargins left="0.23622047244094491" right="0.23622047244094491" top="1.1417322834645669" bottom="0.74803149606299213" header="0.31496062992125984" footer="0.31496062992125984"/>
  <pageSetup paperSize="9" scale="72" fitToHeight="0" orientation="landscape" r:id="rId1"/>
  <headerFooter scaleWithDoc="0">
    <oddHeader>&amp;L&amp;G&amp;R&amp;G</oddHead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1254"/>
  <sheetViews>
    <sheetView showGridLines="0" zoomScaleNormal="100" zoomScaleSheetLayoutView="100" workbookViewId="0">
      <selection activeCell="F6" sqref="F6"/>
    </sheetView>
  </sheetViews>
  <sheetFormatPr baseColWidth="10" defaultColWidth="11.42578125" defaultRowHeight="12.75"/>
  <cols>
    <col min="1" max="1" width="0.85546875" style="90" customWidth="1"/>
    <col min="2" max="2" width="22.28515625" style="90" customWidth="1"/>
    <col min="3" max="3" width="17" style="90" customWidth="1"/>
    <col min="4" max="4" width="13.42578125" style="90" customWidth="1"/>
    <col min="5" max="5" width="18.28515625" style="90" customWidth="1"/>
    <col min="6" max="7" width="18.5703125" style="90" customWidth="1"/>
    <col min="8" max="8" width="19.42578125" style="90" customWidth="1"/>
    <col min="9" max="9" width="23.28515625" style="90" customWidth="1"/>
    <col min="10" max="10" width="21.28515625" style="90" customWidth="1"/>
    <col min="11" max="11" width="18.28515625" style="90" customWidth="1"/>
    <col min="12" max="12" width="3.7109375" style="90" customWidth="1"/>
    <col min="13" max="13" width="0" style="90" hidden="1" customWidth="1"/>
    <col min="14" max="23" width="11.42578125" style="90" hidden="1" customWidth="1"/>
    <col min="24" max="16384" width="11.42578125" style="90"/>
  </cols>
  <sheetData>
    <row r="1" spans="2:11" ht="25.35" customHeight="1">
      <c r="B1" s="409" t="s">
        <v>143</v>
      </c>
      <c r="C1" s="409"/>
      <c r="D1" s="409"/>
      <c r="E1" s="409"/>
      <c r="F1" s="409"/>
      <c r="G1" s="409"/>
      <c r="H1" s="409"/>
      <c r="I1" s="409"/>
      <c r="J1" s="409"/>
      <c r="K1" s="409"/>
    </row>
    <row r="2" spans="2:11" ht="25.35" hidden="1" customHeight="1">
      <c r="B2" s="410" t="s">
        <v>144</v>
      </c>
      <c r="C2" s="411"/>
      <c r="D2" s="411"/>
      <c r="E2" s="411"/>
      <c r="F2" s="411"/>
      <c r="G2" s="411"/>
      <c r="H2" s="411"/>
      <c r="I2" s="411"/>
      <c r="J2" s="411"/>
      <c r="K2" s="411"/>
    </row>
    <row r="3" spans="2:11" ht="6" customHeight="1"/>
    <row r="4" spans="2:11" ht="20.100000000000001" customHeight="1">
      <c r="B4" s="412" t="s">
        <v>145</v>
      </c>
      <c r="C4" s="412"/>
      <c r="D4" s="412"/>
      <c r="E4" s="412"/>
      <c r="F4" s="413" t="s">
        <v>2</v>
      </c>
      <c r="G4" s="414"/>
      <c r="H4" s="414"/>
      <c r="I4" s="414"/>
      <c r="J4" s="414"/>
      <c r="K4" s="415"/>
    </row>
    <row r="5" spans="2:11" ht="20.100000000000001" customHeight="1">
      <c r="B5" s="416" t="s">
        <v>3</v>
      </c>
      <c r="C5" s="416"/>
      <c r="D5" s="416"/>
      <c r="E5" s="416"/>
      <c r="F5" s="417" t="s">
        <v>209</v>
      </c>
      <c r="G5" s="418"/>
      <c r="H5" s="418"/>
      <c r="I5" s="418"/>
      <c r="J5" s="418"/>
      <c r="K5" s="419"/>
    </row>
    <row r="6" spans="2:11" ht="6" customHeight="1">
      <c r="B6" s="91"/>
      <c r="C6" s="91"/>
      <c r="D6" s="91"/>
      <c r="E6" s="91"/>
      <c r="F6" s="91"/>
      <c r="G6" s="91"/>
      <c r="H6" s="91"/>
      <c r="I6" s="92"/>
      <c r="J6" s="92"/>
      <c r="K6" s="92"/>
    </row>
    <row r="7" spans="2:11" ht="22.9" customHeight="1">
      <c r="B7" s="403" t="s">
        <v>146</v>
      </c>
      <c r="C7" s="403"/>
      <c r="D7" s="403"/>
      <c r="E7" s="403"/>
      <c r="F7" s="403"/>
      <c r="G7" s="403"/>
      <c r="H7" s="403"/>
      <c r="I7" s="403"/>
      <c r="J7" s="403"/>
      <c r="K7" s="403"/>
    </row>
    <row r="8" spans="2:11" ht="17.25" customHeight="1">
      <c r="B8" s="403" t="s">
        <v>147</v>
      </c>
      <c r="C8" s="403"/>
      <c r="D8" s="403"/>
      <c r="E8" s="403"/>
      <c r="F8" s="404"/>
      <c r="G8" s="404"/>
      <c r="H8" s="404"/>
      <c r="I8" s="404"/>
      <c r="J8" s="404"/>
      <c r="K8" s="404"/>
    </row>
    <row r="9" spans="2:11" ht="24" customHeight="1">
      <c r="B9" s="403" t="s">
        <v>148</v>
      </c>
      <c r="C9" s="403"/>
      <c r="D9" s="403"/>
      <c r="E9" s="403"/>
      <c r="F9" s="404"/>
      <c r="G9" s="404"/>
      <c r="H9" s="404"/>
      <c r="I9" s="404"/>
      <c r="J9" s="404"/>
      <c r="K9" s="404"/>
    </row>
    <row r="10" spans="2:11" ht="6" customHeight="1">
      <c r="B10" s="91"/>
      <c r="C10" s="91"/>
      <c r="D10" s="91"/>
      <c r="E10" s="91"/>
      <c r="F10" s="91"/>
      <c r="G10" s="91"/>
      <c r="H10" s="91"/>
      <c r="I10" s="92"/>
      <c r="J10" s="92"/>
      <c r="K10" s="92"/>
    </row>
    <row r="11" spans="2:11" ht="15" customHeight="1">
      <c r="B11" s="405" t="s">
        <v>149</v>
      </c>
      <c r="C11" s="405"/>
      <c r="D11" s="405"/>
      <c r="E11" s="405"/>
      <c r="F11" s="405"/>
      <c r="G11" s="405"/>
      <c r="H11" s="405"/>
      <c r="I11" s="405"/>
      <c r="J11" s="405"/>
      <c r="K11" s="405"/>
    </row>
    <row r="12" spans="2:11" ht="27" customHeight="1">
      <c r="B12" s="403" t="s">
        <v>150</v>
      </c>
      <c r="C12" s="405"/>
      <c r="D12" s="405"/>
      <c r="E12" s="405"/>
      <c r="F12" s="405"/>
      <c r="G12" s="405"/>
      <c r="H12" s="405"/>
      <c r="I12" s="403" t="s">
        <v>151</v>
      </c>
      <c r="J12" s="403"/>
      <c r="K12" s="403"/>
    </row>
    <row r="13" spans="2:11" ht="45" customHeight="1">
      <c r="B13" s="403" t="s">
        <v>152</v>
      </c>
      <c r="C13" s="403"/>
      <c r="D13" s="403"/>
      <c r="E13" s="403" t="s">
        <v>153</v>
      </c>
      <c r="F13" s="403"/>
      <c r="G13" s="403"/>
      <c r="H13" s="403"/>
      <c r="I13" s="403"/>
      <c r="J13" s="403"/>
      <c r="K13" s="403"/>
    </row>
    <row r="14" spans="2:11">
      <c r="B14" s="155" t="s">
        <v>93</v>
      </c>
      <c r="C14" s="406" t="s">
        <v>91</v>
      </c>
      <c r="D14" s="406"/>
      <c r="E14" s="155" t="s">
        <v>154</v>
      </c>
      <c r="F14" s="155" t="s">
        <v>94</v>
      </c>
      <c r="G14" s="155" t="s">
        <v>63</v>
      </c>
      <c r="H14" s="155" t="s">
        <v>95</v>
      </c>
      <c r="I14" s="156" t="s">
        <v>90</v>
      </c>
      <c r="J14" s="156" t="s">
        <v>91</v>
      </c>
      <c r="K14" s="156" t="s">
        <v>62</v>
      </c>
    </row>
    <row r="15" spans="2:11" ht="22.15" customHeight="1">
      <c r="B15" s="153"/>
      <c r="C15" s="153"/>
      <c r="D15" s="153"/>
      <c r="E15" s="153"/>
      <c r="F15" s="153"/>
      <c r="G15" s="153"/>
      <c r="H15" s="153"/>
      <c r="I15" s="154"/>
      <c r="J15" s="154"/>
      <c r="K15" s="154"/>
    </row>
    <row r="16" spans="2:11" s="96" customFormat="1" ht="15" hidden="1" customHeight="1">
      <c r="B16" s="93"/>
      <c r="C16" s="94"/>
      <c r="D16" s="94"/>
      <c r="E16" s="94"/>
      <c r="F16" s="94"/>
      <c r="G16" s="95"/>
      <c r="H16" s="95"/>
      <c r="I16" s="95"/>
      <c r="J16" s="95"/>
      <c r="K16" s="95"/>
    </row>
    <row r="17" spans="2:11" s="96" customFormat="1" ht="36" hidden="1" customHeight="1">
      <c r="B17" s="97"/>
      <c r="C17" s="98"/>
      <c r="D17" s="98"/>
      <c r="E17" s="98"/>
      <c r="F17" s="98"/>
      <c r="G17" s="99"/>
      <c r="H17" s="99"/>
      <c r="I17" s="99" t="str">
        <f>IFERROR((#REF!/#REF!)*100,"")</f>
        <v/>
      </c>
      <c r="J17" s="99" t="str">
        <f>IFERROR((#REF!/#REF!)*100,"")</f>
        <v/>
      </c>
      <c r="K17" s="99" t="str">
        <f>IFERROR((#REF!/#REF!)*100,"")</f>
        <v/>
      </c>
    </row>
    <row r="18" spans="2:11" s="96" customFormat="1" ht="36" hidden="1" customHeight="1">
      <c r="B18" s="97"/>
      <c r="C18" s="98"/>
      <c r="D18" s="98"/>
      <c r="E18" s="98"/>
      <c r="F18" s="98"/>
      <c r="G18" s="99"/>
      <c r="H18" s="99"/>
      <c r="I18" s="99" t="str">
        <f>IFERROR((#REF!/#REF!)*100,"")</f>
        <v/>
      </c>
      <c r="J18" s="99" t="str">
        <f>IFERROR((#REF!/#REF!)*100,"")</f>
        <v/>
      </c>
      <c r="K18" s="99" t="str">
        <f>IFERROR((#REF!/#REF!)*100,"")</f>
        <v/>
      </c>
    </row>
    <row r="19" spans="2:11" s="96" customFormat="1" ht="36" hidden="1" customHeight="1">
      <c r="B19" s="97" t="str">
        <f>IFERROR(VLOOKUP($C19,#REF!,3,FALSE),"")</f>
        <v/>
      </c>
      <c r="C19" s="98"/>
      <c r="D19" s="98"/>
      <c r="E19" s="98"/>
      <c r="F19" s="98"/>
      <c r="G19" s="99" t="str">
        <f t="shared" ref="G19:G49" si="0">IFERROR(F19/C19,"")</f>
        <v/>
      </c>
      <c r="H19" s="99" t="str">
        <f t="shared" ref="H19:H49" si="1">IFERROR((F19/D19*100),"")</f>
        <v/>
      </c>
      <c r="I19" s="99" t="str">
        <f>IFERROR((#REF!/#REF!)*100,"")</f>
        <v/>
      </c>
      <c r="J19" s="99" t="str">
        <f>IFERROR((#REF!/#REF!)*100,"")</f>
        <v/>
      </c>
      <c r="K19" s="99" t="str">
        <f>IFERROR((#REF!/#REF!)*100,"")</f>
        <v/>
      </c>
    </row>
    <row r="20" spans="2:11" s="96" customFormat="1" ht="36" hidden="1" customHeight="1">
      <c r="B20" s="97" t="str">
        <f>IFERROR(VLOOKUP($C20,#REF!,3,FALSE),"")</f>
        <v/>
      </c>
      <c r="C20" s="98"/>
      <c r="D20" s="98"/>
      <c r="E20" s="98"/>
      <c r="F20" s="98"/>
      <c r="G20" s="99" t="str">
        <f t="shared" si="0"/>
        <v/>
      </c>
      <c r="H20" s="99" t="str">
        <f t="shared" si="1"/>
        <v/>
      </c>
      <c r="I20" s="99" t="str">
        <f>IFERROR((#REF!/#REF!)*100,"")</f>
        <v/>
      </c>
      <c r="J20" s="99" t="str">
        <f>IFERROR((#REF!/#REF!)*100,"")</f>
        <v/>
      </c>
      <c r="K20" s="99" t="str">
        <f>IFERROR((#REF!/#REF!)*100,"")</f>
        <v/>
      </c>
    </row>
    <row r="21" spans="2:11" s="96" customFormat="1" ht="36" hidden="1" customHeight="1">
      <c r="B21" s="97" t="str">
        <f>IFERROR(VLOOKUP($C21,#REF!,3,FALSE),"")</f>
        <v/>
      </c>
      <c r="C21" s="98"/>
      <c r="D21" s="98"/>
      <c r="E21" s="98"/>
      <c r="F21" s="98"/>
      <c r="G21" s="99" t="str">
        <f t="shared" si="0"/>
        <v/>
      </c>
      <c r="H21" s="99" t="str">
        <f t="shared" si="1"/>
        <v/>
      </c>
      <c r="I21" s="99" t="str">
        <f>IFERROR((#REF!/#REF!)*100,"")</f>
        <v/>
      </c>
      <c r="J21" s="99" t="str">
        <f>IFERROR((#REF!/#REF!)*100,"")</f>
        <v/>
      </c>
      <c r="K21" s="99" t="str">
        <f>IFERROR((#REF!/#REF!)*100,"")</f>
        <v/>
      </c>
    </row>
    <row r="22" spans="2:11" s="96" customFormat="1" ht="36" hidden="1" customHeight="1">
      <c r="B22" s="97" t="str">
        <f>IFERROR(VLOOKUP($C22,#REF!,3,FALSE),"")</f>
        <v/>
      </c>
      <c r="C22" s="98"/>
      <c r="D22" s="98"/>
      <c r="E22" s="98"/>
      <c r="F22" s="98"/>
      <c r="G22" s="99" t="str">
        <f t="shared" si="0"/>
        <v/>
      </c>
      <c r="H22" s="99" t="str">
        <f t="shared" si="1"/>
        <v/>
      </c>
      <c r="I22" s="99" t="str">
        <f>IFERROR((#REF!/#REF!)*100,"")</f>
        <v/>
      </c>
      <c r="J22" s="99" t="str">
        <f>IFERROR((#REF!/#REF!)*100,"")</f>
        <v/>
      </c>
      <c r="K22" s="99" t="str">
        <f>IFERROR((#REF!/#REF!)*100,"")</f>
        <v/>
      </c>
    </row>
    <row r="23" spans="2:11" s="96" customFormat="1" ht="36" hidden="1" customHeight="1">
      <c r="B23" s="97" t="str">
        <f>IFERROR(VLOOKUP($C23,#REF!,3,FALSE),"")</f>
        <v/>
      </c>
      <c r="C23" s="98"/>
      <c r="D23" s="98"/>
      <c r="E23" s="98"/>
      <c r="F23" s="98"/>
      <c r="G23" s="99" t="str">
        <f t="shared" si="0"/>
        <v/>
      </c>
      <c r="H23" s="99" t="str">
        <f t="shared" si="1"/>
        <v/>
      </c>
      <c r="I23" s="99" t="str">
        <f>IFERROR((#REF!/#REF!)*100,"")</f>
        <v/>
      </c>
      <c r="J23" s="99" t="str">
        <f>IFERROR((#REF!/#REF!)*100,"")</f>
        <v/>
      </c>
      <c r="K23" s="99" t="str">
        <f>IFERROR((#REF!/#REF!)*100,"")</f>
        <v/>
      </c>
    </row>
    <row r="24" spans="2:11" s="96" customFormat="1" ht="36" hidden="1" customHeight="1">
      <c r="B24" s="97" t="str">
        <f>IFERROR(VLOOKUP($C24,#REF!,3,FALSE),"")</f>
        <v/>
      </c>
      <c r="C24" s="98"/>
      <c r="D24" s="98"/>
      <c r="E24" s="98"/>
      <c r="F24" s="98"/>
      <c r="G24" s="99" t="str">
        <f t="shared" si="0"/>
        <v/>
      </c>
      <c r="H24" s="99" t="str">
        <f t="shared" si="1"/>
        <v/>
      </c>
      <c r="I24" s="99" t="str">
        <f>IFERROR((#REF!/#REF!)*100,"")</f>
        <v/>
      </c>
      <c r="J24" s="99" t="str">
        <f>IFERROR((#REF!/#REF!)*100,"")</f>
        <v/>
      </c>
      <c r="K24" s="99" t="str">
        <f>IFERROR((#REF!/#REF!)*100,"")</f>
        <v/>
      </c>
    </row>
    <row r="25" spans="2:11" s="96" customFormat="1" ht="36" hidden="1" customHeight="1">
      <c r="B25" s="97" t="str">
        <f>IFERROR(VLOOKUP($C25,#REF!,3,FALSE),"")</f>
        <v/>
      </c>
      <c r="C25" s="98"/>
      <c r="D25" s="98"/>
      <c r="E25" s="98"/>
      <c r="F25" s="98"/>
      <c r="G25" s="99" t="str">
        <f t="shared" si="0"/>
        <v/>
      </c>
      <c r="H25" s="99" t="str">
        <f t="shared" si="1"/>
        <v/>
      </c>
      <c r="I25" s="99" t="str">
        <f>IFERROR((#REF!/#REF!)*100,"")</f>
        <v/>
      </c>
      <c r="J25" s="99" t="str">
        <f>IFERROR((#REF!/#REF!)*100,"")</f>
        <v/>
      </c>
      <c r="K25" s="99" t="str">
        <f>IFERROR((#REF!/#REF!)*100,"")</f>
        <v/>
      </c>
    </row>
    <row r="26" spans="2:11" s="96" customFormat="1" ht="36" hidden="1" customHeight="1">
      <c r="B26" s="97" t="str">
        <f>IFERROR(VLOOKUP($C26,#REF!,3,FALSE),"")</f>
        <v/>
      </c>
      <c r="C26" s="98"/>
      <c r="D26" s="98"/>
      <c r="E26" s="98"/>
      <c r="F26" s="98"/>
      <c r="G26" s="99" t="str">
        <f t="shared" si="0"/>
        <v/>
      </c>
      <c r="H26" s="99" t="str">
        <f t="shared" si="1"/>
        <v/>
      </c>
      <c r="I26" s="99" t="str">
        <f>IFERROR((#REF!/#REF!)*100,"")</f>
        <v/>
      </c>
      <c r="J26" s="99" t="str">
        <f>IFERROR((#REF!/#REF!)*100,"")</f>
        <v/>
      </c>
      <c r="K26" s="99" t="str">
        <f>IFERROR((#REF!/#REF!)*100,"")</f>
        <v/>
      </c>
    </row>
    <row r="27" spans="2:11" s="96" customFormat="1" ht="36" hidden="1" customHeight="1">
      <c r="B27" s="97" t="str">
        <f>IFERROR(VLOOKUP($C27,#REF!,3,FALSE),"")</f>
        <v/>
      </c>
      <c r="C27" s="98"/>
      <c r="D27" s="98"/>
      <c r="E27" s="98"/>
      <c r="F27" s="98"/>
      <c r="G27" s="99" t="str">
        <f t="shared" si="0"/>
        <v/>
      </c>
      <c r="H27" s="99" t="str">
        <f t="shared" si="1"/>
        <v/>
      </c>
      <c r="I27" s="99" t="str">
        <f>IFERROR((#REF!/#REF!)*100,"")</f>
        <v/>
      </c>
      <c r="J27" s="99" t="str">
        <f>IFERROR((#REF!/#REF!)*100,"")</f>
        <v/>
      </c>
      <c r="K27" s="99" t="str">
        <f>IFERROR((#REF!/#REF!)*100,"")</f>
        <v/>
      </c>
    </row>
    <row r="28" spans="2:11" s="96" customFormat="1" ht="36" hidden="1" customHeight="1">
      <c r="B28" s="97" t="str">
        <f>IFERROR(VLOOKUP($C28,#REF!,3,FALSE),"")</f>
        <v/>
      </c>
      <c r="C28" s="98"/>
      <c r="D28" s="98"/>
      <c r="E28" s="98"/>
      <c r="F28" s="98"/>
      <c r="G28" s="99" t="str">
        <f t="shared" si="0"/>
        <v/>
      </c>
      <c r="H28" s="99" t="str">
        <f t="shared" si="1"/>
        <v/>
      </c>
      <c r="I28" s="99" t="str">
        <f>IFERROR((#REF!/#REF!)*100,"")</f>
        <v/>
      </c>
      <c r="J28" s="99" t="str">
        <f>IFERROR((#REF!/#REF!)*100,"")</f>
        <v/>
      </c>
      <c r="K28" s="99" t="str">
        <f>IFERROR((#REF!/#REF!)*100,"")</f>
        <v/>
      </c>
    </row>
    <row r="29" spans="2:11" s="96" customFormat="1" ht="36" hidden="1" customHeight="1">
      <c r="B29" s="97" t="str">
        <f>IFERROR(VLOOKUP($C29,#REF!,3,FALSE),"")</f>
        <v/>
      </c>
      <c r="C29" s="98"/>
      <c r="D29" s="98"/>
      <c r="E29" s="98"/>
      <c r="F29" s="98"/>
      <c r="G29" s="99" t="str">
        <f t="shared" si="0"/>
        <v/>
      </c>
      <c r="H29" s="99" t="str">
        <f t="shared" si="1"/>
        <v/>
      </c>
      <c r="I29" s="99" t="str">
        <f>IFERROR((#REF!/#REF!)*100,"")</f>
        <v/>
      </c>
      <c r="J29" s="99" t="str">
        <f>IFERROR((#REF!/#REF!)*100,"")</f>
        <v/>
      </c>
      <c r="K29" s="99" t="str">
        <f>IFERROR((#REF!/#REF!)*100,"")</f>
        <v/>
      </c>
    </row>
    <row r="30" spans="2:11" s="96" customFormat="1" ht="36" hidden="1" customHeight="1">
      <c r="B30" s="97" t="str">
        <f>IFERROR(VLOOKUP($C30,#REF!,3,FALSE),"")</f>
        <v/>
      </c>
      <c r="C30" s="98"/>
      <c r="D30" s="98"/>
      <c r="E30" s="98"/>
      <c r="F30" s="98"/>
      <c r="G30" s="99" t="str">
        <f t="shared" si="0"/>
        <v/>
      </c>
      <c r="H30" s="99" t="str">
        <f t="shared" si="1"/>
        <v/>
      </c>
      <c r="I30" s="99" t="str">
        <f>IFERROR((#REF!/#REF!)*100,"")</f>
        <v/>
      </c>
      <c r="J30" s="99" t="str">
        <f>IFERROR((#REF!/#REF!)*100,"")</f>
        <v/>
      </c>
      <c r="K30" s="99" t="str">
        <f>IFERROR((#REF!/#REF!)*100,"")</f>
        <v/>
      </c>
    </row>
    <row r="31" spans="2:11" s="96" customFormat="1" ht="36" hidden="1" customHeight="1">
      <c r="B31" s="97" t="str">
        <f>IFERROR(VLOOKUP($C31,#REF!,3,FALSE),"")</f>
        <v/>
      </c>
      <c r="C31" s="98"/>
      <c r="D31" s="98"/>
      <c r="E31" s="98"/>
      <c r="F31" s="98"/>
      <c r="G31" s="99" t="str">
        <f t="shared" si="0"/>
        <v/>
      </c>
      <c r="H31" s="99" t="str">
        <f t="shared" si="1"/>
        <v/>
      </c>
      <c r="I31" s="99" t="str">
        <f>IFERROR((#REF!/#REF!)*100,"")</f>
        <v/>
      </c>
      <c r="J31" s="99" t="str">
        <f>IFERROR((#REF!/#REF!)*100,"")</f>
        <v/>
      </c>
      <c r="K31" s="99" t="str">
        <f>IFERROR((#REF!/#REF!)*100,"")</f>
        <v/>
      </c>
    </row>
    <row r="32" spans="2:11" s="96" customFormat="1" ht="36" hidden="1" customHeight="1">
      <c r="B32" s="97" t="str">
        <f>IFERROR(VLOOKUP($C32,#REF!,3,FALSE),"")</f>
        <v/>
      </c>
      <c r="C32" s="98"/>
      <c r="D32" s="98"/>
      <c r="E32" s="98"/>
      <c r="F32" s="98"/>
      <c r="G32" s="99" t="str">
        <f t="shared" si="0"/>
        <v/>
      </c>
      <c r="H32" s="99" t="str">
        <f t="shared" si="1"/>
        <v/>
      </c>
      <c r="I32" s="99" t="str">
        <f>IFERROR((#REF!/#REF!)*100,"")</f>
        <v/>
      </c>
      <c r="J32" s="99" t="str">
        <f>IFERROR((#REF!/#REF!)*100,"")</f>
        <v/>
      </c>
      <c r="K32" s="99" t="str">
        <f>IFERROR((#REF!/#REF!)*100,"")</f>
        <v/>
      </c>
    </row>
    <row r="33" spans="2:11" s="96" customFormat="1" ht="36" hidden="1" customHeight="1">
      <c r="B33" s="97" t="str">
        <f>IFERROR(VLOOKUP($C33,#REF!,3,FALSE),"")</f>
        <v/>
      </c>
      <c r="C33" s="98"/>
      <c r="D33" s="98"/>
      <c r="E33" s="98"/>
      <c r="F33" s="98"/>
      <c r="G33" s="99" t="str">
        <f t="shared" si="0"/>
        <v/>
      </c>
      <c r="H33" s="99" t="str">
        <f t="shared" si="1"/>
        <v/>
      </c>
      <c r="I33" s="99" t="str">
        <f>IFERROR((#REF!/#REF!)*100,"")</f>
        <v/>
      </c>
      <c r="J33" s="99" t="str">
        <f>IFERROR((#REF!/#REF!)*100,"")</f>
        <v/>
      </c>
      <c r="K33" s="99" t="str">
        <f>IFERROR((#REF!/#REF!)*100,"")</f>
        <v/>
      </c>
    </row>
    <row r="34" spans="2:11" s="96" customFormat="1" ht="36" hidden="1" customHeight="1">
      <c r="B34" s="97" t="str">
        <f>IFERROR(VLOOKUP($C34,#REF!,3,FALSE),"")</f>
        <v/>
      </c>
      <c r="C34" s="98"/>
      <c r="D34" s="98"/>
      <c r="E34" s="98"/>
      <c r="F34" s="98"/>
      <c r="G34" s="99" t="str">
        <f t="shared" si="0"/>
        <v/>
      </c>
      <c r="H34" s="99" t="str">
        <f t="shared" si="1"/>
        <v/>
      </c>
      <c r="I34" s="99" t="str">
        <f>IFERROR((#REF!/#REF!)*100,"")</f>
        <v/>
      </c>
      <c r="J34" s="99" t="str">
        <f>IFERROR((#REF!/#REF!)*100,"")</f>
        <v/>
      </c>
      <c r="K34" s="99" t="str">
        <f>IFERROR((#REF!/#REF!)*100,"")</f>
        <v/>
      </c>
    </row>
    <row r="35" spans="2:11" s="96" customFormat="1" ht="36" hidden="1" customHeight="1">
      <c r="B35" s="97" t="str">
        <f>IFERROR(VLOOKUP($C35,#REF!,3,FALSE),"")</f>
        <v/>
      </c>
      <c r="C35" s="98"/>
      <c r="D35" s="98"/>
      <c r="E35" s="98"/>
      <c r="F35" s="98"/>
      <c r="G35" s="99" t="str">
        <f t="shared" si="0"/>
        <v/>
      </c>
      <c r="H35" s="99" t="str">
        <f t="shared" si="1"/>
        <v/>
      </c>
      <c r="I35" s="99" t="str">
        <f>IFERROR((#REF!/#REF!)*100,"")</f>
        <v/>
      </c>
      <c r="J35" s="99" t="str">
        <f>IFERROR((#REF!/#REF!)*100,"")</f>
        <v/>
      </c>
      <c r="K35" s="99" t="str">
        <f>IFERROR((#REF!/#REF!)*100,"")</f>
        <v/>
      </c>
    </row>
    <row r="36" spans="2:11" s="96" customFormat="1" ht="36" hidden="1" customHeight="1">
      <c r="B36" s="97" t="str">
        <f>IFERROR(VLOOKUP($C36,#REF!,3,FALSE),"")</f>
        <v/>
      </c>
      <c r="C36" s="98"/>
      <c r="D36" s="98"/>
      <c r="E36" s="98"/>
      <c r="F36" s="98"/>
      <c r="G36" s="99" t="str">
        <f t="shared" si="0"/>
        <v/>
      </c>
      <c r="H36" s="99" t="str">
        <f t="shared" si="1"/>
        <v/>
      </c>
      <c r="I36" s="99" t="str">
        <f>IFERROR((#REF!/#REF!)*100,"")</f>
        <v/>
      </c>
      <c r="J36" s="99" t="str">
        <f>IFERROR((#REF!/#REF!)*100,"")</f>
        <v/>
      </c>
      <c r="K36" s="99" t="str">
        <f>IFERROR((#REF!/#REF!)*100,"")</f>
        <v/>
      </c>
    </row>
    <row r="37" spans="2:11" s="96" customFormat="1" ht="36" hidden="1" customHeight="1">
      <c r="B37" s="97" t="str">
        <f>IFERROR(VLOOKUP($C37,#REF!,3,FALSE),"")</f>
        <v/>
      </c>
      <c r="C37" s="98"/>
      <c r="D37" s="98"/>
      <c r="E37" s="98"/>
      <c r="F37" s="98"/>
      <c r="G37" s="99" t="str">
        <f t="shared" si="0"/>
        <v/>
      </c>
      <c r="H37" s="99" t="str">
        <f t="shared" si="1"/>
        <v/>
      </c>
      <c r="I37" s="99" t="str">
        <f>IFERROR((#REF!/#REF!)*100,"")</f>
        <v/>
      </c>
      <c r="J37" s="99" t="str">
        <f>IFERROR((#REF!/#REF!)*100,"")</f>
        <v/>
      </c>
      <c r="K37" s="99" t="str">
        <f>IFERROR((#REF!/#REF!)*100,"")</f>
        <v/>
      </c>
    </row>
    <row r="38" spans="2:11" s="96" customFormat="1" ht="36" hidden="1" customHeight="1">
      <c r="B38" s="97" t="str">
        <f>IFERROR(VLOOKUP($C38,#REF!,3,FALSE),"")</f>
        <v/>
      </c>
      <c r="C38" s="98"/>
      <c r="D38" s="98"/>
      <c r="E38" s="98"/>
      <c r="F38" s="98"/>
      <c r="G38" s="99" t="str">
        <f t="shared" si="0"/>
        <v/>
      </c>
      <c r="H38" s="99" t="str">
        <f t="shared" si="1"/>
        <v/>
      </c>
      <c r="I38" s="99" t="str">
        <f>IFERROR((#REF!/#REF!)*100,"")</f>
        <v/>
      </c>
      <c r="J38" s="99" t="str">
        <f>IFERROR((#REF!/#REF!)*100,"")</f>
        <v/>
      </c>
      <c r="K38" s="99" t="str">
        <f>IFERROR((#REF!/#REF!)*100,"")</f>
        <v/>
      </c>
    </row>
    <row r="39" spans="2:11" s="96" customFormat="1" ht="36" hidden="1" customHeight="1">
      <c r="B39" s="97" t="str">
        <f>IFERROR(VLOOKUP($C39,#REF!,3,FALSE),"")</f>
        <v/>
      </c>
      <c r="C39" s="98"/>
      <c r="D39" s="98"/>
      <c r="E39" s="98"/>
      <c r="F39" s="98"/>
      <c r="G39" s="99" t="str">
        <f t="shared" si="0"/>
        <v/>
      </c>
      <c r="H39" s="99" t="str">
        <f t="shared" si="1"/>
        <v/>
      </c>
      <c r="I39" s="99" t="str">
        <f>IFERROR((#REF!/#REF!)*100,"")</f>
        <v/>
      </c>
      <c r="J39" s="99" t="str">
        <f>IFERROR((#REF!/#REF!)*100,"")</f>
        <v/>
      </c>
      <c r="K39" s="99" t="str">
        <f>IFERROR((#REF!/#REF!)*100,"")</f>
        <v/>
      </c>
    </row>
    <row r="40" spans="2:11" s="96" customFormat="1" ht="36" hidden="1" customHeight="1">
      <c r="B40" s="97" t="str">
        <f>IFERROR(VLOOKUP($C40,#REF!,3,FALSE),"")</f>
        <v/>
      </c>
      <c r="C40" s="98"/>
      <c r="D40" s="98"/>
      <c r="E40" s="98"/>
      <c r="F40" s="98"/>
      <c r="G40" s="99" t="str">
        <f t="shared" si="0"/>
        <v/>
      </c>
      <c r="H40" s="99" t="str">
        <f t="shared" si="1"/>
        <v/>
      </c>
      <c r="I40" s="99" t="str">
        <f>IFERROR((#REF!/#REF!)*100,"")</f>
        <v/>
      </c>
      <c r="J40" s="99" t="str">
        <f>IFERROR((#REF!/#REF!)*100,"")</f>
        <v/>
      </c>
      <c r="K40" s="99" t="str">
        <f>IFERROR((#REF!/#REF!)*100,"")</f>
        <v/>
      </c>
    </row>
    <row r="41" spans="2:11" s="96" customFormat="1" ht="36" hidden="1" customHeight="1">
      <c r="B41" s="97" t="str">
        <f>IFERROR(VLOOKUP($C41,#REF!,3,FALSE),"")</f>
        <v/>
      </c>
      <c r="C41" s="98"/>
      <c r="D41" s="98"/>
      <c r="E41" s="98"/>
      <c r="F41" s="98"/>
      <c r="G41" s="99" t="str">
        <f t="shared" si="0"/>
        <v/>
      </c>
      <c r="H41" s="99" t="str">
        <f t="shared" si="1"/>
        <v/>
      </c>
      <c r="I41" s="99" t="str">
        <f>IFERROR((#REF!/#REF!)*100,"")</f>
        <v/>
      </c>
      <c r="J41" s="99" t="str">
        <f>IFERROR((#REF!/#REF!)*100,"")</f>
        <v/>
      </c>
      <c r="K41" s="99" t="str">
        <f>IFERROR((#REF!/#REF!)*100,"")</f>
        <v/>
      </c>
    </row>
    <row r="42" spans="2:11" s="96" customFormat="1" ht="36" hidden="1" customHeight="1">
      <c r="B42" s="97" t="str">
        <f>IFERROR(VLOOKUP($C42,#REF!,3,FALSE),"")</f>
        <v/>
      </c>
      <c r="C42" s="98"/>
      <c r="D42" s="98"/>
      <c r="E42" s="98"/>
      <c r="F42" s="98"/>
      <c r="G42" s="99" t="str">
        <f t="shared" si="0"/>
        <v/>
      </c>
      <c r="H42" s="99" t="str">
        <f t="shared" si="1"/>
        <v/>
      </c>
      <c r="I42" s="99" t="str">
        <f>IFERROR((#REF!/#REF!)*100,"")</f>
        <v/>
      </c>
      <c r="J42" s="99" t="str">
        <f>IFERROR((#REF!/#REF!)*100,"")</f>
        <v/>
      </c>
      <c r="K42" s="99" t="str">
        <f>IFERROR((#REF!/#REF!)*100,"")</f>
        <v/>
      </c>
    </row>
    <row r="43" spans="2:11" s="96" customFormat="1" ht="36" hidden="1" customHeight="1">
      <c r="B43" s="97" t="str">
        <f>IFERROR(VLOOKUP($C43,#REF!,3,FALSE),"")</f>
        <v/>
      </c>
      <c r="C43" s="98"/>
      <c r="D43" s="98"/>
      <c r="E43" s="98"/>
      <c r="F43" s="98"/>
      <c r="G43" s="99" t="str">
        <f t="shared" si="0"/>
        <v/>
      </c>
      <c r="H43" s="99" t="str">
        <f t="shared" si="1"/>
        <v/>
      </c>
      <c r="I43" s="99" t="str">
        <f>IFERROR((#REF!/#REF!)*100,"")</f>
        <v/>
      </c>
      <c r="J43" s="99" t="str">
        <f>IFERROR((#REF!/#REF!)*100,"")</f>
        <v/>
      </c>
      <c r="K43" s="99" t="str">
        <f>IFERROR((#REF!/#REF!)*100,"")</f>
        <v/>
      </c>
    </row>
    <row r="44" spans="2:11" s="96" customFormat="1" ht="36" hidden="1" customHeight="1">
      <c r="B44" s="97" t="str">
        <f>IFERROR(VLOOKUP($C44,#REF!,3,FALSE),"")</f>
        <v/>
      </c>
      <c r="C44" s="98"/>
      <c r="D44" s="98"/>
      <c r="E44" s="98"/>
      <c r="F44" s="98"/>
      <c r="G44" s="99" t="str">
        <f t="shared" si="0"/>
        <v/>
      </c>
      <c r="H44" s="99" t="str">
        <f t="shared" si="1"/>
        <v/>
      </c>
      <c r="I44" s="99" t="str">
        <f>IFERROR((#REF!/#REF!)*100,"")</f>
        <v/>
      </c>
      <c r="J44" s="99" t="str">
        <f>IFERROR((#REF!/#REF!)*100,"")</f>
        <v/>
      </c>
      <c r="K44" s="99" t="str">
        <f>IFERROR((#REF!/#REF!)*100,"")</f>
        <v/>
      </c>
    </row>
    <row r="45" spans="2:11" s="96" customFormat="1" ht="36" hidden="1" customHeight="1">
      <c r="B45" s="97" t="str">
        <f>IFERROR(VLOOKUP($C45,#REF!,3,FALSE),"")</f>
        <v/>
      </c>
      <c r="C45" s="98"/>
      <c r="D45" s="98"/>
      <c r="E45" s="98"/>
      <c r="F45" s="98"/>
      <c r="G45" s="99" t="str">
        <f t="shared" si="0"/>
        <v/>
      </c>
      <c r="H45" s="99" t="str">
        <f t="shared" si="1"/>
        <v/>
      </c>
      <c r="I45" s="99" t="str">
        <f>IFERROR((#REF!/#REF!)*100,"")</f>
        <v/>
      </c>
      <c r="J45" s="99" t="str">
        <f>IFERROR((#REF!/#REF!)*100,"")</f>
        <v/>
      </c>
      <c r="K45" s="99" t="str">
        <f>IFERROR((#REF!/#REF!)*100,"")</f>
        <v/>
      </c>
    </row>
    <row r="46" spans="2:11" s="96" customFormat="1" ht="36" hidden="1" customHeight="1">
      <c r="B46" s="97" t="str">
        <f>IFERROR(VLOOKUP($C46,#REF!,3,FALSE),"")</f>
        <v/>
      </c>
      <c r="C46" s="98"/>
      <c r="D46" s="98"/>
      <c r="E46" s="98"/>
      <c r="F46" s="98"/>
      <c r="G46" s="99" t="str">
        <f t="shared" si="0"/>
        <v/>
      </c>
      <c r="H46" s="99" t="str">
        <f t="shared" si="1"/>
        <v/>
      </c>
      <c r="I46" s="99" t="str">
        <f>IFERROR((#REF!/#REF!)*100,"")</f>
        <v/>
      </c>
      <c r="J46" s="99" t="str">
        <f>IFERROR((#REF!/#REF!)*100,"")</f>
        <v/>
      </c>
      <c r="K46" s="99" t="str">
        <f>IFERROR((#REF!/#REF!)*100,"")</f>
        <v/>
      </c>
    </row>
    <row r="47" spans="2:11" s="96" customFormat="1" ht="36" hidden="1" customHeight="1">
      <c r="B47" s="97" t="str">
        <f>IFERROR(VLOOKUP($C47,#REF!,3,FALSE),"")</f>
        <v/>
      </c>
      <c r="C47" s="98"/>
      <c r="D47" s="98"/>
      <c r="E47" s="98"/>
      <c r="F47" s="98"/>
      <c r="G47" s="99" t="str">
        <f t="shared" si="0"/>
        <v/>
      </c>
      <c r="H47" s="99" t="str">
        <f t="shared" si="1"/>
        <v/>
      </c>
      <c r="I47" s="99" t="str">
        <f>IFERROR((#REF!/#REF!)*100,"")</f>
        <v/>
      </c>
      <c r="J47" s="99" t="str">
        <f>IFERROR((#REF!/#REF!)*100,"")</f>
        <v/>
      </c>
      <c r="K47" s="99" t="str">
        <f>IFERROR((#REF!/#REF!)*100,"")</f>
        <v/>
      </c>
    </row>
    <row r="48" spans="2:11" s="96" customFormat="1" ht="36" hidden="1" customHeight="1">
      <c r="B48" s="97" t="str">
        <f>IFERROR(VLOOKUP($C48,#REF!,3,FALSE),"")</f>
        <v/>
      </c>
      <c r="C48" s="98"/>
      <c r="D48" s="98"/>
      <c r="E48" s="98"/>
      <c r="F48" s="98"/>
      <c r="G48" s="99" t="str">
        <f t="shared" si="0"/>
        <v/>
      </c>
      <c r="H48" s="99" t="str">
        <f t="shared" si="1"/>
        <v/>
      </c>
      <c r="I48" s="99" t="str">
        <f>IFERROR((#REF!/#REF!)*100,"")</f>
        <v/>
      </c>
      <c r="J48" s="99" t="str">
        <f>IFERROR((#REF!/#REF!)*100,"")</f>
        <v/>
      </c>
      <c r="K48" s="99" t="str">
        <f>IFERROR((#REF!/#REF!)*100,"")</f>
        <v/>
      </c>
    </row>
    <row r="49" spans="2:11" s="96" customFormat="1" ht="36" hidden="1" customHeight="1">
      <c r="B49" s="97" t="str">
        <f>IFERROR(VLOOKUP($C49,#REF!,3,FALSE),"")</f>
        <v/>
      </c>
      <c r="C49" s="98"/>
      <c r="D49" s="98"/>
      <c r="E49" s="98"/>
      <c r="F49" s="98"/>
      <c r="G49" s="99" t="str">
        <f t="shared" si="0"/>
        <v/>
      </c>
      <c r="H49" s="99" t="str">
        <f t="shared" si="1"/>
        <v/>
      </c>
      <c r="I49" s="99" t="str">
        <f>IFERROR((#REF!/#REF!)*100,"")</f>
        <v/>
      </c>
      <c r="J49" s="99" t="str">
        <f>IFERROR((#REF!/#REF!)*100,"")</f>
        <v/>
      </c>
      <c r="K49" s="99" t="str">
        <f>IFERROR((#REF!/#REF!)*100,"")</f>
        <v/>
      </c>
    </row>
    <row r="50" spans="2:11" s="96" customFormat="1" ht="36" hidden="1" customHeight="1">
      <c r="B50" s="97"/>
      <c r="C50" s="100"/>
      <c r="D50" s="101"/>
      <c r="E50" s="101"/>
      <c r="F50" s="101"/>
      <c r="G50" s="99"/>
      <c r="H50" s="99"/>
      <c r="I50" s="99"/>
      <c r="J50" s="99"/>
      <c r="K50" s="99"/>
    </row>
    <row r="51" spans="2:11" s="96" customFormat="1" ht="8.4499999999999993" customHeight="1">
      <c r="B51" s="102"/>
      <c r="C51" s="103"/>
      <c r="D51" s="104"/>
      <c r="E51" s="104"/>
      <c r="F51" s="104"/>
      <c r="G51" s="105"/>
      <c r="H51" s="105"/>
      <c r="I51" s="106"/>
      <c r="J51" s="106"/>
    </row>
    <row r="52" spans="2:11" s="96" customFormat="1" ht="30" customHeight="1">
      <c r="B52" s="401" t="s">
        <v>155</v>
      </c>
      <c r="C52" s="401"/>
      <c r="D52" s="401"/>
      <c r="E52" s="401"/>
      <c r="F52" s="401"/>
      <c r="G52" s="401"/>
      <c r="H52" s="401"/>
      <c r="I52" s="401"/>
      <c r="J52" s="401"/>
      <c r="K52" s="401"/>
    </row>
    <row r="53" spans="2:11" s="96" customFormat="1" ht="14.45" customHeight="1">
      <c r="B53" s="401" t="s">
        <v>156</v>
      </c>
      <c r="C53" s="401"/>
      <c r="D53" s="401"/>
      <c r="E53" s="408" t="s">
        <v>157</v>
      </c>
      <c r="F53" s="408"/>
      <c r="G53" s="408"/>
      <c r="H53" s="408"/>
      <c r="I53" s="408"/>
      <c r="J53" s="408"/>
      <c r="K53" s="408"/>
    </row>
    <row r="54" spans="2:11" s="96" customFormat="1" ht="48.6" customHeight="1">
      <c r="B54" s="401"/>
      <c r="C54" s="401"/>
      <c r="D54" s="401"/>
      <c r="E54" s="157" t="s">
        <v>158</v>
      </c>
      <c r="F54" s="157" t="s">
        <v>159</v>
      </c>
      <c r="G54" s="157" t="s">
        <v>160</v>
      </c>
      <c r="H54" s="157" t="s">
        <v>161</v>
      </c>
      <c r="I54" s="401" t="s">
        <v>76</v>
      </c>
      <c r="J54" s="401"/>
      <c r="K54" s="401"/>
    </row>
    <row r="55" spans="2:11" s="96" customFormat="1" ht="19.899999999999999" customHeight="1">
      <c r="B55" s="407" t="s">
        <v>162</v>
      </c>
      <c r="C55" s="407"/>
      <c r="D55" s="407"/>
      <c r="E55" s="158"/>
      <c r="F55" s="158"/>
      <c r="G55" s="159"/>
      <c r="H55" s="159"/>
      <c r="I55" s="400">
        <f>SUM(E55:H55)</f>
        <v>0</v>
      </c>
      <c r="J55" s="400"/>
      <c r="K55" s="400"/>
    </row>
    <row r="56" spans="2:11" s="96" customFormat="1" ht="18" customHeight="1">
      <c r="B56" s="407" t="s">
        <v>163</v>
      </c>
      <c r="C56" s="407"/>
      <c r="D56" s="407"/>
      <c r="E56" s="158"/>
      <c r="F56" s="158"/>
      <c r="G56" s="159"/>
      <c r="H56" s="159"/>
      <c r="I56" s="400">
        <f t="shared" ref="I56:I57" si="2">SUM(E56:H56)</f>
        <v>0</v>
      </c>
      <c r="J56" s="400"/>
      <c r="K56" s="400"/>
    </row>
    <row r="57" spans="2:11" s="96" customFormat="1" ht="20.45" customHeight="1">
      <c r="B57" s="407" t="s">
        <v>76</v>
      </c>
      <c r="C57" s="407"/>
      <c r="D57" s="407"/>
      <c r="E57" s="160">
        <f>SUM(E55:E56)</f>
        <v>0</v>
      </c>
      <c r="F57" s="160">
        <f t="shared" ref="F57:H57" si="3">SUM(F55:F56)</f>
        <v>0</v>
      </c>
      <c r="G57" s="160">
        <f t="shared" si="3"/>
        <v>0</v>
      </c>
      <c r="H57" s="160">
        <f t="shared" si="3"/>
        <v>0</v>
      </c>
      <c r="I57" s="400">
        <f t="shared" si="2"/>
        <v>0</v>
      </c>
      <c r="J57" s="400"/>
      <c r="K57" s="400"/>
    </row>
    <row r="58" spans="2:11" s="96" customFormat="1" ht="8.4499999999999993" customHeight="1">
      <c r="B58" s="102"/>
      <c r="C58" s="103"/>
      <c r="D58" s="104"/>
      <c r="E58" s="104"/>
      <c r="F58" s="104"/>
      <c r="G58" s="105"/>
      <c r="H58" s="105"/>
      <c r="I58" s="106"/>
      <c r="J58" s="106"/>
    </row>
    <row r="59" spans="2:11" s="96" customFormat="1" ht="28.5" customHeight="1">
      <c r="B59" s="406" t="s">
        <v>164</v>
      </c>
      <c r="C59" s="406"/>
      <c r="D59" s="406"/>
      <c r="E59" s="406"/>
      <c r="F59" s="406"/>
      <c r="G59" s="406"/>
      <c r="H59" s="406"/>
      <c r="I59" s="406"/>
      <c r="J59" s="406"/>
      <c r="K59" s="406"/>
    </row>
    <row r="60" spans="2:11" s="96" customFormat="1" ht="52.5" customHeight="1">
      <c r="B60" s="402"/>
      <c r="C60" s="402"/>
      <c r="D60" s="402"/>
      <c r="E60" s="402"/>
      <c r="F60" s="402"/>
      <c r="G60" s="402"/>
      <c r="H60" s="402"/>
      <c r="I60" s="402"/>
      <c r="J60" s="402"/>
      <c r="K60" s="402"/>
    </row>
    <row r="61" spans="2:11" s="96" customFormat="1" ht="52.5" customHeight="1">
      <c r="B61" s="402"/>
      <c r="C61" s="402"/>
      <c r="D61" s="402"/>
      <c r="E61" s="402"/>
      <c r="F61" s="402"/>
      <c r="G61" s="402"/>
      <c r="H61" s="402"/>
      <c r="I61" s="402"/>
      <c r="J61" s="402"/>
      <c r="K61" s="402"/>
    </row>
    <row r="62" spans="2:11" s="96" customFormat="1" ht="52.5" customHeight="1">
      <c r="B62" s="402"/>
      <c r="C62" s="402"/>
      <c r="D62" s="402"/>
      <c r="E62" s="402"/>
      <c r="F62" s="402"/>
      <c r="G62" s="402"/>
      <c r="H62" s="402"/>
      <c r="I62" s="402"/>
      <c r="J62" s="402"/>
      <c r="K62" s="402"/>
    </row>
    <row r="63" spans="2:11">
      <c r="B63" s="107"/>
      <c r="C63" s="108"/>
      <c r="D63" s="107"/>
      <c r="E63" s="107"/>
      <c r="F63" s="107"/>
      <c r="H63" s="107"/>
    </row>
    <row r="64" spans="2:11">
      <c r="C64" s="108"/>
      <c r="D64" s="109"/>
      <c r="E64" s="109"/>
      <c r="F64" s="109"/>
    </row>
    <row r="65" spans="3:6">
      <c r="C65" s="110"/>
      <c r="D65" s="110"/>
      <c r="E65" s="110"/>
      <c r="F65" s="110"/>
    </row>
    <row r="1201" spans="23:23">
      <c r="W1201" s="111"/>
    </row>
    <row r="1206" spans="23:23">
      <c r="W1206" s="111"/>
    </row>
    <row r="1207" spans="23:23">
      <c r="W1207" s="111"/>
    </row>
    <row r="1254" spans="23:23">
      <c r="W1254" s="111"/>
    </row>
  </sheetData>
  <sheetProtection formatColumns="0" formatRows="0"/>
  <mergeCells count="29">
    <mergeCell ref="B52:K52"/>
    <mergeCell ref="E53:K53"/>
    <mergeCell ref="I55:K55"/>
    <mergeCell ref="B1:K1"/>
    <mergeCell ref="B2:K2"/>
    <mergeCell ref="B4:E4"/>
    <mergeCell ref="F4:K4"/>
    <mergeCell ref="B5:E5"/>
    <mergeCell ref="F5:K5"/>
    <mergeCell ref="B13:D13"/>
    <mergeCell ref="C14:D14"/>
    <mergeCell ref="E13:H13"/>
    <mergeCell ref="I12:K13"/>
    <mergeCell ref="I56:K56"/>
    <mergeCell ref="I57:K57"/>
    <mergeCell ref="I54:K54"/>
    <mergeCell ref="B60:K62"/>
    <mergeCell ref="B7:K7"/>
    <mergeCell ref="B8:E8"/>
    <mergeCell ref="F8:K8"/>
    <mergeCell ref="F9:K9"/>
    <mergeCell ref="B9:E9"/>
    <mergeCell ref="B53:D54"/>
    <mergeCell ref="B11:K11"/>
    <mergeCell ref="B12:H12"/>
    <mergeCell ref="B59:K59"/>
    <mergeCell ref="B55:D55"/>
    <mergeCell ref="B56:D56"/>
    <mergeCell ref="B57:D57"/>
  </mergeCells>
  <printOptions horizontalCentered="1"/>
  <pageMargins left="0.23622047244094491" right="0.23622047244094491" top="1.1417322834645669" bottom="0.74803149606299213" header="0.31496062992125984" footer="0.31496062992125984"/>
  <pageSetup paperSize="9" scale="76" fitToHeight="0" orientation="landscape" r:id="rId1"/>
  <headerFooter scaleWithDoc="0">
    <oddHeader>&amp;L&amp;G&amp;R&amp;G</oddHeader>
    <oddFooter>&amp;R&amp;G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showGridLines="0" zoomScaleNormal="100" zoomScaleSheetLayoutView="70" workbookViewId="0">
      <selection activeCell="E27" sqref="E27"/>
    </sheetView>
  </sheetViews>
  <sheetFormatPr baseColWidth="10" defaultColWidth="8.7109375" defaultRowHeight="12.75"/>
  <cols>
    <col min="1" max="1" width="30.7109375" style="2" customWidth="1"/>
    <col min="2" max="2" width="30.7109375" style="6" customWidth="1"/>
    <col min="3" max="8" width="17.7109375" style="6" customWidth="1"/>
    <col min="9" max="11" width="17.7109375" style="2" customWidth="1"/>
    <col min="12" max="16384" width="8.7109375" style="2"/>
  </cols>
  <sheetData>
    <row r="1" spans="1:11" ht="35.1" customHeight="1">
      <c r="A1" s="420" t="s">
        <v>165</v>
      </c>
      <c r="B1" s="421"/>
      <c r="C1" s="421"/>
      <c r="D1" s="421"/>
      <c r="E1" s="421"/>
      <c r="F1" s="421"/>
      <c r="G1" s="421"/>
      <c r="H1" s="421"/>
      <c r="I1" s="421"/>
      <c r="J1" s="421"/>
      <c r="K1" s="422"/>
    </row>
    <row r="2" spans="1:11" ht="7.5" customHeight="1">
      <c r="A2" s="3"/>
      <c r="B2" s="2"/>
      <c r="C2" s="2"/>
      <c r="D2" s="2"/>
      <c r="E2" s="2"/>
      <c r="F2" s="2"/>
      <c r="G2" s="2"/>
      <c r="H2" s="2"/>
      <c r="K2" s="4"/>
    </row>
    <row r="3" spans="1:11" ht="20.100000000000001" customHeight="1">
      <c r="A3" s="423" t="s">
        <v>166</v>
      </c>
      <c r="B3" s="424"/>
      <c r="C3" s="424"/>
      <c r="D3" s="424"/>
      <c r="E3" s="424"/>
      <c r="F3" s="424"/>
      <c r="G3" s="424"/>
      <c r="H3" s="424"/>
      <c r="I3" s="424"/>
      <c r="J3" s="424"/>
      <c r="K3" s="425"/>
    </row>
    <row r="4" spans="1:11" ht="20.100000000000001" customHeight="1">
      <c r="A4" s="326" t="s">
        <v>82</v>
      </c>
      <c r="B4" s="327"/>
      <c r="C4" s="327"/>
      <c r="D4" s="327"/>
      <c r="E4" s="327"/>
      <c r="F4" s="327"/>
      <c r="G4" s="327"/>
      <c r="H4" s="327"/>
      <c r="I4" s="327"/>
      <c r="J4" s="327"/>
      <c r="K4" s="328"/>
    </row>
    <row r="5" spans="1:11" ht="6" customHeight="1">
      <c r="A5" s="5"/>
      <c r="K5" s="4"/>
    </row>
    <row r="6" spans="1:11" ht="22.9" customHeight="1">
      <c r="A6" s="426" t="s">
        <v>167</v>
      </c>
      <c r="B6" s="427"/>
      <c r="C6" s="427"/>
      <c r="D6" s="427"/>
      <c r="E6" s="427"/>
      <c r="F6" s="427"/>
      <c r="G6" s="427"/>
      <c r="H6" s="427"/>
      <c r="I6" s="427"/>
      <c r="J6" s="427"/>
      <c r="K6" s="428"/>
    </row>
    <row r="7" spans="1:11" ht="6.75" customHeight="1">
      <c r="A7" s="7"/>
      <c r="B7" s="8"/>
      <c r="C7" s="8"/>
      <c r="D7" s="8"/>
      <c r="E7" s="8"/>
      <c r="F7" s="8"/>
      <c r="G7" s="8"/>
      <c r="H7" s="8"/>
      <c r="K7" s="4"/>
    </row>
    <row r="8" spans="1:11" ht="65.25" customHeight="1">
      <c r="A8" s="37" t="s">
        <v>168</v>
      </c>
      <c r="B8" s="37" t="s">
        <v>169</v>
      </c>
      <c r="C8" s="37" t="s">
        <v>170</v>
      </c>
      <c r="D8" s="37" t="s">
        <v>171</v>
      </c>
      <c r="E8" s="37" t="s">
        <v>172</v>
      </c>
      <c r="F8" s="37" t="s">
        <v>173</v>
      </c>
      <c r="G8" s="37" t="s">
        <v>174</v>
      </c>
      <c r="H8" s="37" t="s">
        <v>175</v>
      </c>
      <c r="I8" s="37" t="s">
        <v>176</v>
      </c>
      <c r="J8" s="37" t="s">
        <v>177</v>
      </c>
      <c r="K8" s="37" t="s">
        <v>178</v>
      </c>
    </row>
    <row r="9" spans="1:11" ht="83.65" customHeight="1">
      <c r="A9" s="9"/>
      <c r="B9" s="10"/>
      <c r="C9" s="10"/>
      <c r="D9" s="10"/>
      <c r="E9" s="11"/>
      <c r="F9" s="11"/>
      <c r="G9" s="10"/>
      <c r="H9" s="11"/>
      <c r="I9" s="11"/>
      <c r="J9" s="11"/>
      <c r="K9" s="12"/>
    </row>
    <row r="10" spans="1:11" ht="83.65" customHeight="1">
      <c r="A10" s="9"/>
      <c r="B10" s="10"/>
      <c r="C10" s="10"/>
      <c r="D10" s="10"/>
      <c r="E10" s="11"/>
      <c r="F10" s="11"/>
      <c r="G10" s="10"/>
      <c r="H10" s="11"/>
      <c r="I10" s="11"/>
      <c r="J10" s="11"/>
      <c r="K10" s="12"/>
    </row>
    <row r="11" spans="1:11" ht="83.65" customHeight="1">
      <c r="A11" s="13"/>
      <c r="B11" s="10"/>
      <c r="C11" s="10"/>
      <c r="D11" s="10"/>
      <c r="E11" s="11"/>
      <c r="F11" s="11"/>
      <c r="G11" s="10"/>
      <c r="H11" s="11"/>
      <c r="I11" s="11"/>
      <c r="J11" s="11"/>
      <c r="K11" s="12"/>
    </row>
    <row r="12" spans="1:11" ht="83.65" customHeight="1">
      <c r="A12" s="9"/>
      <c r="B12" s="14"/>
      <c r="C12" s="14"/>
      <c r="D12" s="14"/>
      <c r="E12" s="12"/>
      <c r="F12" s="12"/>
      <c r="G12" s="15"/>
      <c r="H12" s="12"/>
      <c r="I12" s="12"/>
      <c r="J12" s="12"/>
      <c r="K12" s="12"/>
    </row>
    <row r="13" spans="1:11" ht="14.25">
      <c r="A13" s="16"/>
    </row>
    <row r="14" spans="1:11" ht="14.25">
      <c r="A14" s="16"/>
    </row>
    <row r="15" spans="1:11" ht="14.25">
      <c r="A15" s="16"/>
    </row>
    <row r="16" spans="1:11" ht="14.25">
      <c r="A16" s="16"/>
    </row>
    <row r="17" spans="1:9" ht="14.25">
      <c r="A17" s="16"/>
    </row>
    <row r="18" spans="1:9" s="6" customFormat="1" ht="14.25">
      <c r="A18" s="16"/>
      <c r="I18" s="2"/>
    </row>
    <row r="19" spans="1:9" s="6" customFormat="1" ht="14.25">
      <c r="A19" s="16"/>
      <c r="I19" s="2"/>
    </row>
  </sheetData>
  <mergeCells count="4">
    <mergeCell ref="A1:K1"/>
    <mergeCell ref="A3:K3"/>
    <mergeCell ref="A4:K4"/>
    <mergeCell ref="A6:K6"/>
  </mergeCells>
  <conditionalFormatting sqref="A5">
    <cfRule type="cellIs" dxfId="16" priority="2" stopIfTrue="1" operator="equal">
      <formula>"VAYA A LA HOJA INICIO Y SELECIONE EL PERIODO CORRESPONDIENTE A ESTE INFORME"</formula>
    </cfRule>
  </conditionalFormatting>
  <conditionalFormatting sqref="A4">
    <cfRule type="cellIs" dxfId="15"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T25"/>
  <sheetViews>
    <sheetView showGridLines="0" topLeftCell="A7" zoomScale="80" zoomScaleNormal="80" workbookViewId="0">
      <selection activeCell="O17" sqref="O17:Q17"/>
    </sheetView>
  </sheetViews>
  <sheetFormatPr baseColWidth="10" defaultColWidth="11.42578125" defaultRowHeight="12.75"/>
  <cols>
    <col min="1" max="1" width="4.140625" style="206" customWidth="1"/>
    <col min="2" max="2" width="23.42578125" style="206" bestFit="1" customWidth="1"/>
    <col min="3" max="5" width="11.42578125" style="206"/>
    <col min="6" max="6" width="18" style="206" customWidth="1"/>
    <col min="7" max="7" width="11.42578125" style="206"/>
    <col min="8" max="8" width="11.42578125" style="206" customWidth="1"/>
    <col min="9" max="9" width="11.42578125" style="206"/>
    <col min="10" max="10" width="18" style="206" customWidth="1"/>
    <col min="11" max="12" width="11.42578125" style="206"/>
    <col min="13" max="13" width="11.42578125" style="206" customWidth="1"/>
    <col min="14" max="14" width="18" style="206" customWidth="1"/>
    <col min="15" max="16384" width="11.42578125" style="206"/>
  </cols>
  <sheetData>
    <row r="1" spans="1:20">
      <c r="B1" s="388" t="s">
        <v>106</v>
      </c>
      <c r="C1" s="388"/>
      <c r="D1" s="388"/>
      <c r="E1" s="388"/>
      <c r="F1" s="388"/>
      <c r="G1" s="388"/>
      <c r="H1" s="388"/>
      <c r="I1" s="388"/>
      <c r="J1" s="388"/>
      <c r="K1" s="388"/>
      <c r="L1" s="388"/>
      <c r="M1" s="388"/>
      <c r="N1" s="388"/>
      <c r="O1" s="388"/>
      <c r="P1" s="388"/>
      <c r="Q1" s="388"/>
    </row>
    <row r="2" spans="1:20">
      <c r="B2" s="388"/>
      <c r="C2" s="388"/>
      <c r="D2" s="388"/>
      <c r="E2" s="388"/>
      <c r="F2" s="388"/>
      <c r="G2" s="388"/>
      <c r="H2" s="388"/>
      <c r="I2" s="388"/>
      <c r="J2" s="388"/>
      <c r="K2" s="388"/>
      <c r="L2" s="388"/>
      <c r="M2" s="388"/>
      <c r="N2" s="388"/>
      <c r="O2" s="388"/>
      <c r="P2" s="388"/>
      <c r="Q2" s="388"/>
    </row>
    <row r="4" spans="1:20" s="207" customFormat="1" ht="20.25" customHeight="1">
      <c r="B4" s="389" t="s">
        <v>1</v>
      </c>
      <c r="C4" s="389"/>
      <c r="D4" s="389"/>
      <c r="E4" s="390" t="s">
        <v>214</v>
      </c>
      <c r="F4" s="390"/>
      <c r="G4" s="390"/>
      <c r="H4" s="390"/>
      <c r="I4" s="390"/>
      <c r="J4" s="390"/>
      <c r="K4" s="390"/>
      <c r="L4" s="390"/>
      <c r="M4" s="390"/>
      <c r="N4" s="390"/>
      <c r="O4" s="390"/>
      <c r="P4" s="390"/>
      <c r="Q4" s="390"/>
    </row>
    <row r="5" spans="1:20" s="207" customFormat="1" ht="20.25" customHeight="1">
      <c r="B5" s="389" t="s">
        <v>107</v>
      </c>
      <c r="C5" s="389"/>
      <c r="D5" s="389"/>
      <c r="E5" s="390" t="s">
        <v>209</v>
      </c>
      <c r="F5" s="390"/>
      <c r="G5" s="390"/>
      <c r="H5" s="390"/>
      <c r="I5" s="390"/>
      <c r="J5" s="390"/>
      <c r="K5" s="390"/>
      <c r="L5" s="390"/>
      <c r="M5" s="390"/>
      <c r="N5" s="390"/>
      <c r="O5" s="390"/>
      <c r="P5" s="390"/>
      <c r="Q5" s="390"/>
    </row>
    <row r="6" spans="1:20">
      <c r="A6" s="118"/>
      <c r="B6" s="119"/>
      <c r="C6" s="119"/>
      <c r="D6" s="119"/>
      <c r="E6" s="119"/>
      <c r="F6" s="119"/>
      <c r="G6" s="119"/>
      <c r="H6" s="119"/>
      <c r="I6" s="119"/>
      <c r="J6" s="119"/>
      <c r="K6" s="119"/>
      <c r="L6" s="119"/>
    </row>
    <row r="7" spans="1:20" s="208" customFormat="1" ht="21" customHeight="1">
      <c r="B7" s="391" t="s">
        <v>108</v>
      </c>
      <c r="C7" s="391"/>
      <c r="D7" s="391"/>
      <c r="E7" s="391"/>
      <c r="F7" s="391"/>
      <c r="G7" s="391"/>
      <c r="H7" s="391"/>
      <c r="I7" s="391"/>
      <c r="J7" s="391"/>
      <c r="K7" s="391"/>
      <c r="L7" s="391"/>
      <c r="M7" s="391"/>
      <c r="N7" s="391"/>
      <c r="O7" s="391"/>
      <c r="P7" s="391"/>
      <c r="Q7" s="391"/>
    </row>
    <row r="8" spans="1:20" s="208" customFormat="1" ht="153.75" customHeight="1">
      <c r="B8" s="233" t="s">
        <v>109</v>
      </c>
      <c r="C8" s="397" t="s">
        <v>388</v>
      </c>
      <c r="D8" s="397"/>
      <c r="E8" s="397"/>
      <c r="F8" s="397"/>
      <c r="G8" s="397"/>
      <c r="H8" s="397"/>
      <c r="I8" s="397"/>
      <c r="J8" s="397"/>
      <c r="K8" s="397"/>
      <c r="L8" s="397"/>
      <c r="M8" s="397"/>
      <c r="N8" s="397"/>
      <c r="O8" s="397"/>
      <c r="P8" s="397"/>
      <c r="Q8" s="397"/>
      <c r="T8" s="212"/>
    </row>
    <row r="9" spans="1:20" s="208" customFormat="1" ht="41.25" customHeight="1">
      <c r="B9" s="233" t="s">
        <v>110</v>
      </c>
      <c r="C9" s="397" t="s">
        <v>389</v>
      </c>
      <c r="D9" s="397"/>
      <c r="E9" s="397"/>
      <c r="F9" s="397"/>
      <c r="G9" s="397"/>
      <c r="H9" s="397"/>
      <c r="I9" s="397"/>
      <c r="J9" s="397"/>
      <c r="K9" s="397"/>
      <c r="L9" s="397"/>
      <c r="M9" s="397"/>
      <c r="N9" s="397"/>
      <c r="O9" s="397"/>
      <c r="P9" s="397"/>
      <c r="Q9" s="397"/>
    </row>
    <row r="10" spans="1:20" s="208" customFormat="1" ht="9.75" customHeight="1">
      <c r="E10" s="210"/>
      <c r="F10" s="210"/>
      <c r="G10" s="210"/>
      <c r="H10" s="210"/>
      <c r="I10" s="210"/>
      <c r="J10" s="210"/>
      <c r="K10" s="210"/>
      <c r="L10" s="210"/>
      <c r="M10" s="210"/>
      <c r="N10" s="210"/>
      <c r="O10" s="210"/>
      <c r="P10" s="210"/>
      <c r="Q10" s="210"/>
    </row>
    <row r="11" spans="1:20" s="208" customFormat="1" ht="29.25" customHeight="1">
      <c r="B11" s="391" t="s">
        <v>111</v>
      </c>
      <c r="C11" s="391"/>
      <c r="D11" s="391"/>
      <c r="E11" s="391"/>
      <c r="F11" s="391"/>
      <c r="G11" s="391"/>
      <c r="H11" s="391"/>
      <c r="I11" s="391"/>
      <c r="J11" s="391"/>
      <c r="K11" s="391"/>
      <c r="L11" s="391"/>
      <c r="M11" s="391"/>
      <c r="N11" s="391"/>
      <c r="O11" s="391"/>
      <c r="P11" s="391"/>
      <c r="Q11" s="391"/>
    </row>
    <row r="12" spans="1:20" s="208" customFormat="1" ht="30.75" customHeight="1">
      <c r="B12" s="387" t="s">
        <v>112</v>
      </c>
      <c r="C12" s="387"/>
      <c r="D12" s="387"/>
      <c r="E12" s="398" t="s">
        <v>390</v>
      </c>
      <c r="F12" s="398"/>
      <c r="G12" s="398"/>
      <c r="H12" s="398"/>
      <c r="I12" s="398"/>
      <c r="J12" s="398"/>
      <c r="K12" s="398"/>
      <c r="L12" s="398"/>
      <c r="M12" s="398"/>
      <c r="N12" s="398"/>
      <c r="O12" s="398"/>
      <c r="P12" s="398"/>
      <c r="Q12" s="398"/>
    </row>
    <row r="13" spans="1:20" s="208" customFormat="1" ht="31.5" customHeight="1">
      <c r="B13" s="387" t="s">
        <v>113</v>
      </c>
      <c r="C13" s="387"/>
      <c r="D13" s="387"/>
      <c r="E13" s="396" t="s">
        <v>389</v>
      </c>
      <c r="F13" s="396"/>
      <c r="G13" s="396"/>
      <c r="H13" s="396"/>
      <c r="I13" s="396"/>
      <c r="J13" s="396"/>
      <c r="K13" s="396"/>
      <c r="L13" s="396"/>
      <c r="M13" s="396"/>
      <c r="N13" s="396"/>
      <c r="O13" s="396"/>
      <c r="P13" s="396"/>
      <c r="Q13" s="396"/>
    </row>
    <row r="14" spans="1:20" s="208" customFormat="1" ht="30" customHeight="1">
      <c r="B14" s="393" t="s">
        <v>114</v>
      </c>
      <c r="C14" s="393"/>
      <c r="D14" s="393"/>
      <c r="E14" s="233" t="s">
        <v>83</v>
      </c>
      <c r="F14" s="392" t="s">
        <v>391</v>
      </c>
      <c r="G14" s="392"/>
      <c r="H14" s="392"/>
      <c r="I14" s="392"/>
      <c r="J14" s="392"/>
      <c r="K14" s="392"/>
      <c r="L14" s="392"/>
      <c r="M14" s="393" t="s">
        <v>115</v>
      </c>
      <c r="N14" s="393"/>
      <c r="O14" s="394" t="s">
        <v>394</v>
      </c>
      <c r="P14" s="394"/>
      <c r="Q14" s="394"/>
    </row>
    <row r="15" spans="1:20" s="208" customFormat="1" ht="30" customHeight="1">
      <c r="B15" s="393"/>
      <c r="C15" s="393"/>
      <c r="D15" s="393"/>
      <c r="E15" s="233" t="s">
        <v>116</v>
      </c>
      <c r="F15" s="392" t="s">
        <v>392</v>
      </c>
      <c r="G15" s="392"/>
      <c r="H15" s="392"/>
      <c r="I15" s="392"/>
      <c r="J15" s="392"/>
      <c r="K15" s="392"/>
      <c r="L15" s="392"/>
      <c r="M15" s="393"/>
      <c r="N15" s="393"/>
      <c r="O15" s="394"/>
      <c r="P15" s="394"/>
      <c r="Q15" s="394"/>
    </row>
    <row r="16" spans="1:20" s="208" customFormat="1" ht="30" customHeight="1">
      <c r="B16" s="393"/>
      <c r="C16" s="393"/>
      <c r="D16" s="393"/>
      <c r="E16" s="233" t="s">
        <v>117</v>
      </c>
      <c r="F16" s="394" t="s">
        <v>393</v>
      </c>
      <c r="G16" s="394"/>
      <c r="H16" s="394"/>
      <c r="I16" s="394"/>
      <c r="J16" s="394"/>
      <c r="K16" s="394"/>
      <c r="L16" s="394"/>
      <c r="M16" s="393"/>
      <c r="N16" s="393"/>
      <c r="O16" s="394"/>
      <c r="P16" s="394"/>
      <c r="Q16" s="394"/>
    </row>
    <row r="17" spans="2:19" s="208" customFormat="1" ht="86.25" customHeight="1">
      <c r="B17" s="233" t="s">
        <v>118</v>
      </c>
      <c r="C17" s="392" t="s">
        <v>223</v>
      </c>
      <c r="D17" s="392"/>
      <c r="E17" s="392"/>
      <c r="F17" s="233" t="s">
        <v>119</v>
      </c>
      <c r="G17" s="399" t="s">
        <v>395</v>
      </c>
      <c r="H17" s="399"/>
      <c r="I17" s="399"/>
      <c r="J17" s="233" t="s">
        <v>120</v>
      </c>
      <c r="K17" s="394" t="s">
        <v>396</v>
      </c>
      <c r="L17" s="394"/>
      <c r="M17" s="394"/>
      <c r="N17" s="233" t="s">
        <v>121</v>
      </c>
      <c r="O17" s="394" t="s">
        <v>397</v>
      </c>
      <c r="P17" s="394"/>
      <c r="Q17" s="394"/>
    </row>
    <row r="18" spans="2:19" s="208" customFormat="1" ht="9.75" customHeight="1">
      <c r="E18" s="210"/>
      <c r="F18" s="210"/>
      <c r="G18" s="210"/>
      <c r="H18" s="210"/>
      <c r="I18" s="210"/>
      <c r="J18" s="210"/>
      <c r="K18" s="210"/>
      <c r="L18" s="210"/>
      <c r="M18" s="210"/>
      <c r="N18" s="210"/>
      <c r="O18" s="210"/>
      <c r="P18" s="210"/>
      <c r="Q18" s="210"/>
    </row>
    <row r="19" spans="2:19" s="208" customFormat="1" ht="9.75" customHeight="1">
      <c r="E19" s="210"/>
      <c r="F19" s="210"/>
      <c r="G19" s="210"/>
      <c r="H19" s="210"/>
      <c r="I19" s="210"/>
      <c r="J19" s="210"/>
      <c r="K19" s="210"/>
      <c r="L19" s="210"/>
      <c r="M19" s="210"/>
      <c r="N19" s="210"/>
      <c r="O19" s="210"/>
      <c r="P19" s="210"/>
      <c r="Q19" s="210"/>
    </row>
    <row r="20" spans="2:19" s="208" customFormat="1" ht="28.5" customHeight="1">
      <c r="B20" s="393" t="s">
        <v>122</v>
      </c>
      <c r="C20" s="393"/>
      <c r="D20" s="393"/>
      <c r="E20" s="393"/>
      <c r="F20" s="393"/>
      <c r="G20" s="393"/>
      <c r="H20" s="393"/>
      <c r="I20" s="393"/>
      <c r="J20" s="393"/>
      <c r="K20" s="393"/>
      <c r="L20" s="393"/>
      <c r="M20" s="393"/>
      <c r="N20" s="393"/>
      <c r="O20" s="393"/>
      <c r="P20" s="393"/>
      <c r="Q20" s="393"/>
    </row>
    <row r="21" spans="2:19" s="208" customFormat="1" ht="42.75" customHeight="1">
      <c r="B21" s="393" t="s">
        <v>123</v>
      </c>
      <c r="C21" s="393"/>
      <c r="D21" s="393"/>
      <c r="E21" s="396" t="s">
        <v>398</v>
      </c>
      <c r="F21" s="396"/>
      <c r="G21" s="396"/>
      <c r="H21" s="396"/>
      <c r="I21" s="396"/>
      <c r="J21" s="396"/>
      <c r="K21" s="396"/>
      <c r="L21" s="396"/>
      <c r="M21" s="396"/>
      <c r="N21" s="396"/>
      <c r="O21" s="396"/>
      <c r="P21" s="396"/>
      <c r="Q21" s="396"/>
    </row>
    <row r="22" spans="2:19" s="208" customFormat="1" ht="42.75" customHeight="1">
      <c r="B22" s="393" t="s">
        <v>124</v>
      </c>
      <c r="C22" s="393"/>
      <c r="D22" s="393"/>
      <c r="E22" s="396" t="s">
        <v>399</v>
      </c>
      <c r="F22" s="396"/>
      <c r="G22" s="396"/>
      <c r="H22" s="396"/>
      <c r="I22" s="396"/>
      <c r="J22" s="396"/>
      <c r="K22" s="396"/>
      <c r="L22" s="396"/>
      <c r="M22" s="396"/>
      <c r="N22" s="396"/>
      <c r="O22" s="396"/>
      <c r="P22" s="396"/>
      <c r="Q22" s="396"/>
    </row>
    <row r="23" spans="2:19" s="208" customFormat="1" ht="42.75" customHeight="1">
      <c r="B23" s="395" t="s">
        <v>125</v>
      </c>
      <c r="C23" s="395"/>
      <c r="D23" s="395"/>
      <c r="E23" s="396" t="s">
        <v>400</v>
      </c>
      <c r="F23" s="396"/>
      <c r="G23" s="396"/>
      <c r="H23" s="396"/>
      <c r="I23" s="396"/>
      <c r="J23" s="396"/>
      <c r="K23" s="396"/>
      <c r="L23" s="396"/>
      <c r="M23" s="396"/>
      <c r="N23" s="396"/>
      <c r="O23" s="396"/>
      <c r="P23" s="396"/>
      <c r="Q23" s="396"/>
      <c r="S23" s="211"/>
    </row>
    <row r="24" spans="2:19" s="208" customFormat="1" ht="42.75" customHeight="1">
      <c r="B24" s="395" t="s">
        <v>126</v>
      </c>
      <c r="C24" s="395"/>
      <c r="D24" s="395"/>
      <c r="E24" s="396" t="s">
        <v>401</v>
      </c>
      <c r="F24" s="396"/>
      <c r="G24" s="396"/>
      <c r="H24" s="396"/>
      <c r="I24" s="396"/>
      <c r="J24" s="396"/>
      <c r="K24" s="396"/>
      <c r="L24" s="396"/>
      <c r="M24" s="396"/>
      <c r="N24" s="396"/>
      <c r="O24" s="396"/>
      <c r="P24" s="396"/>
      <c r="Q24" s="396"/>
    </row>
    <row r="25" spans="2:19" s="208" customFormat="1" ht="9.75" customHeight="1">
      <c r="E25" s="210"/>
      <c r="F25" s="210"/>
      <c r="G25" s="210"/>
      <c r="H25" s="210"/>
      <c r="I25" s="210"/>
      <c r="J25" s="210"/>
      <c r="K25" s="210"/>
      <c r="L25" s="210"/>
      <c r="M25" s="210"/>
      <c r="N25" s="210"/>
      <c r="O25" s="210"/>
      <c r="P25" s="210"/>
      <c r="Q25" s="210"/>
    </row>
  </sheetData>
  <mergeCells count="32">
    <mergeCell ref="B22:D22"/>
    <mergeCell ref="E22:Q22"/>
    <mergeCell ref="B23:D23"/>
    <mergeCell ref="E23:Q23"/>
    <mergeCell ref="B24:D24"/>
    <mergeCell ref="E24:Q24"/>
    <mergeCell ref="B21:D21"/>
    <mergeCell ref="E21:Q21"/>
    <mergeCell ref="B14:D16"/>
    <mergeCell ref="F14:L14"/>
    <mergeCell ref="M14:N16"/>
    <mergeCell ref="O14:Q16"/>
    <mergeCell ref="F15:L15"/>
    <mergeCell ref="F16:L16"/>
    <mergeCell ref="C17:E17"/>
    <mergeCell ref="G17:I17"/>
    <mergeCell ref="K17:M17"/>
    <mergeCell ref="O17:Q17"/>
    <mergeCell ref="B20:Q20"/>
    <mergeCell ref="B13:D13"/>
    <mergeCell ref="E13:Q13"/>
    <mergeCell ref="B1:Q2"/>
    <mergeCell ref="B4:D4"/>
    <mergeCell ref="E4:Q4"/>
    <mergeCell ref="B5:D5"/>
    <mergeCell ref="E5:Q5"/>
    <mergeCell ref="B7:Q7"/>
    <mergeCell ref="C8:Q8"/>
    <mergeCell ref="C9:Q9"/>
    <mergeCell ref="B11:Q11"/>
    <mergeCell ref="B12:D12"/>
    <mergeCell ref="E12:Q12"/>
  </mergeCells>
  <conditionalFormatting sqref="A6">
    <cfRule type="cellIs" dxfId="14"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T25"/>
  <sheetViews>
    <sheetView showGridLines="0" topLeftCell="A10" zoomScale="80" zoomScaleNormal="80" workbookViewId="0">
      <selection activeCell="U23" sqref="U23"/>
    </sheetView>
  </sheetViews>
  <sheetFormatPr baseColWidth="10" defaultColWidth="11.42578125" defaultRowHeight="12.75"/>
  <cols>
    <col min="1" max="1" width="4.140625" style="206" customWidth="1"/>
    <col min="2" max="2" width="23.42578125" style="206" bestFit="1" customWidth="1"/>
    <col min="3" max="5" width="11.42578125" style="206"/>
    <col min="6" max="6" width="18" style="206" customWidth="1"/>
    <col min="7" max="7" width="11.42578125" style="206"/>
    <col min="8" max="8" width="11.42578125" style="206" customWidth="1"/>
    <col min="9" max="9" width="11.42578125" style="206"/>
    <col min="10" max="10" width="18" style="206" customWidth="1"/>
    <col min="11" max="12" width="11.42578125" style="206"/>
    <col min="13" max="13" width="11.42578125" style="206" customWidth="1"/>
    <col min="14" max="14" width="18" style="206" customWidth="1"/>
    <col min="15" max="16384" width="11.42578125" style="206"/>
  </cols>
  <sheetData>
    <row r="1" spans="1:20">
      <c r="B1" s="388" t="s">
        <v>106</v>
      </c>
      <c r="C1" s="388"/>
      <c r="D1" s="388"/>
      <c r="E1" s="388"/>
      <c r="F1" s="388"/>
      <c r="G1" s="388"/>
      <c r="H1" s="388"/>
      <c r="I1" s="388"/>
      <c r="J1" s="388"/>
      <c r="K1" s="388"/>
      <c r="L1" s="388"/>
      <c r="M1" s="388"/>
      <c r="N1" s="388"/>
      <c r="O1" s="388"/>
      <c r="P1" s="388"/>
      <c r="Q1" s="388"/>
    </row>
    <row r="2" spans="1:20">
      <c r="B2" s="388"/>
      <c r="C2" s="388"/>
      <c r="D2" s="388"/>
      <c r="E2" s="388"/>
      <c r="F2" s="388"/>
      <c r="G2" s="388"/>
      <c r="H2" s="388"/>
      <c r="I2" s="388"/>
      <c r="J2" s="388"/>
      <c r="K2" s="388"/>
      <c r="L2" s="388"/>
      <c r="M2" s="388"/>
      <c r="N2" s="388"/>
      <c r="O2" s="388"/>
      <c r="P2" s="388"/>
      <c r="Q2" s="388"/>
    </row>
    <row r="4" spans="1:20" s="207" customFormat="1" ht="20.25" customHeight="1">
      <c r="B4" s="389" t="s">
        <v>1</v>
      </c>
      <c r="C4" s="389"/>
      <c r="D4" s="389"/>
      <c r="E4" s="390" t="s">
        <v>214</v>
      </c>
      <c r="F4" s="390"/>
      <c r="G4" s="390"/>
      <c r="H4" s="390"/>
      <c r="I4" s="390"/>
      <c r="J4" s="390"/>
      <c r="K4" s="390"/>
      <c r="L4" s="390"/>
      <c r="M4" s="390"/>
      <c r="N4" s="390"/>
      <c r="O4" s="390"/>
      <c r="P4" s="390"/>
      <c r="Q4" s="390"/>
    </row>
    <row r="5" spans="1:20" s="207" customFormat="1" ht="20.25" customHeight="1">
      <c r="B5" s="389" t="s">
        <v>107</v>
      </c>
      <c r="C5" s="389"/>
      <c r="D5" s="389"/>
      <c r="E5" s="390" t="s">
        <v>209</v>
      </c>
      <c r="F5" s="390"/>
      <c r="G5" s="390"/>
      <c r="H5" s="390"/>
      <c r="I5" s="390"/>
      <c r="J5" s="390"/>
      <c r="K5" s="390"/>
      <c r="L5" s="390"/>
      <c r="M5" s="390"/>
      <c r="N5" s="390"/>
      <c r="O5" s="390"/>
      <c r="P5" s="390"/>
      <c r="Q5" s="390"/>
    </row>
    <row r="6" spans="1:20">
      <c r="A6" s="118"/>
      <c r="B6" s="119"/>
      <c r="C6" s="119"/>
      <c r="D6" s="119"/>
      <c r="E6" s="119"/>
      <c r="F6" s="119"/>
      <c r="G6" s="119"/>
      <c r="H6" s="119"/>
      <c r="I6" s="119"/>
      <c r="J6" s="119"/>
      <c r="K6" s="119"/>
      <c r="L6" s="119"/>
    </row>
    <row r="7" spans="1:20" s="208" customFormat="1" ht="21" customHeight="1">
      <c r="B7" s="391" t="s">
        <v>108</v>
      </c>
      <c r="C7" s="391"/>
      <c r="D7" s="391"/>
      <c r="E7" s="391"/>
      <c r="F7" s="391"/>
      <c r="G7" s="391"/>
      <c r="H7" s="391"/>
      <c r="I7" s="391"/>
      <c r="J7" s="391"/>
      <c r="K7" s="391"/>
      <c r="L7" s="391"/>
      <c r="M7" s="391"/>
      <c r="N7" s="391"/>
      <c r="O7" s="391"/>
      <c r="P7" s="391"/>
      <c r="Q7" s="391"/>
    </row>
    <row r="8" spans="1:20" s="208" customFormat="1" ht="153.75" customHeight="1">
      <c r="B8" s="233" t="s">
        <v>109</v>
      </c>
      <c r="C8" s="397" t="s">
        <v>388</v>
      </c>
      <c r="D8" s="397"/>
      <c r="E8" s="397"/>
      <c r="F8" s="397"/>
      <c r="G8" s="397"/>
      <c r="H8" s="397"/>
      <c r="I8" s="397"/>
      <c r="J8" s="397"/>
      <c r="K8" s="397"/>
      <c r="L8" s="397"/>
      <c r="M8" s="397"/>
      <c r="N8" s="397"/>
      <c r="O8" s="397"/>
      <c r="P8" s="397"/>
      <c r="Q8" s="397"/>
      <c r="T8" s="212"/>
    </row>
    <row r="9" spans="1:20" s="208" customFormat="1" ht="41.25" customHeight="1">
      <c r="B9" s="233" t="s">
        <v>110</v>
      </c>
      <c r="C9" s="397" t="s">
        <v>389</v>
      </c>
      <c r="D9" s="397"/>
      <c r="E9" s="397"/>
      <c r="F9" s="397"/>
      <c r="G9" s="397"/>
      <c r="H9" s="397"/>
      <c r="I9" s="397"/>
      <c r="J9" s="397"/>
      <c r="K9" s="397"/>
      <c r="L9" s="397"/>
      <c r="M9" s="397"/>
      <c r="N9" s="397"/>
      <c r="O9" s="397"/>
      <c r="P9" s="397"/>
      <c r="Q9" s="397"/>
    </row>
    <row r="10" spans="1:20" s="208" customFormat="1" ht="9.75" customHeight="1">
      <c r="E10" s="210"/>
      <c r="F10" s="210"/>
      <c r="G10" s="210"/>
      <c r="H10" s="210"/>
      <c r="I10" s="210"/>
      <c r="J10" s="210"/>
      <c r="K10" s="210"/>
      <c r="L10" s="210"/>
      <c r="M10" s="210"/>
      <c r="N10" s="210"/>
      <c r="O10" s="210"/>
      <c r="P10" s="210"/>
      <c r="Q10" s="210"/>
    </row>
    <row r="11" spans="1:20" s="208" customFormat="1" ht="29.25" customHeight="1">
      <c r="B11" s="391" t="s">
        <v>111</v>
      </c>
      <c r="C11" s="391"/>
      <c r="D11" s="391"/>
      <c r="E11" s="391"/>
      <c r="F11" s="391"/>
      <c r="G11" s="391"/>
      <c r="H11" s="391"/>
      <c r="I11" s="391"/>
      <c r="J11" s="391"/>
      <c r="K11" s="391"/>
      <c r="L11" s="391"/>
      <c r="M11" s="391"/>
      <c r="N11" s="391"/>
      <c r="O11" s="391"/>
      <c r="P11" s="391"/>
      <c r="Q11" s="391"/>
    </row>
    <row r="12" spans="1:20" s="208" customFormat="1" ht="30.75" customHeight="1">
      <c r="B12" s="387" t="s">
        <v>112</v>
      </c>
      <c r="C12" s="387"/>
      <c r="D12" s="387"/>
      <c r="E12" s="398" t="s">
        <v>423</v>
      </c>
      <c r="F12" s="398"/>
      <c r="G12" s="398"/>
      <c r="H12" s="398"/>
      <c r="I12" s="398"/>
      <c r="J12" s="398"/>
      <c r="K12" s="398"/>
      <c r="L12" s="398"/>
      <c r="M12" s="398"/>
      <c r="N12" s="398"/>
      <c r="O12" s="398"/>
      <c r="P12" s="398"/>
      <c r="Q12" s="398"/>
    </row>
    <row r="13" spans="1:20" s="208" customFormat="1" ht="31.5" customHeight="1">
      <c r="B13" s="387" t="s">
        <v>113</v>
      </c>
      <c r="C13" s="387"/>
      <c r="D13" s="387"/>
      <c r="E13" s="396" t="s">
        <v>389</v>
      </c>
      <c r="F13" s="396"/>
      <c r="G13" s="396"/>
      <c r="H13" s="396"/>
      <c r="I13" s="396"/>
      <c r="J13" s="396"/>
      <c r="K13" s="396"/>
      <c r="L13" s="396"/>
      <c r="M13" s="396"/>
      <c r="N13" s="396"/>
      <c r="O13" s="396"/>
      <c r="P13" s="396"/>
      <c r="Q13" s="396"/>
    </row>
    <row r="14" spans="1:20" s="208" customFormat="1" ht="30" customHeight="1">
      <c r="B14" s="393" t="s">
        <v>114</v>
      </c>
      <c r="C14" s="393"/>
      <c r="D14" s="393"/>
      <c r="E14" s="233" t="s">
        <v>83</v>
      </c>
      <c r="F14" s="392" t="s">
        <v>391</v>
      </c>
      <c r="G14" s="392"/>
      <c r="H14" s="392"/>
      <c r="I14" s="392"/>
      <c r="J14" s="392"/>
      <c r="K14" s="392"/>
      <c r="L14" s="392"/>
      <c r="M14" s="393" t="s">
        <v>115</v>
      </c>
      <c r="N14" s="393"/>
      <c r="O14" s="394" t="s">
        <v>394</v>
      </c>
      <c r="P14" s="394"/>
      <c r="Q14" s="394"/>
    </row>
    <row r="15" spans="1:20" s="208" customFormat="1" ht="30" customHeight="1">
      <c r="B15" s="393"/>
      <c r="C15" s="393"/>
      <c r="D15" s="393"/>
      <c r="E15" s="233" t="s">
        <v>116</v>
      </c>
      <c r="F15" s="392" t="s">
        <v>392</v>
      </c>
      <c r="G15" s="392"/>
      <c r="H15" s="392"/>
      <c r="I15" s="392"/>
      <c r="J15" s="392"/>
      <c r="K15" s="392"/>
      <c r="L15" s="392"/>
      <c r="M15" s="393"/>
      <c r="N15" s="393"/>
      <c r="O15" s="394"/>
      <c r="P15" s="394"/>
      <c r="Q15" s="394"/>
    </row>
    <row r="16" spans="1:20" s="208" customFormat="1" ht="30" customHeight="1">
      <c r="B16" s="393"/>
      <c r="C16" s="393"/>
      <c r="D16" s="393"/>
      <c r="E16" s="233" t="s">
        <v>117</v>
      </c>
      <c r="F16" s="394" t="s">
        <v>393</v>
      </c>
      <c r="G16" s="394"/>
      <c r="H16" s="394"/>
      <c r="I16" s="394"/>
      <c r="J16" s="394"/>
      <c r="K16" s="394"/>
      <c r="L16" s="394"/>
      <c r="M16" s="393"/>
      <c r="N16" s="393"/>
      <c r="O16" s="394"/>
      <c r="P16" s="394"/>
      <c r="Q16" s="394"/>
    </row>
    <row r="17" spans="2:19" s="208" customFormat="1" ht="86.25" customHeight="1">
      <c r="B17" s="233" t="s">
        <v>118</v>
      </c>
      <c r="C17" s="392" t="s">
        <v>223</v>
      </c>
      <c r="D17" s="392"/>
      <c r="E17" s="392"/>
      <c r="F17" s="233" t="s">
        <v>119</v>
      </c>
      <c r="G17" s="399" t="s">
        <v>395</v>
      </c>
      <c r="H17" s="399"/>
      <c r="I17" s="399"/>
      <c r="J17" s="233" t="s">
        <v>120</v>
      </c>
      <c r="K17" s="394" t="s">
        <v>396</v>
      </c>
      <c r="L17" s="394"/>
      <c r="M17" s="394"/>
      <c r="N17" s="233" t="s">
        <v>121</v>
      </c>
      <c r="O17" s="394" t="s">
        <v>397</v>
      </c>
      <c r="P17" s="394"/>
      <c r="Q17" s="394"/>
    </row>
    <row r="18" spans="2:19" s="208" customFormat="1" ht="9.75" customHeight="1">
      <c r="E18" s="210"/>
      <c r="F18" s="210"/>
      <c r="G18" s="210"/>
      <c r="H18" s="210"/>
      <c r="I18" s="210"/>
      <c r="J18" s="210"/>
      <c r="K18" s="210"/>
      <c r="L18" s="210"/>
      <c r="M18" s="210"/>
      <c r="N18" s="210"/>
      <c r="O18" s="210"/>
      <c r="P18" s="210"/>
      <c r="Q18" s="210"/>
    </row>
    <row r="19" spans="2:19" s="208" customFormat="1" ht="9.75" customHeight="1">
      <c r="E19" s="210"/>
      <c r="F19" s="210"/>
      <c r="G19" s="210"/>
      <c r="H19" s="210"/>
      <c r="I19" s="210"/>
      <c r="J19" s="210"/>
      <c r="K19" s="210"/>
      <c r="L19" s="210"/>
      <c r="M19" s="210"/>
      <c r="N19" s="210"/>
      <c r="O19" s="210"/>
      <c r="P19" s="210"/>
      <c r="Q19" s="210"/>
    </row>
    <row r="20" spans="2:19" s="208" customFormat="1" ht="28.5" customHeight="1">
      <c r="B20" s="393" t="s">
        <v>122</v>
      </c>
      <c r="C20" s="393"/>
      <c r="D20" s="393"/>
      <c r="E20" s="393"/>
      <c r="F20" s="393"/>
      <c r="G20" s="393"/>
      <c r="H20" s="393"/>
      <c r="I20" s="393"/>
      <c r="J20" s="393"/>
      <c r="K20" s="393"/>
      <c r="L20" s="393"/>
      <c r="M20" s="393"/>
      <c r="N20" s="393"/>
      <c r="O20" s="393"/>
      <c r="P20" s="393"/>
      <c r="Q20" s="393"/>
    </row>
    <row r="21" spans="2:19" s="208" customFormat="1" ht="42.75" customHeight="1">
      <c r="B21" s="393" t="s">
        <v>123</v>
      </c>
      <c r="C21" s="393"/>
      <c r="D21" s="393"/>
      <c r="E21" s="396" t="s">
        <v>398</v>
      </c>
      <c r="F21" s="396"/>
      <c r="G21" s="396"/>
      <c r="H21" s="396"/>
      <c r="I21" s="396"/>
      <c r="J21" s="396"/>
      <c r="K21" s="396"/>
      <c r="L21" s="396"/>
      <c r="M21" s="396"/>
      <c r="N21" s="396"/>
      <c r="O21" s="396"/>
      <c r="P21" s="396"/>
      <c r="Q21" s="396"/>
    </row>
    <row r="22" spans="2:19" s="208" customFormat="1" ht="42.75" customHeight="1">
      <c r="B22" s="393" t="s">
        <v>124</v>
      </c>
      <c r="C22" s="393"/>
      <c r="D22" s="393"/>
      <c r="E22" s="396" t="s">
        <v>399</v>
      </c>
      <c r="F22" s="396"/>
      <c r="G22" s="396"/>
      <c r="H22" s="396"/>
      <c r="I22" s="396"/>
      <c r="J22" s="396"/>
      <c r="K22" s="396"/>
      <c r="L22" s="396"/>
      <c r="M22" s="396"/>
      <c r="N22" s="396"/>
      <c r="O22" s="396"/>
      <c r="P22" s="396"/>
      <c r="Q22" s="396"/>
    </row>
    <row r="23" spans="2:19" s="208" customFormat="1" ht="42.75" customHeight="1">
      <c r="B23" s="395" t="s">
        <v>125</v>
      </c>
      <c r="C23" s="395"/>
      <c r="D23" s="395"/>
      <c r="E23" s="396" t="s">
        <v>400</v>
      </c>
      <c r="F23" s="396"/>
      <c r="G23" s="396"/>
      <c r="H23" s="396"/>
      <c r="I23" s="396"/>
      <c r="J23" s="396"/>
      <c r="K23" s="396"/>
      <c r="L23" s="396"/>
      <c r="M23" s="396"/>
      <c r="N23" s="396"/>
      <c r="O23" s="396"/>
      <c r="P23" s="396"/>
      <c r="Q23" s="396"/>
      <c r="S23" s="211"/>
    </row>
    <row r="24" spans="2:19" s="208" customFormat="1" ht="42.75" customHeight="1">
      <c r="B24" s="395" t="s">
        <v>126</v>
      </c>
      <c r="C24" s="395"/>
      <c r="D24" s="395"/>
      <c r="E24" s="396" t="s">
        <v>401</v>
      </c>
      <c r="F24" s="396"/>
      <c r="G24" s="396"/>
      <c r="H24" s="396"/>
      <c r="I24" s="396"/>
      <c r="J24" s="396"/>
      <c r="K24" s="396"/>
      <c r="L24" s="396"/>
      <c r="M24" s="396"/>
      <c r="N24" s="396"/>
      <c r="O24" s="396"/>
      <c r="P24" s="396"/>
      <c r="Q24" s="396"/>
    </row>
    <row r="25" spans="2:19" s="208" customFormat="1" ht="9.75" customHeight="1">
      <c r="E25" s="210"/>
      <c r="F25" s="210"/>
      <c r="G25" s="210"/>
      <c r="H25" s="210"/>
      <c r="I25" s="210"/>
      <c r="J25" s="210"/>
      <c r="K25" s="210"/>
      <c r="L25" s="210"/>
      <c r="M25" s="210"/>
      <c r="N25" s="210"/>
      <c r="O25" s="210"/>
      <c r="P25" s="210"/>
      <c r="Q25" s="210"/>
    </row>
  </sheetData>
  <mergeCells count="32">
    <mergeCell ref="B22:D22"/>
    <mergeCell ref="E22:Q22"/>
    <mergeCell ref="B23:D23"/>
    <mergeCell ref="E23:Q23"/>
    <mergeCell ref="B24:D24"/>
    <mergeCell ref="E24:Q24"/>
    <mergeCell ref="B21:D21"/>
    <mergeCell ref="E21:Q21"/>
    <mergeCell ref="B14:D16"/>
    <mergeCell ref="F14:L14"/>
    <mergeCell ref="M14:N16"/>
    <mergeCell ref="O14:Q16"/>
    <mergeCell ref="F15:L15"/>
    <mergeCell ref="F16:L16"/>
    <mergeCell ref="C17:E17"/>
    <mergeCell ref="G17:I17"/>
    <mergeCell ref="K17:M17"/>
    <mergeCell ref="O17:Q17"/>
    <mergeCell ref="B20:Q20"/>
    <mergeCell ref="B13:D13"/>
    <mergeCell ref="E13:Q13"/>
    <mergeCell ref="B1:Q2"/>
    <mergeCell ref="B4:D4"/>
    <mergeCell ref="E4:Q4"/>
    <mergeCell ref="B5:D5"/>
    <mergeCell ref="E5:Q5"/>
    <mergeCell ref="B7:Q7"/>
    <mergeCell ref="C8:Q8"/>
    <mergeCell ref="C9:Q9"/>
    <mergeCell ref="B11:Q11"/>
    <mergeCell ref="B12:D12"/>
    <mergeCell ref="E12:Q12"/>
  </mergeCells>
  <conditionalFormatting sqref="A6">
    <cfRule type="cellIs" dxfId="13"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W1252"/>
  <sheetViews>
    <sheetView showGridLines="0" view="pageBreakPreview" topLeftCell="A10" zoomScale="110" zoomScaleNormal="75" zoomScaleSheetLayoutView="110" workbookViewId="0">
      <selection activeCell="K15" sqref="K15"/>
    </sheetView>
  </sheetViews>
  <sheetFormatPr baseColWidth="10" defaultColWidth="11.42578125" defaultRowHeight="12.75"/>
  <cols>
    <col min="1" max="1" width="0.85546875" style="90" customWidth="1"/>
    <col min="2" max="2" width="22.28515625" style="90" customWidth="1"/>
    <col min="3" max="3" width="17" style="90" customWidth="1"/>
    <col min="4" max="4" width="9.85546875" style="90" customWidth="1"/>
    <col min="5" max="5" width="18.28515625" style="90" customWidth="1"/>
    <col min="6" max="7" width="18.5703125" style="90" customWidth="1"/>
    <col min="8" max="8" width="19.42578125" style="90" customWidth="1"/>
    <col min="9" max="9" width="23.28515625" style="90" customWidth="1"/>
    <col min="10" max="10" width="21.28515625" style="90" customWidth="1"/>
    <col min="11" max="11" width="18.28515625" style="90" customWidth="1"/>
    <col min="12" max="12" width="3.7109375" style="90" customWidth="1"/>
    <col min="13" max="13" width="0" style="90" hidden="1" customWidth="1"/>
    <col min="14" max="23" width="11.42578125" style="90" hidden="1" customWidth="1"/>
    <col min="24" max="16384" width="11.42578125" style="90"/>
  </cols>
  <sheetData>
    <row r="1" spans="2:11" ht="25.35" customHeight="1">
      <c r="B1" s="409" t="s">
        <v>143</v>
      </c>
      <c r="C1" s="409"/>
      <c r="D1" s="409"/>
      <c r="E1" s="409"/>
      <c r="F1" s="409"/>
      <c r="G1" s="409"/>
      <c r="H1" s="409"/>
      <c r="I1" s="409"/>
      <c r="J1" s="409"/>
      <c r="K1" s="409"/>
    </row>
    <row r="2" spans="2:11" ht="25.35" hidden="1" customHeight="1">
      <c r="B2" s="410" t="s">
        <v>144</v>
      </c>
      <c r="C2" s="411"/>
      <c r="D2" s="411"/>
      <c r="E2" s="411"/>
      <c r="F2" s="411"/>
      <c r="G2" s="411"/>
      <c r="H2" s="411"/>
      <c r="I2" s="411"/>
      <c r="J2" s="411"/>
      <c r="K2" s="411"/>
    </row>
    <row r="3" spans="2:11" ht="6" customHeight="1"/>
    <row r="4" spans="2:11" ht="20.100000000000001" customHeight="1">
      <c r="B4" s="429" t="s">
        <v>145</v>
      </c>
      <c r="C4" s="429"/>
      <c r="D4" s="429"/>
      <c r="E4" s="429"/>
      <c r="F4" s="430" t="s">
        <v>231</v>
      </c>
      <c r="G4" s="431"/>
      <c r="H4" s="431"/>
      <c r="I4" s="431"/>
      <c r="J4" s="431"/>
      <c r="K4" s="432"/>
    </row>
    <row r="5" spans="2:11" ht="20.100000000000001" customHeight="1">
      <c r="B5" s="416" t="s">
        <v>3</v>
      </c>
      <c r="C5" s="416"/>
      <c r="D5" s="416"/>
      <c r="E5" s="416"/>
      <c r="F5" s="417" t="s">
        <v>209</v>
      </c>
      <c r="G5" s="418"/>
      <c r="H5" s="418"/>
      <c r="I5" s="418"/>
      <c r="J5" s="418"/>
      <c r="K5" s="419"/>
    </row>
    <row r="6" spans="2:11" ht="6" customHeight="1">
      <c r="B6" s="91"/>
      <c r="C6" s="91"/>
      <c r="D6" s="91"/>
      <c r="E6" s="91"/>
      <c r="F6" s="91"/>
      <c r="G6" s="91"/>
      <c r="H6" s="91"/>
      <c r="I6" s="92"/>
      <c r="J6" s="92"/>
      <c r="K6" s="92"/>
    </row>
    <row r="7" spans="2:11" ht="22.9" customHeight="1">
      <c r="B7" s="403" t="s">
        <v>146</v>
      </c>
      <c r="C7" s="403"/>
      <c r="D7" s="403"/>
      <c r="E7" s="403"/>
      <c r="F7" s="403"/>
      <c r="G7" s="403"/>
      <c r="H7" s="403"/>
      <c r="I7" s="403"/>
      <c r="J7" s="403"/>
      <c r="K7" s="403"/>
    </row>
    <row r="8" spans="2:11" ht="17.25" customHeight="1">
      <c r="B8" s="403" t="s">
        <v>147</v>
      </c>
      <c r="C8" s="403"/>
      <c r="D8" s="403"/>
      <c r="E8" s="403"/>
      <c r="F8" s="435" t="s">
        <v>283</v>
      </c>
      <c r="G8" s="435"/>
      <c r="H8" s="435"/>
      <c r="I8" s="435"/>
      <c r="J8" s="435"/>
      <c r="K8" s="435"/>
    </row>
    <row r="9" spans="2:11" ht="83.25" customHeight="1">
      <c r="B9" s="403" t="s">
        <v>148</v>
      </c>
      <c r="C9" s="403"/>
      <c r="D9" s="403"/>
      <c r="E9" s="403"/>
      <c r="F9" s="436" t="s">
        <v>218</v>
      </c>
      <c r="G9" s="436"/>
      <c r="H9" s="436"/>
      <c r="I9" s="436"/>
      <c r="J9" s="436"/>
      <c r="K9" s="436"/>
    </row>
    <row r="10" spans="2:11" ht="6" customHeight="1">
      <c r="B10" s="91"/>
      <c r="C10" s="91"/>
      <c r="D10" s="91"/>
      <c r="E10" s="91"/>
      <c r="F10" s="91"/>
      <c r="G10" s="91"/>
      <c r="H10" s="91"/>
      <c r="I10" s="92"/>
      <c r="J10" s="92"/>
      <c r="K10" s="92"/>
    </row>
    <row r="11" spans="2:11" ht="15" customHeight="1">
      <c r="B11" s="405" t="s">
        <v>149</v>
      </c>
      <c r="C11" s="405"/>
      <c r="D11" s="405"/>
      <c r="E11" s="405"/>
      <c r="F11" s="405"/>
      <c r="G11" s="405"/>
      <c r="H11" s="405"/>
      <c r="I11" s="405"/>
      <c r="J11" s="405"/>
      <c r="K11" s="405"/>
    </row>
    <row r="12" spans="2:11" ht="27" customHeight="1">
      <c r="B12" s="403" t="s">
        <v>150</v>
      </c>
      <c r="C12" s="405"/>
      <c r="D12" s="405"/>
      <c r="E12" s="405"/>
      <c r="F12" s="405"/>
      <c r="G12" s="405"/>
      <c r="H12" s="405"/>
      <c r="I12" s="403" t="s">
        <v>151</v>
      </c>
      <c r="J12" s="403"/>
      <c r="K12" s="403"/>
    </row>
    <row r="13" spans="2:11" ht="45" customHeight="1">
      <c r="B13" s="403" t="s">
        <v>152</v>
      </c>
      <c r="C13" s="403"/>
      <c r="D13" s="403"/>
      <c r="E13" s="403" t="s">
        <v>153</v>
      </c>
      <c r="F13" s="403"/>
      <c r="G13" s="403"/>
      <c r="H13" s="403"/>
      <c r="I13" s="403"/>
      <c r="J13" s="403"/>
      <c r="K13" s="403"/>
    </row>
    <row r="14" spans="2:11">
      <c r="B14" s="225" t="s">
        <v>93</v>
      </c>
      <c r="C14" s="437" t="s">
        <v>61</v>
      </c>
      <c r="D14" s="437"/>
      <c r="E14" s="225" t="s">
        <v>154</v>
      </c>
      <c r="F14" s="225" t="s">
        <v>94</v>
      </c>
      <c r="G14" s="225" t="s">
        <v>63</v>
      </c>
      <c r="H14" s="225" t="s">
        <v>95</v>
      </c>
      <c r="I14" s="202" t="s">
        <v>90</v>
      </c>
      <c r="J14" s="202" t="s">
        <v>61</v>
      </c>
      <c r="K14" s="202" t="s">
        <v>62</v>
      </c>
    </row>
    <row r="15" spans="2:11" ht="22.15" customHeight="1">
      <c r="B15" s="241">
        <v>3000000</v>
      </c>
      <c r="C15" s="433">
        <v>0</v>
      </c>
      <c r="D15" s="434"/>
      <c r="E15" s="241">
        <v>1500000</v>
      </c>
      <c r="F15" s="241">
        <v>400000</v>
      </c>
      <c r="G15" s="241">
        <v>300000</v>
      </c>
      <c r="H15" s="241">
        <v>300000</v>
      </c>
      <c r="I15" s="258">
        <v>1</v>
      </c>
      <c r="J15" s="259" t="s">
        <v>301</v>
      </c>
      <c r="K15" s="258">
        <v>0.33</v>
      </c>
    </row>
    <row r="16" spans="2:11" s="96" customFormat="1" ht="15" hidden="1" customHeight="1">
      <c r="B16" s="93"/>
      <c r="C16" s="94"/>
      <c r="D16" s="94"/>
      <c r="E16" s="94"/>
      <c r="F16" s="94"/>
      <c r="G16" s="95"/>
      <c r="H16" s="95"/>
      <c r="I16" s="95"/>
      <c r="J16" s="95"/>
      <c r="K16" s="95"/>
    </row>
    <row r="17" spans="2:11" s="96" customFormat="1" ht="36" hidden="1" customHeight="1">
      <c r="B17" s="97"/>
      <c r="C17" s="98"/>
      <c r="D17" s="98"/>
      <c r="E17" s="98"/>
      <c r="F17" s="98"/>
      <c r="G17" s="99"/>
      <c r="H17" s="99"/>
      <c r="I17" s="99" t="str">
        <f>IFERROR((#REF!/#REF!)*100,"")</f>
        <v/>
      </c>
      <c r="J17" s="99" t="str">
        <f>IFERROR((#REF!/#REF!)*100,"")</f>
        <v/>
      </c>
      <c r="K17" s="99" t="str">
        <f>IFERROR((#REF!/#REF!)*100,"")</f>
        <v/>
      </c>
    </row>
    <row r="18" spans="2:11" s="96" customFormat="1" ht="36" hidden="1" customHeight="1">
      <c r="B18" s="97"/>
      <c r="C18" s="98"/>
      <c r="D18" s="98"/>
      <c r="E18" s="98"/>
      <c r="F18" s="98"/>
      <c r="G18" s="99"/>
      <c r="H18" s="99"/>
      <c r="I18" s="99" t="str">
        <f>IFERROR((#REF!/#REF!)*100,"")</f>
        <v/>
      </c>
      <c r="J18" s="99" t="str">
        <f>IFERROR((#REF!/#REF!)*100,"")</f>
        <v/>
      </c>
      <c r="K18" s="99" t="str">
        <f>IFERROR((#REF!/#REF!)*100,"")</f>
        <v/>
      </c>
    </row>
    <row r="19" spans="2:11" s="96" customFormat="1" ht="36" hidden="1" customHeight="1">
      <c r="B19" s="97" t="str">
        <f>IFERROR(VLOOKUP($C19,#REF!,3,FALSE),"")</f>
        <v/>
      </c>
      <c r="C19" s="98"/>
      <c r="D19" s="98"/>
      <c r="E19" s="98"/>
      <c r="F19" s="98"/>
      <c r="G19" s="99" t="str">
        <f t="shared" ref="G19:G49" si="0">IFERROR(F19/C19,"")</f>
        <v/>
      </c>
      <c r="H19" s="99" t="str">
        <f t="shared" ref="H19:H49" si="1">IFERROR((F19/D19*100),"")</f>
        <v/>
      </c>
      <c r="I19" s="99" t="str">
        <f>IFERROR((#REF!/#REF!)*100,"")</f>
        <v/>
      </c>
      <c r="J19" s="99" t="str">
        <f>IFERROR((#REF!/#REF!)*100,"")</f>
        <v/>
      </c>
      <c r="K19" s="99" t="str">
        <f>IFERROR((#REF!/#REF!)*100,"")</f>
        <v/>
      </c>
    </row>
    <row r="20" spans="2:11" s="96" customFormat="1" ht="36" hidden="1" customHeight="1">
      <c r="B20" s="97" t="str">
        <f>IFERROR(VLOOKUP($C20,#REF!,3,FALSE),"")</f>
        <v/>
      </c>
      <c r="C20" s="98"/>
      <c r="D20" s="98"/>
      <c r="E20" s="98"/>
      <c r="F20" s="98"/>
      <c r="G20" s="99" t="str">
        <f t="shared" si="0"/>
        <v/>
      </c>
      <c r="H20" s="99" t="str">
        <f t="shared" si="1"/>
        <v/>
      </c>
      <c r="I20" s="99" t="str">
        <f>IFERROR((#REF!/#REF!)*100,"")</f>
        <v/>
      </c>
      <c r="J20" s="99" t="str">
        <f>IFERROR((#REF!/#REF!)*100,"")</f>
        <v/>
      </c>
      <c r="K20" s="99" t="str">
        <f>IFERROR((#REF!/#REF!)*100,"")</f>
        <v/>
      </c>
    </row>
    <row r="21" spans="2:11" s="96" customFormat="1" ht="36" hidden="1" customHeight="1">
      <c r="B21" s="97" t="str">
        <f>IFERROR(VLOOKUP($C21,#REF!,3,FALSE),"")</f>
        <v/>
      </c>
      <c r="C21" s="98"/>
      <c r="D21" s="98"/>
      <c r="E21" s="98"/>
      <c r="F21" s="98"/>
      <c r="G21" s="99" t="str">
        <f t="shared" si="0"/>
        <v/>
      </c>
      <c r="H21" s="99" t="str">
        <f t="shared" si="1"/>
        <v/>
      </c>
      <c r="I21" s="99" t="str">
        <f>IFERROR((#REF!/#REF!)*100,"")</f>
        <v/>
      </c>
      <c r="J21" s="99" t="str">
        <f>IFERROR((#REF!/#REF!)*100,"")</f>
        <v/>
      </c>
      <c r="K21" s="99" t="str">
        <f>IFERROR((#REF!/#REF!)*100,"")</f>
        <v/>
      </c>
    </row>
    <row r="22" spans="2:11" s="96" customFormat="1" ht="36" hidden="1" customHeight="1">
      <c r="B22" s="97" t="str">
        <f>IFERROR(VLOOKUP($C22,#REF!,3,FALSE),"")</f>
        <v/>
      </c>
      <c r="C22" s="98"/>
      <c r="D22" s="98"/>
      <c r="E22" s="98"/>
      <c r="F22" s="98"/>
      <c r="G22" s="99" t="str">
        <f t="shared" si="0"/>
        <v/>
      </c>
      <c r="H22" s="99" t="str">
        <f t="shared" si="1"/>
        <v/>
      </c>
      <c r="I22" s="99" t="str">
        <f>IFERROR((#REF!/#REF!)*100,"")</f>
        <v/>
      </c>
      <c r="J22" s="99" t="str">
        <f>IFERROR((#REF!/#REF!)*100,"")</f>
        <v/>
      </c>
      <c r="K22" s="99" t="str">
        <f>IFERROR((#REF!/#REF!)*100,"")</f>
        <v/>
      </c>
    </row>
    <row r="23" spans="2:11" s="96" customFormat="1" ht="36" hidden="1" customHeight="1">
      <c r="B23" s="97" t="str">
        <f>IFERROR(VLOOKUP($C23,#REF!,3,FALSE),"")</f>
        <v/>
      </c>
      <c r="C23" s="98"/>
      <c r="D23" s="98"/>
      <c r="E23" s="98"/>
      <c r="F23" s="98"/>
      <c r="G23" s="99" t="str">
        <f t="shared" si="0"/>
        <v/>
      </c>
      <c r="H23" s="99" t="str">
        <f t="shared" si="1"/>
        <v/>
      </c>
      <c r="I23" s="99" t="str">
        <f>IFERROR((#REF!/#REF!)*100,"")</f>
        <v/>
      </c>
      <c r="J23" s="99" t="str">
        <f>IFERROR((#REF!/#REF!)*100,"")</f>
        <v/>
      </c>
      <c r="K23" s="99" t="str">
        <f>IFERROR((#REF!/#REF!)*100,"")</f>
        <v/>
      </c>
    </row>
    <row r="24" spans="2:11" s="96" customFormat="1" ht="36" hidden="1" customHeight="1">
      <c r="B24" s="97" t="str">
        <f>IFERROR(VLOOKUP($C24,#REF!,3,FALSE),"")</f>
        <v/>
      </c>
      <c r="C24" s="98"/>
      <c r="D24" s="98"/>
      <c r="E24" s="98"/>
      <c r="F24" s="98"/>
      <c r="G24" s="99" t="str">
        <f t="shared" si="0"/>
        <v/>
      </c>
      <c r="H24" s="99" t="str">
        <f t="shared" si="1"/>
        <v/>
      </c>
      <c r="I24" s="99" t="str">
        <f>IFERROR((#REF!/#REF!)*100,"")</f>
        <v/>
      </c>
      <c r="J24" s="99" t="str">
        <f>IFERROR((#REF!/#REF!)*100,"")</f>
        <v/>
      </c>
      <c r="K24" s="99" t="str">
        <f>IFERROR((#REF!/#REF!)*100,"")</f>
        <v/>
      </c>
    </row>
    <row r="25" spans="2:11" s="96" customFormat="1" ht="36" hidden="1" customHeight="1">
      <c r="B25" s="97" t="str">
        <f>IFERROR(VLOOKUP($C25,#REF!,3,FALSE),"")</f>
        <v/>
      </c>
      <c r="C25" s="98"/>
      <c r="D25" s="98"/>
      <c r="E25" s="98"/>
      <c r="F25" s="98"/>
      <c r="G25" s="99" t="str">
        <f t="shared" si="0"/>
        <v/>
      </c>
      <c r="H25" s="99" t="str">
        <f t="shared" si="1"/>
        <v/>
      </c>
      <c r="I25" s="99" t="str">
        <f>IFERROR((#REF!/#REF!)*100,"")</f>
        <v/>
      </c>
      <c r="J25" s="99" t="str">
        <f>IFERROR((#REF!/#REF!)*100,"")</f>
        <v/>
      </c>
      <c r="K25" s="99" t="str">
        <f>IFERROR((#REF!/#REF!)*100,"")</f>
        <v/>
      </c>
    </row>
    <row r="26" spans="2:11" s="96" customFormat="1" ht="36" hidden="1" customHeight="1">
      <c r="B26" s="97" t="str">
        <f>IFERROR(VLOOKUP($C26,#REF!,3,FALSE),"")</f>
        <v/>
      </c>
      <c r="C26" s="98"/>
      <c r="D26" s="98"/>
      <c r="E26" s="98"/>
      <c r="F26" s="98"/>
      <c r="G26" s="99" t="str">
        <f t="shared" si="0"/>
        <v/>
      </c>
      <c r="H26" s="99" t="str">
        <f t="shared" si="1"/>
        <v/>
      </c>
      <c r="I26" s="99" t="str">
        <f>IFERROR((#REF!/#REF!)*100,"")</f>
        <v/>
      </c>
      <c r="J26" s="99" t="str">
        <f>IFERROR((#REF!/#REF!)*100,"")</f>
        <v/>
      </c>
      <c r="K26" s="99" t="str">
        <f>IFERROR((#REF!/#REF!)*100,"")</f>
        <v/>
      </c>
    </row>
    <row r="27" spans="2:11" s="96" customFormat="1" ht="36" hidden="1" customHeight="1">
      <c r="B27" s="97" t="str">
        <f>IFERROR(VLOOKUP($C27,#REF!,3,FALSE),"")</f>
        <v/>
      </c>
      <c r="C27" s="98"/>
      <c r="D27" s="98"/>
      <c r="E27" s="98"/>
      <c r="F27" s="98"/>
      <c r="G27" s="99" t="str">
        <f t="shared" si="0"/>
        <v/>
      </c>
      <c r="H27" s="99" t="str">
        <f t="shared" si="1"/>
        <v/>
      </c>
      <c r="I27" s="99" t="str">
        <f>IFERROR((#REF!/#REF!)*100,"")</f>
        <v/>
      </c>
      <c r="J27" s="99" t="str">
        <f>IFERROR((#REF!/#REF!)*100,"")</f>
        <v/>
      </c>
      <c r="K27" s="99" t="str">
        <f>IFERROR((#REF!/#REF!)*100,"")</f>
        <v/>
      </c>
    </row>
    <row r="28" spans="2:11" s="96" customFormat="1" ht="36" hidden="1" customHeight="1">
      <c r="B28" s="97" t="str">
        <f>IFERROR(VLOOKUP($C28,#REF!,3,FALSE),"")</f>
        <v/>
      </c>
      <c r="C28" s="98"/>
      <c r="D28" s="98"/>
      <c r="E28" s="98"/>
      <c r="F28" s="98"/>
      <c r="G28" s="99" t="str">
        <f t="shared" si="0"/>
        <v/>
      </c>
      <c r="H28" s="99" t="str">
        <f t="shared" si="1"/>
        <v/>
      </c>
      <c r="I28" s="99" t="str">
        <f>IFERROR((#REF!/#REF!)*100,"")</f>
        <v/>
      </c>
      <c r="J28" s="99" t="str">
        <f>IFERROR((#REF!/#REF!)*100,"")</f>
        <v/>
      </c>
      <c r="K28" s="99" t="str">
        <f>IFERROR((#REF!/#REF!)*100,"")</f>
        <v/>
      </c>
    </row>
    <row r="29" spans="2:11" s="96" customFormat="1" ht="36" hidden="1" customHeight="1">
      <c r="B29" s="97" t="str">
        <f>IFERROR(VLOOKUP($C29,#REF!,3,FALSE),"")</f>
        <v/>
      </c>
      <c r="C29" s="98"/>
      <c r="D29" s="98"/>
      <c r="E29" s="98"/>
      <c r="F29" s="98"/>
      <c r="G29" s="99" t="str">
        <f t="shared" si="0"/>
        <v/>
      </c>
      <c r="H29" s="99" t="str">
        <f t="shared" si="1"/>
        <v/>
      </c>
      <c r="I29" s="99" t="str">
        <f>IFERROR((#REF!/#REF!)*100,"")</f>
        <v/>
      </c>
      <c r="J29" s="99" t="str">
        <f>IFERROR((#REF!/#REF!)*100,"")</f>
        <v/>
      </c>
      <c r="K29" s="99" t="str">
        <f>IFERROR((#REF!/#REF!)*100,"")</f>
        <v/>
      </c>
    </row>
    <row r="30" spans="2:11" s="96" customFormat="1" ht="36" hidden="1" customHeight="1">
      <c r="B30" s="97" t="str">
        <f>IFERROR(VLOOKUP($C30,#REF!,3,FALSE),"")</f>
        <v/>
      </c>
      <c r="C30" s="98"/>
      <c r="D30" s="98"/>
      <c r="E30" s="98"/>
      <c r="F30" s="98"/>
      <c r="G30" s="99" t="str">
        <f t="shared" si="0"/>
        <v/>
      </c>
      <c r="H30" s="99" t="str">
        <f t="shared" si="1"/>
        <v/>
      </c>
      <c r="I30" s="99" t="str">
        <f>IFERROR((#REF!/#REF!)*100,"")</f>
        <v/>
      </c>
      <c r="J30" s="99" t="str">
        <f>IFERROR((#REF!/#REF!)*100,"")</f>
        <v/>
      </c>
      <c r="K30" s="99" t="str">
        <f>IFERROR((#REF!/#REF!)*100,"")</f>
        <v/>
      </c>
    </row>
    <row r="31" spans="2:11" s="96" customFormat="1" ht="36" hidden="1" customHeight="1">
      <c r="B31" s="97" t="str">
        <f>IFERROR(VLOOKUP($C31,#REF!,3,FALSE),"")</f>
        <v/>
      </c>
      <c r="C31" s="98"/>
      <c r="D31" s="98"/>
      <c r="E31" s="98"/>
      <c r="F31" s="98"/>
      <c r="G31" s="99" t="str">
        <f t="shared" si="0"/>
        <v/>
      </c>
      <c r="H31" s="99" t="str">
        <f t="shared" si="1"/>
        <v/>
      </c>
      <c r="I31" s="99" t="str">
        <f>IFERROR((#REF!/#REF!)*100,"")</f>
        <v/>
      </c>
      <c r="J31" s="99" t="str">
        <f>IFERROR((#REF!/#REF!)*100,"")</f>
        <v/>
      </c>
      <c r="K31" s="99" t="str">
        <f>IFERROR((#REF!/#REF!)*100,"")</f>
        <v/>
      </c>
    </row>
    <row r="32" spans="2:11" s="96" customFormat="1" ht="36" hidden="1" customHeight="1">
      <c r="B32" s="97" t="str">
        <f>IFERROR(VLOOKUP($C32,#REF!,3,FALSE),"")</f>
        <v/>
      </c>
      <c r="C32" s="98"/>
      <c r="D32" s="98"/>
      <c r="E32" s="98"/>
      <c r="F32" s="98"/>
      <c r="G32" s="99" t="str">
        <f t="shared" si="0"/>
        <v/>
      </c>
      <c r="H32" s="99" t="str">
        <f t="shared" si="1"/>
        <v/>
      </c>
      <c r="I32" s="99" t="str">
        <f>IFERROR((#REF!/#REF!)*100,"")</f>
        <v/>
      </c>
      <c r="J32" s="99" t="str">
        <f>IFERROR((#REF!/#REF!)*100,"")</f>
        <v/>
      </c>
      <c r="K32" s="99" t="str">
        <f>IFERROR((#REF!/#REF!)*100,"")</f>
        <v/>
      </c>
    </row>
    <row r="33" spans="2:11" s="96" customFormat="1" ht="36" hidden="1" customHeight="1">
      <c r="B33" s="97" t="str">
        <f>IFERROR(VLOOKUP($C33,#REF!,3,FALSE),"")</f>
        <v/>
      </c>
      <c r="C33" s="98"/>
      <c r="D33" s="98"/>
      <c r="E33" s="98"/>
      <c r="F33" s="98"/>
      <c r="G33" s="99" t="str">
        <f t="shared" si="0"/>
        <v/>
      </c>
      <c r="H33" s="99" t="str">
        <f t="shared" si="1"/>
        <v/>
      </c>
      <c r="I33" s="99" t="str">
        <f>IFERROR((#REF!/#REF!)*100,"")</f>
        <v/>
      </c>
      <c r="J33" s="99" t="str">
        <f>IFERROR((#REF!/#REF!)*100,"")</f>
        <v/>
      </c>
      <c r="K33" s="99" t="str">
        <f>IFERROR((#REF!/#REF!)*100,"")</f>
        <v/>
      </c>
    </row>
    <row r="34" spans="2:11" s="96" customFormat="1" ht="36" hidden="1" customHeight="1">
      <c r="B34" s="97" t="str">
        <f>IFERROR(VLOOKUP($C34,#REF!,3,FALSE),"")</f>
        <v/>
      </c>
      <c r="C34" s="98"/>
      <c r="D34" s="98"/>
      <c r="E34" s="98"/>
      <c r="F34" s="98"/>
      <c r="G34" s="99" t="str">
        <f t="shared" si="0"/>
        <v/>
      </c>
      <c r="H34" s="99" t="str">
        <f t="shared" si="1"/>
        <v/>
      </c>
      <c r="I34" s="99" t="str">
        <f>IFERROR((#REF!/#REF!)*100,"")</f>
        <v/>
      </c>
      <c r="J34" s="99" t="str">
        <f>IFERROR((#REF!/#REF!)*100,"")</f>
        <v/>
      </c>
      <c r="K34" s="99" t="str">
        <f>IFERROR((#REF!/#REF!)*100,"")</f>
        <v/>
      </c>
    </row>
    <row r="35" spans="2:11" s="96" customFormat="1" ht="36" hidden="1" customHeight="1">
      <c r="B35" s="97" t="str">
        <f>IFERROR(VLOOKUP($C35,#REF!,3,FALSE),"")</f>
        <v/>
      </c>
      <c r="C35" s="98"/>
      <c r="D35" s="98"/>
      <c r="E35" s="98"/>
      <c r="F35" s="98"/>
      <c r="G35" s="99" t="str">
        <f t="shared" si="0"/>
        <v/>
      </c>
      <c r="H35" s="99" t="str">
        <f t="shared" si="1"/>
        <v/>
      </c>
      <c r="I35" s="99" t="str">
        <f>IFERROR((#REF!/#REF!)*100,"")</f>
        <v/>
      </c>
      <c r="J35" s="99" t="str">
        <f>IFERROR((#REF!/#REF!)*100,"")</f>
        <v/>
      </c>
      <c r="K35" s="99" t="str">
        <f>IFERROR((#REF!/#REF!)*100,"")</f>
        <v/>
      </c>
    </row>
    <row r="36" spans="2:11" s="96" customFormat="1" ht="36" hidden="1" customHeight="1">
      <c r="B36" s="97" t="str">
        <f>IFERROR(VLOOKUP($C36,#REF!,3,FALSE),"")</f>
        <v/>
      </c>
      <c r="C36" s="98"/>
      <c r="D36" s="98"/>
      <c r="E36" s="98"/>
      <c r="F36" s="98"/>
      <c r="G36" s="99" t="str">
        <f t="shared" si="0"/>
        <v/>
      </c>
      <c r="H36" s="99" t="str">
        <f t="shared" si="1"/>
        <v/>
      </c>
      <c r="I36" s="99" t="str">
        <f>IFERROR((#REF!/#REF!)*100,"")</f>
        <v/>
      </c>
      <c r="J36" s="99" t="str">
        <f>IFERROR((#REF!/#REF!)*100,"")</f>
        <v/>
      </c>
      <c r="K36" s="99" t="str">
        <f>IFERROR((#REF!/#REF!)*100,"")</f>
        <v/>
      </c>
    </row>
    <row r="37" spans="2:11" s="96" customFormat="1" ht="36" hidden="1" customHeight="1">
      <c r="B37" s="97" t="str">
        <f>IFERROR(VLOOKUP($C37,#REF!,3,FALSE),"")</f>
        <v/>
      </c>
      <c r="C37" s="98"/>
      <c r="D37" s="98"/>
      <c r="E37" s="98"/>
      <c r="F37" s="98"/>
      <c r="G37" s="99" t="str">
        <f t="shared" si="0"/>
        <v/>
      </c>
      <c r="H37" s="99" t="str">
        <f t="shared" si="1"/>
        <v/>
      </c>
      <c r="I37" s="99" t="str">
        <f>IFERROR((#REF!/#REF!)*100,"")</f>
        <v/>
      </c>
      <c r="J37" s="99" t="str">
        <f>IFERROR((#REF!/#REF!)*100,"")</f>
        <v/>
      </c>
      <c r="K37" s="99" t="str">
        <f>IFERROR((#REF!/#REF!)*100,"")</f>
        <v/>
      </c>
    </row>
    <row r="38" spans="2:11" s="96" customFormat="1" ht="36" hidden="1" customHeight="1">
      <c r="B38" s="97" t="str">
        <f>IFERROR(VLOOKUP($C38,#REF!,3,FALSE),"")</f>
        <v/>
      </c>
      <c r="C38" s="98"/>
      <c r="D38" s="98"/>
      <c r="E38" s="98"/>
      <c r="F38" s="98"/>
      <c r="G38" s="99" t="str">
        <f t="shared" si="0"/>
        <v/>
      </c>
      <c r="H38" s="99" t="str">
        <f t="shared" si="1"/>
        <v/>
      </c>
      <c r="I38" s="99" t="str">
        <f>IFERROR((#REF!/#REF!)*100,"")</f>
        <v/>
      </c>
      <c r="J38" s="99" t="str">
        <f>IFERROR((#REF!/#REF!)*100,"")</f>
        <v/>
      </c>
      <c r="K38" s="99" t="str">
        <f>IFERROR((#REF!/#REF!)*100,"")</f>
        <v/>
      </c>
    </row>
    <row r="39" spans="2:11" s="96" customFormat="1" ht="36" hidden="1" customHeight="1">
      <c r="B39" s="97" t="str">
        <f>IFERROR(VLOOKUP($C39,#REF!,3,FALSE),"")</f>
        <v/>
      </c>
      <c r="C39" s="98"/>
      <c r="D39" s="98"/>
      <c r="E39" s="98"/>
      <c r="F39" s="98"/>
      <c r="G39" s="99" t="str">
        <f t="shared" si="0"/>
        <v/>
      </c>
      <c r="H39" s="99" t="str">
        <f t="shared" si="1"/>
        <v/>
      </c>
      <c r="I39" s="99" t="str">
        <f>IFERROR((#REF!/#REF!)*100,"")</f>
        <v/>
      </c>
      <c r="J39" s="99" t="str">
        <f>IFERROR((#REF!/#REF!)*100,"")</f>
        <v/>
      </c>
      <c r="K39" s="99" t="str">
        <f>IFERROR((#REF!/#REF!)*100,"")</f>
        <v/>
      </c>
    </row>
    <row r="40" spans="2:11" s="96" customFormat="1" ht="36" hidden="1" customHeight="1">
      <c r="B40" s="97" t="str">
        <f>IFERROR(VLOOKUP($C40,#REF!,3,FALSE),"")</f>
        <v/>
      </c>
      <c r="C40" s="98"/>
      <c r="D40" s="98"/>
      <c r="E40" s="98"/>
      <c r="F40" s="98"/>
      <c r="G40" s="99" t="str">
        <f t="shared" si="0"/>
        <v/>
      </c>
      <c r="H40" s="99" t="str">
        <f t="shared" si="1"/>
        <v/>
      </c>
      <c r="I40" s="99" t="str">
        <f>IFERROR((#REF!/#REF!)*100,"")</f>
        <v/>
      </c>
      <c r="J40" s="99" t="str">
        <f>IFERROR((#REF!/#REF!)*100,"")</f>
        <v/>
      </c>
      <c r="K40" s="99" t="str">
        <f>IFERROR((#REF!/#REF!)*100,"")</f>
        <v/>
      </c>
    </row>
    <row r="41" spans="2:11" s="96" customFormat="1" ht="36" hidden="1" customHeight="1">
      <c r="B41" s="97" t="str">
        <f>IFERROR(VLOOKUP($C41,#REF!,3,FALSE),"")</f>
        <v/>
      </c>
      <c r="C41" s="98"/>
      <c r="D41" s="98"/>
      <c r="E41" s="98"/>
      <c r="F41" s="98"/>
      <c r="G41" s="99" t="str">
        <f t="shared" si="0"/>
        <v/>
      </c>
      <c r="H41" s="99" t="str">
        <f t="shared" si="1"/>
        <v/>
      </c>
      <c r="I41" s="99" t="str">
        <f>IFERROR((#REF!/#REF!)*100,"")</f>
        <v/>
      </c>
      <c r="J41" s="99" t="str">
        <f>IFERROR((#REF!/#REF!)*100,"")</f>
        <v/>
      </c>
      <c r="K41" s="99" t="str">
        <f>IFERROR((#REF!/#REF!)*100,"")</f>
        <v/>
      </c>
    </row>
    <row r="42" spans="2:11" s="96" customFormat="1" ht="36" hidden="1" customHeight="1">
      <c r="B42" s="97" t="str">
        <f>IFERROR(VLOOKUP($C42,#REF!,3,FALSE),"")</f>
        <v/>
      </c>
      <c r="C42" s="98"/>
      <c r="D42" s="98"/>
      <c r="E42" s="98"/>
      <c r="F42" s="98"/>
      <c r="G42" s="99" t="str">
        <f t="shared" si="0"/>
        <v/>
      </c>
      <c r="H42" s="99" t="str">
        <f t="shared" si="1"/>
        <v/>
      </c>
      <c r="I42" s="99" t="str">
        <f>IFERROR((#REF!/#REF!)*100,"")</f>
        <v/>
      </c>
      <c r="J42" s="99" t="str">
        <f>IFERROR((#REF!/#REF!)*100,"")</f>
        <v/>
      </c>
      <c r="K42" s="99" t="str">
        <f>IFERROR((#REF!/#REF!)*100,"")</f>
        <v/>
      </c>
    </row>
    <row r="43" spans="2:11" s="96" customFormat="1" ht="36" hidden="1" customHeight="1">
      <c r="B43" s="97" t="str">
        <f>IFERROR(VLOOKUP($C43,#REF!,3,FALSE),"")</f>
        <v/>
      </c>
      <c r="C43" s="98"/>
      <c r="D43" s="98"/>
      <c r="E43" s="98"/>
      <c r="F43" s="98"/>
      <c r="G43" s="99" t="str">
        <f t="shared" si="0"/>
        <v/>
      </c>
      <c r="H43" s="99" t="str">
        <f t="shared" si="1"/>
        <v/>
      </c>
      <c r="I43" s="99" t="str">
        <f>IFERROR((#REF!/#REF!)*100,"")</f>
        <v/>
      </c>
      <c r="J43" s="99" t="str">
        <f>IFERROR((#REF!/#REF!)*100,"")</f>
        <v/>
      </c>
      <c r="K43" s="99" t="str">
        <f>IFERROR((#REF!/#REF!)*100,"")</f>
        <v/>
      </c>
    </row>
    <row r="44" spans="2:11" s="96" customFormat="1" ht="36" hidden="1" customHeight="1">
      <c r="B44" s="97" t="str">
        <f>IFERROR(VLOOKUP($C44,#REF!,3,FALSE),"")</f>
        <v/>
      </c>
      <c r="C44" s="98"/>
      <c r="D44" s="98"/>
      <c r="E44" s="98"/>
      <c r="F44" s="98"/>
      <c r="G44" s="99" t="str">
        <f t="shared" si="0"/>
        <v/>
      </c>
      <c r="H44" s="99" t="str">
        <f t="shared" si="1"/>
        <v/>
      </c>
      <c r="I44" s="99" t="str">
        <f>IFERROR((#REF!/#REF!)*100,"")</f>
        <v/>
      </c>
      <c r="J44" s="99" t="str">
        <f>IFERROR((#REF!/#REF!)*100,"")</f>
        <v/>
      </c>
      <c r="K44" s="99" t="str">
        <f>IFERROR((#REF!/#REF!)*100,"")</f>
        <v/>
      </c>
    </row>
    <row r="45" spans="2:11" s="96" customFormat="1" ht="36" hidden="1" customHeight="1">
      <c r="B45" s="97" t="str">
        <f>IFERROR(VLOOKUP($C45,#REF!,3,FALSE),"")</f>
        <v/>
      </c>
      <c r="C45" s="98"/>
      <c r="D45" s="98"/>
      <c r="E45" s="98"/>
      <c r="F45" s="98"/>
      <c r="G45" s="99" t="str">
        <f t="shared" si="0"/>
        <v/>
      </c>
      <c r="H45" s="99" t="str">
        <f t="shared" si="1"/>
        <v/>
      </c>
      <c r="I45" s="99" t="str">
        <f>IFERROR((#REF!/#REF!)*100,"")</f>
        <v/>
      </c>
      <c r="J45" s="99" t="str">
        <f>IFERROR((#REF!/#REF!)*100,"")</f>
        <v/>
      </c>
      <c r="K45" s="99" t="str">
        <f>IFERROR((#REF!/#REF!)*100,"")</f>
        <v/>
      </c>
    </row>
    <row r="46" spans="2:11" s="96" customFormat="1" ht="36" hidden="1" customHeight="1">
      <c r="B46" s="97" t="str">
        <f>IFERROR(VLOOKUP($C46,#REF!,3,FALSE),"")</f>
        <v/>
      </c>
      <c r="C46" s="98"/>
      <c r="D46" s="98"/>
      <c r="E46" s="98"/>
      <c r="F46" s="98"/>
      <c r="G46" s="99" t="str">
        <f t="shared" si="0"/>
        <v/>
      </c>
      <c r="H46" s="99" t="str">
        <f t="shared" si="1"/>
        <v/>
      </c>
      <c r="I46" s="99" t="str">
        <f>IFERROR((#REF!/#REF!)*100,"")</f>
        <v/>
      </c>
      <c r="J46" s="99" t="str">
        <f>IFERROR((#REF!/#REF!)*100,"")</f>
        <v/>
      </c>
      <c r="K46" s="99" t="str">
        <f>IFERROR((#REF!/#REF!)*100,"")</f>
        <v/>
      </c>
    </row>
    <row r="47" spans="2:11" s="96" customFormat="1" ht="36" hidden="1" customHeight="1">
      <c r="B47" s="97" t="str">
        <f>IFERROR(VLOOKUP($C47,#REF!,3,FALSE),"")</f>
        <v/>
      </c>
      <c r="C47" s="98"/>
      <c r="D47" s="98"/>
      <c r="E47" s="98"/>
      <c r="F47" s="98"/>
      <c r="G47" s="99" t="str">
        <f t="shared" si="0"/>
        <v/>
      </c>
      <c r="H47" s="99" t="str">
        <f t="shared" si="1"/>
        <v/>
      </c>
      <c r="I47" s="99" t="str">
        <f>IFERROR((#REF!/#REF!)*100,"")</f>
        <v/>
      </c>
      <c r="J47" s="99" t="str">
        <f>IFERROR((#REF!/#REF!)*100,"")</f>
        <v/>
      </c>
      <c r="K47" s="99" t="str">
        <f>IFERROR((#REF!/#REF!)*100,"")</f>
        <v/>
      </c>
    </row>
    <row r="48" spans="2:11" s="96" customFormat="1" ht="36" hidden="1" customHeight="1">
      <c r="B48" s="97" t="str">
        <f>IFERROR(VLOOKUP($C48,#REF!,3,FALSE),"")</f>
        <v/>
      </c>
      <c r="C48" s="98"/>
      <c r="D48" s="98"/>
      <c r="E48" s="98"/>
      <c r="F48" s="98"/>
      <c r="G48" s="99" t="str">
        <f t="shared" si="0"/>
        <v/>
      </c>
      <c r="H48" s="99" t="str">
        <f t="shared" si="1"/>
        <v/>
      </c>
      <c r="I48" s="99" t="str">
        <f>IFERROR((#REF!/#REF!)*100,"")</f>
        <v/>
      </c>
      <c r="J48" s="99" t="str">
        <f>IFERROR((#REF!/#REF!)*100,"")</f>
        <v/>
      </c>
      <c r="K48" s="99" t="str">
        <f>IFERROR((#REF!/#REF!)*100,"")</f>
        <v/>
      </c>
    </row>
    <row r="49" spans="2:11" s="96" customFormat="1" ht="36" hidden="1" customHeight="1">
      <c r="B49" s="97" t="str">
        <f>IFERROR(VLOOKUP($C49,#REF!,3,FALSE),"")</f>
        <v/>
      </c>
      <c r="C49" s="98"/>
      <c r="D49" s="98"/>
      <c r="E49" s="98"/>
      <c r="F49" s="98"/>
      <c r="G49" s="99" t="str">
        <f t="shared" si="0"/>
        <v/>
      </c>
      <c r="H49" s="99" t="str">
        <f t="shared" si="1"/>
        <v/>
      </c>
      <c r="I49" s="99" t="str">
        <f>IFERROR((#REF!/#REF!)*100,"")</f>
        <v/>
      </c>
      <c r="J49" s="99" t="str">
        <f>IFERROR((#REF!/#REF!)*100,"")</f>
        <v/>
      </c>
      <c r="K49" s="99" t="str">
        <f>IFERROR((#REF!/#REF!)*100,"")</f>
        <v/>
      </c>
    </row>
    <row r="50" spans="2:11" s="96" customFormat="1" ht="36" hidden="1" customHeight="1">
      <c r="B50" s="97"/>
      <c r="C50" s="100"/>
      <c r="D50" s="101"/>
      <c r="E50" s="101"/>
      <c r="F50" s="101"/>
      <c r="G50" s="99"/>
      <c r="H50" s="99"/>
      <c r="I50" s="99"/>
      <c r="J50" s="99"/>
      <c r="K50" s="99"/>
    </row>
    <row r="51" spans="2:11" s="96" customFormat="1" ht="8.4499999999999993" customHeight="1">
      <c r="B51" s="102"/>
      <c r="C51" s="103"/>
      <c r="D51" s="104"/>
      <c r="E51" s="104"/>
      <c r="F51" s="104"/>
      <c r="G51" s="105"/>
      <c r="H51" s="105"/>
      <c r="I51" s="106"/>
      <c r="J51" s="106"/>
    </row>
    <row r="52" spans="2:11" s="96" customFormat="1" ht="30" customHeight="1">
      <c r="B52" s="403" t="s">
        <v>155</v>
      </c>
      <c r="C52" s="403"/>
      <c r="D52" s="403"/>
      <c r="E52" s="403"/>
      <c r="F52" s="403"/>
      <c r="G52" s="403"/>
      <c r="H52" s="403"/>
      <c r="I52" s="403"/>
      <c r="J52" s="403"/>
      <c r="K52" s="403"/>
    </row>
    <row r="53" spans="2:11" s="96" customFormat="1" ht="14.45" customHeight="1">
      <c r="B53" s="403" t="s">
        <v>156</v>
      </c>
      <c r="C53" s="403"/>
      <c r="D53" s="403"/>
      <c r="E53" s="441" t="s">
        <v>157</v>
      </c>
      <c r="F53" s="441"/>
      <c r="G53" s="441"/>
      <c r="H53" s="441"/>
      <c r="I53" s="441"/>
      <c r="J53" s="441"/>
      <c r="K53" s="441"/>
    </row>
    <row r="54" spans="2:11" s="96" customFormat="1" ht="48.6" customHeight="1">
      <c r="B54" s="403"/>
      <c r="C54" s="403"/>
      <c r="D54" s="403"/>
      <c r="E54" s="202" t="s">
        <v>158</v>
      </c>
      <c r="F54" s="202" t="s">
        <v>159</v>
      </c>
      <c r="G54" s="202" t="s">
        <v>160</v>
      </c>
      <c r="H54" s="202" t="s">
        <v>161</v>
      </c>
      <c r="I54" s="403" t="s">
        <v>76</v>
      </c>
      <c r="J54" s="403"/>
      <c r="K54" s="403"/>
    </row>
    <row r="55" spans="2:11" s="96" customFormat="1" ht="19.899999999999999" customHeight="1">
      <c r="B55" s="442" t="s">
        <v>162</v>
      </c>
      <c r="C55" s="442"/>
      <c r="D55" s="442"/>
      <c r="E55" s="260">
        <v>174</v>
      </c>
      <c r="F55" s="260"/>
      <c r="G55" s="261"/>
      <c r="H55" s="261"/>
      <c r="I55" s="443"/>
      <c r="J55" s="443"/>
      <c r="K55" s="443"/>
    </row>
    <row r="56" spans="2:11" s="96" customFormat="1" ht="18" customHeight="1">
      <c r="B56" s="442" t="s">
        <v>163</v>
      </c>
      <c r="C56" s="442"/>
      <c r="D56" s="442"/>
      <c r="E56" s="260">
        <v>179</v>
      </c>
      <c r="F56" s="260"/>
      <c r="G56" s="261"/>
      <c r="H56" s="261"/>
      <c r="I56" s="443"/>
      <c r="J56" s="443"/>
      <c r="K56" s="443"/>
    </row>
    <row r="57" spans="2:11" s="96" customFormat="1" ht="20.45" customHeight="1">
      <c r="B57" s="444" t="s">
        <v>76</v>
      </c>
      <c r="C57" s="444"/>
      <c r="D57" s="444"/>
      <c r="E57" s="262">
        <v>353</v>
      </c>
      <c r="F57" s="262"/>
      <c r="G57" s="262"/>
      <c r="H57" s="262"/>
      <c r="I57" s="445"/>
      <c r="J57" s="445"/>
      <c r="K57" s="445"/>
    </row>
    <row r="58" spans="2:11" s="96" customFormat="1" ht="8.4499999999999993" customHeight="1">
      <c r="B58" s="102"/>
      <c r="C58" s="103"/>
      <c r="D58" s="104"/>
      <c r="E58" s="104"/>
      <c r="F58" s="104"/>
      <c r="G58" s="105"/>
      <c r="H58" s="105"/>
      <c r="I58" s="106"/>
      <c r="J58" s="106"/>
    </row>
    <row r="59" spans="2:11" s="96" customFormat="1" ht="28.5" customHeight="1">
      <c r="B59" s="437" t="s">
        <v>164</v>
      </c>
      <c r="C59" s="437"/>
      <c r="D59" s="437"/>
      <c r="E59" s="437"/>
      <c r="F59" s="437"/>
      <c r="G59" s="437"/>
      <c r="H59" s="437"/>
      <c r="I59" s="437"/>
      <c r="J59" s="437"/>
      <c r="K59" s="437"/>
    </row>
    <row r="60" spans="2:11" s="96" customFormat="1" ht="145.5" customHeight="1">
      <c r="B60" s="438" t="s">
        <v>284</v>
      </c>
      <c r="C60" s="439"/>
      <c r="D60" s="439"/>
      <c r="E60" s="439"/>
      <c r="F60" s="439"/>
      <c r="G60" s="439"/>
      <c r="H60" s="439"/>
      <c r="I60" s="439"/>
      <c r="J60" s="439"/>
      <c r="K60" s="440"/>
    </row>
    <row r="61" spans="2:11">
      <c r="B61" s="107"/>
      <c r="C61" s="108"/>
      <c r="D61" s="107"/>
      <c r="E61" s="107"/>
      <c r="F61" s="107"/>
      <c r="H61" s="107"/>
    </row>
    <row r="62" spans="2:11">
      <c r="C62" s="108"/>
      <c r="D62" s="109"/>
      <c r="E62" s="109"/>
      <c r="F62" s="109"/>
    </row>
    <row r="63" spans="2:11">
      <c r="C63" s="110"/>
      <c r="D63" s="110"/>
      <c r="E63" s="110"/>
      <c r="F63" s="110"/>
    </row>
    <row r="1199" spans="23:23">
      <c r="W1199" s="111"/>
    </row>
    <row r="1204" spans="23:23">
      <c r="W1204" s="111"/>
    </row>
    <row r="1205" spans="23:23">
      <c r="W1205" s="111"/>
    </row>
    <row r="1252" spans="23:23">
      <c r="W1252" s="111"/>
    </row>
  </sheetData>
  <sheetProtection formatColumns="0" formatRows="0"/>
  <mergeCells count="30">
    <mergeCell ref="B60:K60"/>
    <mergeCell ref="B52:K52"/>
    <mergeCell ref="B53:D54"/>
    <mergeCell ref="E53:K53"/>
    <mergeCell ref="I54:K54"/>
    <mergeCell ref="B55:D55"/>
    <mergeCell ref="I55:K55"/>
    <mergeCell ref="B56:D56"/>
    <mergeCell ref="I56:K56"/>
    <mergeCell ref="B57:D57"/>
    <mergeCell ref="I57:K57"/>
    <mergeCell ref="B59:K59"/>
    <mergeCell ref="C15:D15"/>
    <mergeCell ref="B7:K7"/>
    <mergeCell ref="B8:E8"/>
    <mergeCell ref="F8:K8"/>
    <mergeCell ref="B9:E9"/>
    <mergeCell ref="F9:K9"/>
    <mergeCell ref="B11:K11"/>
    <mergeCell ref="B12:H12"/>
    <mergeCell ref="I12:K13"/>
    <mergeCell ref="B13:D13"/>
    <mergeCell ref="E13:H13"/>
    <mergeCell ref="C14:D14"/>
    <mergeCell ref="B1:K1"/>
    <mergeCell ref="B2:K2"/>
    <mergeCell ref="B4:E4"/>
    <mergeCell ref="F4:K4"/>
    <mergeCell ref="B5:E5"/>
    <mergeCell ref="F5:K5"/>
  </mergeCells>
  <printOptions horizontalCentered="1"/>
  <pageMargins left="0.23622047244094491" right="0.23622047244094491" top="1.1417322834645669" bottom="0.74803149606299213" header="0.31496062992125984" footer="0.31496062992125984"/>
  <pageSetup paperSize="9" scale="76" fitToHeight="0" orientation="landscape" r:id="rId1"/>
  <headerFooter scaleWithDoc="0">
    <oddHeader>&amp;L&amp;G&amp;R&amp;G</oddHeader>
    <oddFooter>&amp;R&amp;G</oddFooter>
  </headerFooter>
  <rowBreaks count="1" manualBreakCount="1">
    <brk id="58" max="17" man="1"/>
  </row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W1252"/>
  <sheetViews>
    <sheetView showGridLines="0" topLeftCell="A7" zoomScale="75" zoomScaleNormal="75" zoomScaleSheetLayoutView="80" workbookViewId="0">
      <selection activeCell="B60" sqref="B60:K60"/>
    </sheetView>
  </sheetViews>
  <sheetFormatPr baseColWidth="10" defaultColWidth="11.42578125" defaultRowHeight="12.75"/>
  <cols>
    <col min="1" max="1" width="0.85546875" style="90" customWidth="1"/>
    <col min="2" max="2" width="22.28515625" style="90" customWidth="1"/>
    <col min="3" max="3" width="17" style="90" customWidth="1"/>
    <col min="4" max="4" width="9.85546875" style="90" customWidth="1"/>
    <col min="5" max="5" width="18.28515625" style="90" customWidth="1"/>
    <col min="6" max="7" width="18.5703125" style="90" customWidth="1"/>
    <col min="8" max="8" width="19.42578125" style="90" customWidth="1"/>
    <col min="9" max="9" width="23.28515625" style="90" customWidth="1"/>
    <col min="10" max="10" width="21.28515625" style="90" customWidth="1"/>
    <col min="11" max="11" width="18.28515625" style="90" customWidth="1"/>
    <col min="12" max="12" width="3.7109375" style="90" customWidth="1"/>
    <col min="13" max="13" width="0" style="90" hidden="1" customWidth="1"/>
    <col min="14" max="23" width="11.42578125" style="90" hidden="1" customWidth="1"/>
    <col min="24" max="16384" width="11.42578125" style="90"/>
  </cols>
  <sheetData>
    <row r="1" spans="2:11" ht="25.35" customHeight="1">
      <c r="B1" s="409" t="s">
        <v>143</v>
      </c>
      <c r="C1" s="409"/>
      <c r="D1" s="409"/>
      <c r="E1" s="409"/>
      <c r="F1" s="409"/>
      <c r="G1" s="409"/>
      <c r="H1" s="409"/>
      <c r="I1" s="409"/>
      <c r="J1" s="409"/>
      <c r="K1" s="409"/>
    </row>
    <row r="2" spans="2:11" ht="25.35" hidden="1" customHeight="1">
      <c r="B2" s="410" t="s">
        <v>144</v>
      </c>
      <c r="C2" s="411"/>
      <c r="D2" s="411"/>
      <c r="E2" s="411"/>
      <c r="F2" s="411"/>
      <c r="G2" s="411"/>
      <c r="H2" s="411"/>
      <c r="I2" s="411"/>
      <c r="J2" s="411"/>
      <c r="K2" s="411"/>
    </row>
    <row r="3" spans="2:11" ht="6" customHeight="1"/>
    <row r="4" spans="2:11" ht="20.100000000000001" customHeight="1">
      <c r="B4" s="429" t="s">
        <v>145</v>
      </c>
      <c r="C4" s="429"/>
      <c r="D4" s="429"/>
      <c r="E4" s="429"/>
      <c r="F4" s="430" t="s">
        <v>231</v>
      </c>
      <c r="G4" s="431"/>
      <c r="H4" s="431"/>
      <c r="I4" s="431"/>
      <c r="J4" s="431"/>
      <c r="K4" s="432"/>
    </row>
    <row r="5" spans="2:11" ht="20.100000000000001" customHeight="1">
      <c r="B5" s="416" t="s">
        <v>3</v>
      </c>
      <c r="C5" s="416"/>
      <c r="D5" s="416"/>
      <c r="E5" s="416"/>
      <c r="F5" s="417" t="s">
        <v>209</v>
      </c>
      <c r="G5" s="418"/>
      <c r="H5" s="418"/>
      <c r="I5" s="418"/>
      <c r="J5" s="418"/>
      <c r="K5" s="419"/>
    </row>
    <row r="6" spans="2:11" ht="6" customHeight="1">
      <c r="B6" s="91"/>
      <c r="C6" s="91"/>
      <c r="D6" s="91"/>
      <c r="E6" s="91"/>
      <c r="F6" s="91"/>
      <c r="G6" s="91"/>
      <c r="H6" s="91"/>
      <c r="I6" s="92"/>
      <c r="J6" s="92"/>
      <c r="K6" s="92"/>
    </row>
    <row r="7" spans="2:11" ht="22.9" customHeight="1">
      <c r="B7" s="403" t="s">
        <v>146</v>
      </c>
      <c r="C7" s="403"/>
      <c r="D7" s="403"/>
      <c r="E7" s="403"/>
      <c r="F7" s="403"/>
      <c r="G7" s="403"/>
      <c r="H7" s="403"/>
      <c r="I7" s="403"/>
      <c r="J7" s="403"/>
      <c r="K7" s="403"/>
    </row>
    <row r="8" spans="2:11" ht="17.25" customHeight="1">
      <c r="B8" s="403" t="s">
        <v>147</v>
      </c>
      <c r="C8" s="403"/>
      <c r="D8" s="403"/>
      <c r="E8" s="403"/>
      <c r="F8" s="404" t="s">
        <v>280</v>
      </c>
      <c r="G8" s="404"/>
      <c r="H8" s="404"/>
      <c r="I8" s="404"/>
      <c r="J8" s="404"/>
      <c r="K8" s="404"/>
    </row>
    <row r="9" spans="2:11" ht="88.15" customHeight="1">
      <c r="B9" s="403" t="s">
        <v>148</v>
      </c>
      <c r="C9" s="403"/>
      <c r="D9" s="403"/>
      <c r="E9" s="403"/>
      <c r="F9" s="446" t="s">
        <v>281</v>
      </c>
      <c r="G9" s="446"/>
      <c r="H9" s="446"/>
      <c r="I9" s="446"/>
      <c r="J9" s="446"/>
      <c r="K9" s="446"/>
    </row>
    <row r="10" spans="2:11" ht="6" customHeight="1">
      <c r="B10" s="91"/>
      <c r="C10" s="91"/>
      <c r="D10" s="91"/>
      <c r="E10" s="91"/>
      <c r="F10" s="91"/>
      <c r="G10" s="91"/>
      <c r="H10" s="91"/>
      <c r="I10" s="92"/>
      <c r="J10" s="92"/>
      <c r="K10" s="92"/>
    </row>
    <row r="11" spans="2:11" ht="15" customHeight="1">
      <c r="B11" s="405" t="s">
        <v>149</v>
      </c>
      <c r="C11" s="405"/>
      <c r="D11" s="405"/>
      <c r="E11" s="405"/>
      <c r="F11" s="405"/>
      <c r="G11" s="405"/>
      <c r="H11" s="405"/>
      <c r="I11" s="405"/>
      <c r="J11" s="405"/>
      <c r="K11" s="405"/>
    </row>
    <row r="12" spans="2:11" ht="27" customHeight="1">
      <c r="B12" s="403" t="s">
        <v>150</v>
      </c>
      <c r="C12" s="405"/>
      <c r="D12" s="405"/>
      <c r="E12" s="405"/>
      <c r="F12" s="405"/>
      <c r="G12" s="405"/>
      <c r="H12" s="405"/>
      <c r="I12" s="403" t="s">
        <v>151</v>
      </c>
      <c r="J12" s="403"/>
      <c r="K12" s="403"/>
    </row>
    <row r="13" spans="2:11" ht="45" customHeight="1">
      <c r="B13" s="403" t="s">
        <v>152</v>
      </c>
      <c r="C13" s="403"/>
      <c r="D13" s="403"/>
      <c r="E13" s="403" t="s">
        <v>153</v>
      </c>
      <c r="F13" s="403"/>
      <c r="G13" s="403"/>
      <c r="H13" s="403"/>
      <c r="I13" s="403"/>
      <c r="J13" s="403"/>
      <c r="K13" s="403"/>
    </row>
    <row r="14" spans="2:11">
      <c r="B14" s="225" t="s">
        <v>93</v>
      </c>
      <c r="C14" s="437" t="s">
        <v>61</v>
      </c>
      <c r="D14" s="437"/>
      <c r="E14" s="225" t="s">
        <v>154</v>
      </c>
      <c r="F14" s="225" t="s">
        <v>94</v>
      </c>
      <c r="G14" s="225" t="s">
        <v>63</v>
      </c>
      <c r="H14" s="225" t="s">
        <v>95</v>
      </c>
      <c r="I14" s="202" t="s">
        <v>90</v>
      </c>
      <c r="J14" s="202" t="s">
        <v>61</v>
      </c>
      <c r="K14" s="202" t="s">
        <v>62</v>
      </c>
    </row>
    <row r="15" spans="2:11" ht="22.15" customHeight="1">
      <c r="B15" s="241">
        <v>1000000</v>
      </c>
      <c r="C15" s="433">
        <v>1000000</v>
      </c>
      <c r="D15" s="434"/>
      <c r="E15" s="241">
        <v>1000000</v>
      </c>
      <c r="F15" s="241"/>
      <c r="G15" s="241">
        <v>500000</v>
      </c>
      <c r="H15" s="241">
        <v>500000</v>
      </c>
      <c r="I15" s="258">
        <v>1</v>
      </c>
      <c r="J15" s="258">
        <v>0</v>
      </c>
      <c r="K15" s="481">
        <v>0.77500000000000002</v>
      </c>
    </row>
    <row r="16" spans="2:11" s="96" customFormat="1" ht="15" hidden="1" customHeight="1">
      <c r="B16" s="93"/>
      <c r="C16" s="94"/>
      <c r="D16" s="94"/>
      <c r="E16" s="94"/>
      <c r="F16" s="94"/>
      <c r="G16" s="95"/>
      <c r="H16" s="95"/>
      <c r="I16" s="95"/>
      <c r="J16" s="95"/>
      <c r="K16" s="95"/>
    </row>
    <row r="17" spans="2:11" s="96" customFormat="1" ht="36" hidden="1" customHeight="1">
      <c r="B17" s="97"/>
      <c r="C17" s="98"/>
      <c r="D17" s="98"/>
      <c r="E17" s="98"/>
      <c r="F17" s="98"/>
      <c r="G17" s="99"/>
      <c r="H17" s="99"/>
      <c r="I17" s="99" t="str">
        <f>IFERROR((#REF!/#REF!)*100,"")</f>
        <v/>
      </c>
      <c r="J17" s="99" t="str">
        <f>IFERROR((#REF!/#REF!)*100,"")</f>
        <v/>
      </c>
      <c r="K17" s="99" t="str">
        <f>IFERROR((#REF!/#REF!)*100,"")</f>
        <v/>
      </c>
    </row>
    <row r="18" spans="2:11" s="96" customFormat="1" ht="36" hidden="1" customHeight="1">
      <c r="B18" s="97"/>
      <c r="C18" s="98"/>
      <c r="D18" s="98"/>
      <c r="E18" s="98"/>
      <c r="F18" s="98"/>
      <c r="G18" s="99"/>
      <c r="H18" s="99"/>
      <c r="I18" s="99" t="str">
        <f>IFERROR((#REF!/#REF!)*100,"")</f>
        <v/>
      </c>
      <c r="J18" s="99" t="str">
        <f>IFERROR((#REF!/#REF!)*100,"")</f>
        <v/>
      </c>
      <c r="K18" s="99" t="str">
        <f>IFERROR((#REF!/#REF!)*100,"")</f>
        <v/>
      </c>
    </row>
    <row r="19" spans="2:11" s="96" customFormat="1" ht="36" hidden="1" customHeight="1">
      <c r="B19" s="97" t="str">
        <f>IFERROR(VLOOKUP($C19,#REF!,3,FALSE),"")</f>
        <v/>
      </c>
      <c r="C19" s="98"/>
      <c r="D19" s="98"/>
      <c r="E19" s="98"/>
      <c r="F19" s="98"/>
      <c r="G19" s="99" t="str">
        <f t="shared" ref="G19:G49" si="0">IFERROR(F19/C19,"")</f>
        <v/>
      </c>
      <c r="H19" s="99" t="str">
        <f t="shared" ref="H19:H49" si="1">IFERROR((F19/D19*100),"")</f>
        <v/>
      </c>
      <c r="I19" s="99" t="str">
        <f>IFERROR((#REF!/#REF!)*100,"")</f>
        <v/>
      </c>
      <c r="J19" s="99" t="str">
        <f>IFERROR((#REF!/#REF!)*100,"")</f>
        <v/>
      </c>
      <c r="K19" s="99" t="str">
        <f>IFERROR((#REF!/#REF!)*100,"")</f>
        <v/>
      </c>
    </row>
    <row r="20" spans="2:11" s="96" customFormat="1" ht="36" hidden="1" customHeight="1">
      <c r="B20" s="97" t="str">
        <f>IFERROR(VLOOKUP($C20,#REF!,3,FALSE),"")</f>
        <v/>
      </c>
      <c r="C20" s="98"/>
      <c r="D20" s="98"/>
      <c r="E20" s="98"/>
      <c r="F20" s="98"/>
      <c r="G20" s="99" t="str">
        <f t="shared" si="0"/>
        <v/>
      </c>
      <c r="H20" s="99" t="str">
        <f t="shared" si="1"/>
        <v/>
      </c>
      <c r="I20" s="99" t="str">
        <f>IFERROR((#REF!/#REF!)*100,"")</f>
        <v/>
      </c>
      <c r="J20" s="99" t="str">
        <f>IFERROR((#REF!/#REF!)*100,"")</f>
        <v/>
      </c>
      <c r="K20" s="99" t="str">
        <f>IFERROR((#REF!/#REF!)*100,"")</f>
        <v/>
      </c>
    </row>
    <row r="21" spans="2:11" s="96" customFormat="1" ht="36" hidden="1" customHeight="1">
      <c r="B21" s="97" t="str">
        <f>IFERROR(VLOOKUP($C21,#REF!,3,FALSE),"")</f>
        <v/>
      </c>
      <c r="C21" s="98"/>
      <c r="D21" s="98"/>
      <c r="E21" s="98"/>
      <c r="F21" s="98"/>
      <c r="G21" s="99" t="str">
        <f t="shared" si="0"/>
        <v/>
      </c>
      <c r="H21" s="99" t="str">
        <f t="shared" si="1"/>
        <v/>
      </c>
      <c r="I21" s="99" t="str">
        <f>IFERROR((#REF!/#REF!)*100,"")</f>
        <v/>
      </c>
      <c r="J21" s="99" t="str">
        <f>IFERROR((#REF!/#REF!)*100,"")</f>
        <v/>
      </c>
      <c r="K21" s="99" t="str">
        <f>IFERROR((#REF!/#REF!)*100,"")</f>
        <v/>
      </c>
    </row>
    <row r="22" spans="2:11" s="96" customFormat="1" ht="36" hidden="1" customHeight="1">
      <c r="B22" s="97" t="str">
        <f>IFERROR(VLOOKUP($C22,#REF!,3,FALSE),"")</f>
        <v/>
      </c>
      <c r="C22" s="98"/>
      <c r="D22" s="98"/>
      <c r="E22" s="98"/>
      <c r="F22" s="98"/>
      <c r="G22" s="99" t="str">
        <f t="shared" si="0"/>
        <v/>
      </c>
      <c r="H22" s="99" t="str">
        <f t="shared" si="1"/>
        <v/>
      </c>
      <c r="I22" s="99" t="str">
        <f>IFERROR((#REF!/#REF!)*100,"")</f>
        <v/>
      </c>
      <c r="J22" s="99" t="str">
        <f>IFERROR((#REF!/#REF!)*100,"")</f>
        <v/>
      </c>
      <c r="K22" s="99" t="str">
        <f>IFERROR((#REF!/#REF!)*100,"")</f>
        <v/>
      </c>
    </row>
    <row r="23" spans="2:11" s="96" customFormat="1" ht="36" hidden="1" customHeight="1">
      <c r="B23" s="97" t="str">
        <f>IFERROR(VLOOKUP($C23,#REF!,3,FALSE),"")</f>
        <v/>
      </c>
      <c r="C23" s="98"/>
      <c r="D23" s="98"/>
      <c r="E23" s="98"/>
      <c r="F23" s="98"/>
      <c r="G23" s="99" t="str">
        <f t="shared" si="0"/>
        <v/>
      </c>
      <c r="H23" s="99" t="str">
        <f t="shared" si="1"/>
        <v/>
      </c>
      <c r="I23" s="99" t="str">
        <f>IFERROR((#REF!/#REF!)*100,"")</f>
        <v/>
      </c>
      <c r="J23" s="99" t="str">
        <f>IFERROR((#REF!/#REF!)*100,"")</f>
        <v/>
      </c>
      <c r="K23" s="99" t="str">
        <f>IFERROR((#REF!/#REF!)*100,"")</f>
        <v/>
      </c>
    </row>
    <row r="24" spans="2:11" s="96" customFormat="1" ht="36" hidden="1" customHeight="1">
      <c r="B24" s="97" t="str">
        <f>IFERROR(VLOOKUP($C24,#REF!,3,FALSE),"")</f>
        <v/>
      </c>
      <c r="C24" s="98"/>
      <c r="D24" s="98"/>
      <c r="E24" s="98"/>
      <c r="F24" s="98"/>
      <c r="G24" s="99" t="str">
        <f t="shared" si="0"/>
        <v/>
      </c>
      <c r="H24" s="99" t="str">
        <f t="shared" si="1"/>
        <v/>
      </c>
      <c r="I24" s="99" t="str">
        <f>IFERROR((#REF!/#REF!)*100,"")</f>
        <v/>
      </c>
      <c r="J24" s="99" t="str">
        <f>IFERROR((#REF!/#REF!)*100,"")</f>
        <v/>
      </c>
      <c r="K24" s="99" t="str">
        <f>IFERROR((#REF!/#REF!)*100,"")</f>
        <v/>
      </c>
    </row>
    <row r="25" spans="2:11" s="96" customFormat="1" ht="36" hidden="1" customHeight="1">
      <c r="B25" s="97" t="str">
        <f>IFERROR(VLOOKUP($C25,#REF!,3,FALSE),"")</f>
        <v/>
      </c>
      <c r="C25" s="98"/>
      <c r="D25" s="98"/>
      <c r="E25" s="98"/>
      <c r="F25" s="98"/>
      <c r="G25" s="99" t="str">
        <f t="shared" si="0"/>
        <v/>
      </c>
      <c r="H25" s="99" t="str">
        <f t="shared" si="1"/>
        <v/>
      </c>
      <c r="I25" s="99" t="str">
        <f>IFERROR((#REF!/#REF!)*100,"")</f>
        <v/>
      </c>
      <c r="J25" s="99" t="str">
        <f>IFERROR((#REF!/#REF!)*100,"")</f>
        <v/>
      </c>
      <c r="K25" s="99" t="str">
        <f>IFERROR((#REF!/#REF!)*100,"")</f>
        <v/>
      </c>
    </row>
    <row r="26" spans="2:11" s="96" customFormat="1" ht="36" hidden="1" customHeight="1">
      <c r="B26" s="97" t="str">
        <f>IFERROR(VLOOKUP($C26,#REF!,3,FALSE),"")</f>
        <v/>
      </c>
      <c r="C26" s="98"/>
      <c r="D26" s="98"/>
      <c r="E26" s="98"/>
      <c r="F26" s="98"/>
      <c r="G26" s="99" t="str">
        <f t="shared" si="0"/>
        <v/>
      </c>
      <c r="H26" s="99" t="str">
        <f t="shared" si="1"/>
        <v/>
      </c>
      <c r="I26" s="99" t="str">
        <f>IFERROR((#REF!/#REF!)*100,"")</f>
        <v/>
      </c>
      <c r="J26" s="99" t="str">
        <f>IFERROR((#REF!/#REF!)*100,"")</f>
        <v/>
      </c>
      <c r="K26" s="99" t="str">
        <f>IFERROR((#REF!/#REF!)*100,"")</f>
        <v/>
      </c>
    </row>
    <row r="27" spans="2:11" s="96" customFormat="1" ht="36" hidden="1" customHeight="1">
      <c r="B27" s="97" t="str">
        <f>IFERROR(VLOOKUP($C27,#REF!,3,FALSE),"")</f>
        <v/>
      </c>
      <c r="C27" s="98"/>
      <c r="D27" s="98"/>
      <c r="E27" s="98"/>
      <c r="F27" s="98"/>
      <c r="G27" s="99" t="str">
        <f t="shared" si="0"/>
        <v/>
      </c>
      <c r="H27" s="99" t="str">
        <f t="shared" si="1"/>
        <v/>
      </c>
      <c r="I27" s="99" t="str">
        <f>IFERROR((#REF!/#REF!)*100,"")</f>
        <v/>
      </c>
      <c r="J27" s="99" t="str">
        <f>IFERROR((#REF!/#REF!)*100,"")</f>
        <v/>
      </c>
      <c r="K27" s="99" t="str">
        <f>IFERROR((#REF!/#REF!)*100,"")</f>
        <v/>
      </c>
    </row>
    <row r="28" spans="2:11" s="96" customFormat="1" ht="36" hidden="1" customHeight="1">
      <c r="B28" s="97" t="str">
        <f>IFERROR(VLOOKUP($C28,#REF!,3,FALSE),"")</f>
        <v/>
      </c>
      <c r="C28" s="98"/>
      <c r="D28" s="98"/>
      <c r="E28" s="98"/>
      <c r="F28" s="98"/>
      <c r="G28" s="99" t="str">
        <f t="shared" si="0"/>
        <v/>
      </c>
      <c r="H28" s="99" t="str">
        <f t="shared" si="1"/>
        <v/>
      </c>
      <c r="I28" s="99" t="str">
        <f>IFERROR((#REF!/#REF!)*100,"")</f>
        <v/>
      </c>
      <c r="J28" s="99" t="str">
        <f>IFERROR((#REF!/#REF!)*100,"")</f>
        <v/>
      </c>
      <c r="K28" s="99" t="str">
        <f>IFERROR((#REF!/#REF!)*100,"")</f>
        <v/>
      </c>
    </row>
    <row r="29" spans="2:11" s="96" customFormat="1" ht="36" hidden="1" customHeight="1">
      <c r="B29" s="97" t="str">
        <f>IFERROR(VLOOKUP($C29,#REF!,3,FALSE),"")</f>
        <v/>
      </c>
      <c r="C29" s="98"/>
      <c r="D29" s="98"/>
      <c r="E29" s="98"/>
      <c r="F29" s="98"/>
      <c r="G29" s="99" t="str">
        <f t="shared" si="0"/>
        <v/>
      </c>
      <c r="H29" s="99" t="str">
        <f t="shared" si="1"/>
        <v/>
      </c>
      <c r="I29" s="99" t="str">
        <f>IFERROR((#REF!/#REF!)*100,"")</f>
        <v/>
      </c>
      <c r="J29" s="99" t="str">
        <f>IFERROR((#REF!/#REF!)*100,"")</f>
        <v/>
      </c>
      <c r="K29" s="99" t="str">
        <f>IFERROR((#REF!/#REF!)*100,"")</f>
        <v/>
      </c>
    </row>
    <row r="30" spans="2:11" s="96" customFormat="1" ht="36" hidden="1" customHeight="1">
      <c r="B30" s="97" t="str">
        <f>IFERROR(VLOOKUP($C30,#REF!,3,FALSE),"")</f>
        <v/>
      </c>
      <c r="C30" s="98"/>
      <c r="D30" s="98"/>
      <c r="E30" s="98"/>
      <c r="F30" s="98"/>
      <c r="G30" s="99" t="str">
        <f t="shared" si="0"/>
        <v/>
      </c>
      <c r="H30" s="99" t="str">
        <f t="shared" si="1"/>
        <v/>
      </c>
      <c r="I30" s="99" t="str">
        <f>IFERROR((#REF!/#REF!)*100,"")</f>
        <v/>
      </c>
      <c r="J30" s="99" t="str">
        <f>IFERROR((#REF!/#REF!)*100,"")</f>
        <v/>
      </c>
      <c r="K30" s="99" t="str">
        <f>IFERROR((#REF!/#REF!)*100,"")</f>
        <v/>
      </c>
    </row>
    <row r="31" spans="2:11" s="96" customFormat="1" ht="36" hidden="1" customHeight="1">
      <c r="B31" s="97" t="str">
        <f>IFERROR(VLOOKUP($C31,#REF!,3,FALSE),"")</f>
        <v/>
      </c>
      <c r="C31" s="98"/>
      <c r="D31" s="98"/>
      <c r="E31" s="98"/>
      <c r="F31" s="98"/>
      <c r="G31" s="99" t="str">
        <f t="shared" si="0"/>
        <v/>
      </c>
      <c r="H31" s="99" t="str">
        <f t="shared" si="1"/>
        <v/>
      </c>
      <c r="I31" s="99" t="str">
        <f>IFERROR((#REF!/#REF!)*100,"")</f>
        <v/>
      </c>
      <c r="J31" s="99" t="str">
        <f>IFERROR((#REF!/#REF!)*100,"")</f>
        <v/>
      </c>
      <c r="K31" s="99" t="str">
        <f>IFERROR((#REF!/#REF!)*100,"")</f>
        <v/>
      </c>
    </row>
    <row r="32" spans="2:11" s="96" customFormat="1" ht="36" hidden="1" customHeight="1">
      <c r="B32" s="97" t="str">
        <f>IFERROR(VLOOKUP($C32,#REF!,3,FALSE),"")</f>
        <v/>
      </c>
      <c r="C32" s="98"/>
      <c r="D32" s="98"/>
      <c r="E32" s="98"/>
      <c r="F32" s="98"/>
      <c r="G32" s="99" t="str">
        <f t="shared" si="0"/>
        <v/>
      </c>
      <c r="H32" s="99" t="str">
        <f t="shared" si="1"/>
        <v/>
      </c>
      <c r="I32" s="99" t="str">
        <f>IFERROR((#REF!/#REF!)*100,"")</f>
        <v/>
      </c>
      <c r="J32" s="99" t="str">
        <f>IFERROR((#REF!/#REF!)*100,"")</f>
        <v/>
      </c>
      <c r="K32" s="99" t="str">
        <f>IFERROR((#REF!/#REF!)*100,"")</f>
        <v/>
      </c>
    </row>
    <row r="33" spans="2:11" s="96" customFormat="1" ht="36" hidden="1" customHeight="1">
      <c r="B33" s="97" t="str">
        <f>IFERROR(VLOOKUP($C33,#REF!,3,FALSE),"")</f>
        <v/>
      </c>
      <c r="C33" s="98"/>
      <c r="D33" s="98"/>
      <c r="E33" s="98"/>
      <c r="F33" s="98"/>
      <c r="G33" s="99" t="str">
        <f t="shared" si="0"/>
        <v/>
      </c>
      <c r="H33" s="99" t="str">
        <f t="shared" si="1"/>
        <v/>
      </c>
      <c r="I33" s="99" t="str">
        <f>IFERROR((#REF!/#REF!)*100,"")</f>
        <v/>
      </c>
      <c r="J33" s="99" t="str">
        <f>IFERROR((#REF!/#REF!)*100,"")</f>
        <v/>
      </c>
      <c r="K33" s="99" t="str">
        <f>IFERROR((#REF!/#REF!)*100,"")</f>
        <v/>
      </c>
    </row>
    <row r="34" spans="2:11" s="96" customFormat="1" ht="36" hidden="1" customHeight="1">
      <c r="B34" s="97" t="str">
        <f>IFERROR(VLOOKUP($C34,#REF!,3,FALSE),"")</f>
        <v/>
      </c>
      <c r="C34" s="98"/>
      <c r="D34" s="98"/>
      <c r="E34" s="98"/>
      <c r="F34" s="98"/>
      <c r="G34" s="99" t="str">
        <f t="shared" si="0"/>
        <v/>
      </c>
      <c r="H34" s="99" t="str">
        <f t="shared" si="1"/>
        <v/>
      </c>
      <c r="I34" s="99" t="str">
        <f>IFERROR((#REF!/#REF!)*100,"")</f>
        <v/>
      </c>
      <c r="J34" s="99" t="str">
        <f>IFERROR((#REF!/#REF!)*100,"")</f>
        <v/>
      </c>
      <c r="K34" s="99" t="str">
        <f>IFERROR((#REF!/#REF!)*100,"")</f>
        <v/>
      </c>
    </row>
    <row r="35" spans="2:11" s="96" customFormat="1" ht="36" hidden="1" customHeight="1">
      <c r="B35" s="97" t="str">
        <f>IFERROR(VLOOKUP($C35,#REF!,3,FALSE),"")</f>
        <v/>
      </c>
      <c r="C35" s="98"/>
      <c r="D35" s="98"/>
      <c r="E35" s="98"/>
      <c r="F35" s="98"/>
      <c r="G35" s="99" t="str">
        <f t="shared" si="0"/>
        <v/>
      </c>
      <c r="H35" s="99" t="str">
        <f t="shared" si="1"/>
        <v/>
      </c>
      <c r="I35" s="99" t="str">
        <f>IFERROR((#REF!/#REF!)*100,"")</f>
        <v/>
      </c>
      <c r="J35" s="99" t="str">
        <f>IFERROR((#REF!/#REF!)*100,"")</f>
        <v/>
      </c>
      <c r="K35" s="99" t="str">
        <f>IFERROR((#REF!/#REF!)*100,"")</f>
        <v/>
      </c>
    </row>
    <row r="36" spans="2:11" s="96" customFormat="1" ht="36" hidden="1" customHeight="1">
      <c r="B36" s="97" t="str">
        <f>IFERROR(VLOOKUP($C36,#REF!,3,FALSE),"")</f>
        <v/>
      </c>
      <c r="C36" s="98"/>
      <c r="D36" s="98"/>
      <c r="E36" s="98"/>
      <c r="F36" s="98"/>
      <c r="G36" s="99" t="str">
        <f t="shared" si="0"/>
        <v/>
      </c>
      <c r="H36" s="99" t="str">
        <f t="shared" si="1"/>
        <v/>
      </c>
      <c r="I36" s="99" t="str">
        <f>IFERROR((#REF!/#REF!)*100,"")</f>
        <v/>
      </c>
      <c r="J36" s="99" t="str">
        <f>IFERROR((#REF!/#REF!)*100,"")</f>
        <v/>
      </c>
      <c r="K36" s="99" t="str">
        <f>IFERROR((#REF!/#REF!)*100,"")</f>
        <v/>
      </c>
    </row>
    <row r="37" spans="2:11" s="96" customFormat="1" ht="36" hidden="1" customHeight="1">
      <c r="B37" s="97" t="str">
        <f>IFERROR(VLOOKUP($C37,#REF!,3,FALSE),"")</f>
        <v/>
      </c>
      <c r="C37" s="98"/>
      <c r="D37" s="98"/>
      <c r="E37" s="98"/>
      <c r="F37" s="98"/>
      <c r="G37" s="99" t="str">
        <f t="shared" si="0"/>
        <v/>
      </c>
      <c r="H37" s="99" t="str">
        <f t="shared" si="1"/>
        <v/>
      </c>
      <c r="I37" s="99" t="str">
        <f>IFERROR((#REF!/#REF!)*100,"")</f>
        <v/>
      </c>
      <c r="J37" s="99" t="str">
        <f>IFERROR((#REF!/#REF!)*100,"")</f>
        <v/>
      </c>
      <c r="K37" s="99" t="str">
        <f>IFERROR((#REF!/#REF!)*100,"")</f>
        <v/>
      </c>
    </row>
    <row r="38" spans="2:11" s="96" customFormat="1" ht="36" hidden="1" customHeight="1">
      <c r="B38" s="97" t="str">
        <f>IFERROR(VLOOKUP($C38,#REF!,3,FALSE),"")</f>
        <v/>
      </c>
      <c r="C38" s="98"/>
      <c r="D38" s="98"/>
      <c r="E38" s="98"/>
      <c r="F38" s="98"/>
      <c r="G38" s="99" t="str">
        <f t="shared" si="0"/>
        <v/>
      </c>
      <c r="H38" s="99" t="str">
        <f t="shared" si="1"/>
        <v/>
      </c>
      <c r="I38" s="99" t="str">
        <f>IFERROR((#REF!/#REF!)*100,"")</f>
        <v/>
      </c>
      <c r="J38" s="99" t="str">
        <f>IFERROR((#REF!/#REF!)*100,"")</f>
        <v/>
      </c>
      <c r="K38" s="99" t="str">
        <f>IFERROR((#REF!/#REF!)*100,"")</f>
        <v/>
      </c>
    </row>
    <row r="39" spans="2:11" s="96" customFormat="1" ht="36" hidden="1" customHeight="1">
      <c r="B39" s="97" t="str">
        <f>IFERROR(VLOOKUP($C39,#REF!,3,FALSE),"")</f>
        <v/>
      </c>
      <c r="C39" s="98"/>
      <c r="D39" s="98"/>
      <c r="E39" s="98"/>
      <c r="F39" s="98"/>
      <c r="G39" s="99" t="str">
        <f t="shared" si="0"/>
        <v/>
      </c>
      <c r="H39" s="99" t="str">
        <f t="shared" si="1"/>
        <v/>
      </c>
      <c r="I39" s="99" t="str">
        <f>IFERROR((#REF!/#REF!)*100,"")</f>
        <v/>
      </c>
      <c r="J39" s="99" t="str">
        <f>IFERROR((#REF!/#REF!)*100,"")</f>
        <v/>
      </c>
      <c r="K39" s="99" t="str">
        <f>IFERROR((#REF!/#REF!)*100,"")</f>
        <v/>
      </c>
    </row>
    <row r="40" spans="2:11" s="96" customFormat="1" ht="36" hidden="1" customHeight="1">
      <c r="B40" s="97" t="str">
        <f>IFERROR(VLOOKUP($C40,#REF!,3,FALSE),"")</f>
        <v/>
      </c>
      <c r="C40" s="98"/>
      <c r="D40" s="98"/>
      <c r="E40" s="98"/>
      <c r="F40" s="98"/>
      <c r="G40" s="99" t="str">
        <f t="shared" si="0"/>
        <v/>
      </c>
      <c r="H40" s="99" t="str">
        <f t="shared" si="1"/>
        <v/>
      </c>
      <c r="I40" s="99" t="str">
        <f>IFERROR((#REF!/#REF!)*100,"")</f>
        <v/>
      </c>
      <c r="J40" s="99" t="str">
        <f>IFERROR((#REF!/#REF!)*100,"")</f>
        <v/>
      </c>
      <c r="K40" s="99" t="str">
        <f>IFERROR((#REF!/#REF!)*100,"")</f>
        <v/>
      </c>
    </row>
    <row r="41" spans="2:11" s="96" customFormat="1" ht="36" hidden="1" customHeight="1">
      <c r="B41" s="97" t="str">
        <f>IFERROR(VLOOKUP($C41,#REF!,3,FALSE),"")</f>
        <v/>
      </c>
      <c r="C41" s="98"/>
      <c r="D41" s="98"/>
      <c r="E41" s="98"/>
      <c r="F41" s="98"/>
      <c r="G41" s="99" t="str">
        <f t="shared" si="0"/>
        <v/>
      </c>
      <c r="H41" s="99" t="str">
        <f t="shared" si="1"/>
        <v/>
      </c>
      <c r="I41" s="99" t="str">
        <f>IFERROR((#REF!/#REF!)*100,"")</f>
        <v/>
      </c>
      <c r="J41" s="99" t="str">
        <f>IFERROR((#REF!/#REF!)*100,"")</f>
        <v/>
      </c>
      <c r="K41" s="99" t="str">
        <f>IFERROR((#REF!/#REF!)*100,"")</f>
        <v/>
      </c>
    </row>
    <row r="42" spans="2:11" s="96" customFormat="1" ht="36" hidden="1" customHeight="1">
      <c r="B42" s="97" t="str">
        <f>IFERROR(VLOOKUP($C42,#REF!,3,FALSE),"")</f>
        <v/>
      </c>
      <c r="C42" s="98"/>
      <c r="D42" s="98"/>
      <c r="E42" s="98"/>
      <c r="F42" s="98"/>
      <c r="G42" s="99" t="str">
        <f t="shared" si="0"/>
        <v/>
      </c>
      <c r="H42" s="99" t="str">
        <f t="shared" si="1"/>
        <v/>
      </c>
      <c r="I42" s="99" t="str">
        <f>IFERROR((#REF!/#REF!)*100,"")</f>
        <v/>
      </c>
      <c r="J42" s="99" t="str">
        <f>IFERROR((#REF!/#REF!)*100,"")</f>
        <v/>
      </c>
      <c r="K42" s="99" t="str">
        <f>IFERROR((#REF!/#REF!)*100,"")</f>
        <v/>
      </c>
    </row>
    <row r="43" spans="2:11" s="96" customFormat="1" ht="36" hidden="1" customHeight="1">
      <c r="B43" s="97" t="str">
        <f>IFERROR(VLOOKUP($C43,#REF!,3,FALSE),"")</f>
        <v/>
      </c>
      <c r="C43" s="98"/>
      <c r="D43" s="98"/>
      <c r="E43" s="98"/>
      <c r="F43" s="98"/>
      <c r="G43" s="99" t="str">
        <f t="shared" si="0"/>
        <v/>
      </c>
      <c r="H43" s="99" t="str">
        <f t="shared" si="1"/>
        <v/>
      </c>
      <c r="I43" s="99" t="str">
        <f>IFERROR((#REF!/#REF!)*100,"")</f>
        <v/>
      </c>
      <c r="J43" s="99" t="str">
        <f>IFERROR((#REF!/#REF!)*100,"")</f>
        <v/>
      </c>
      <c r="K43" s="99" t="str">
        <f>IFERROR((#REF!/#REF!)*100,"")</f>
        <v/>
      </c>
    </row>
    <row r="44" spans="2:11" s="96" customFormat="1" ht="36" hidden="1" customHeight="1">
      <c r="B44" s="97" t="str">
        <f>IFERROR(VLOOKUP($C44,#REF!,3,FALSE),"")</f>
        <v/>
      </c>
      <c r="C44" s="98"/>
      <c r="D44" s="98"/>
      <c r="E44" s="98"/>
      <c r="F44" s="98"/>
      <c r="G44" s="99" t="str">
        <f t="shared" si="0"/>
        <v/>
      </c>
      <c r="H44" s="99" t="str">
        <f t="shared" si="1"/>
        <v/>
      </c>
      <c r="I44" s="99" t="str">
        <f>IFERROR((#REF!/#REF!)*100,"")</f>
        <v/>
      </c>
      <c r="J44" s="99" t="str">
        <f>IFERROR((#REF!/#REF!)*100,"")</f>
        <v/>
      </c>
      <c r="K44" s="99" t="str">
        <f>IFERROR((#REF!/#REF!)*100,"")</f>
        <v/>
      </c>
    </row>
    <row r="45" spans="2:11" s="96" customFormat="1" ht="36" hidden="1" customHeight="1">
      <c r="B45" s="97" t="str">
        <f>IFERROR(VLOOKUP($C45,#REF!,3,FALSE),"")</f>
        <v/>
      </c>
      <c r="C45" s="98"/>
      <c r="D45" s="98"/>
      <c r="E45" s="98"/>
      <c r="F45" s="98"/>
      <c r="G45" s="99" t="str">
        <f t="shared" si="0"/>
        <v/>
      </c>
      <c r="H45" s="99" t="str">
        <f t="shared" si="1"/>
        <v/>
      </c>
      <c r="I45" s="99" t="str">
        <f>IFERROR((#REF!/#REF!)*100,"")</f>
        <v/>
      </c>
      <c r="J45" s="99" t="str">
        <f>IFERROR((#REF!/#REF!)*100,"")</f>
        <v/>
      </c>
      <c r="K45" s="99" t="str">
        <f>IFERROR((#REF!/#REF!)*100,"")</f>
        <v/>
      </c>
    </row>
    <row r="46" spans="2:11" s="96" customFormat="1" ht="36" hidden="1" customHeight="1">
      <c r="B46" s="97" t="str">
        <f>IFERROR(VLOOKUP($C46,#REF!,3,FALSE),"")</f>
        <v/>
      </c>
      <c r="C46" s="98"/>
      <c r="D46" s="98"/>
      <c r="E46" s="98"/>
      <c r="F46" s="98"/>
      <c r="G46" s="99" t="str">
        <f t="shared" si="0"/>
        <v/>
      </c>
      <c r="H46" s="99" t="str">
        <f t="shared" si="1"/>
        <v/>
      </c>
      <c r="I46" s="99" t="str">
        <f>IFERROR((#REF!/#REF!)*100,"")</f>
        <v/>
      </c>
      <c r="J46" s="99" t="str">
        <f>IFERROR((#REF!/#REF!)*100,"")</f>
        <v/>
      </c>
      <c r="K46" s="99" t="str">
        <f>IFERROR((#REF!/#REF!)*100,"")</f>
        <v/>
      </c>
    </row>
    <row r="47" spans="2:11" s="96" customFormat="1" ht="36" hidden="1" customHeight="1">
      <c r="B47" s="97" t="str">
        <f>IFERROR(VLOOKUP($C47,#REF!,3,FALSE),"")</f>
        <v/>
      </c>
      <c r="C47" s="98"/>
      <c r="D47" s="98"/>
      <c r="E47" s="98"/>
      <c r="F47" s="98"/>
      <c r="G47" s="99" t="str">
        <f t="shared" si="0"/>
        <v/>
      </c>
      <c r="H47" s="99" t="str">
        <f t="shared" si="1"/>
        <v/>
      </c>
      <c r="I47" s="99" t="str">
        <f>IFERROR((#REF!/#REF!)*100,"")</f>
        <v/>
      </c>
      <c r="J47" s="99" t="str">
        <f>IFERROR((#REF!/#REF!)*100,"")</f>
        <v/>
      </c>
      <c r="K47" s="99" t="str">
        <f>IFERROR((#REF!/#REF!)*100,"")</f>
        <v/>
      </c>
    </row>
    <row r="48" spans="2:11" s="96" customFormat="1" ht="36" hidden="1" customHeight="1">
      <c r="B48" s="97" t="str">
        <f>IFERROR(VLOOKUP($C48,#REF!,3,FALSE),"")</f>
        <v/>
      </c>
      <c r="C48" s="98"/>
      <c r="D48" s="98"/>
      <c r="E48" s="98"/>
      <c r="F48" s="98"/>
      <c r="G48" s="99" t="str">
        <f t="shared" si="0"/>
        <v/>
      </c>
      <c r="H48" s="99" t="str">
        <f t="shared" si="1"/>
        <v/>
      </c>
      <c r="I48" s="99" t="str">
        <f>IFERROR((#REF!/#REF!)*100,"")</f>
        <v/>
      </c>
      <c r="J48" s="99" t="str">
        <f>IFERROR((#REF!/#REF!)*100,"")</f>
        <v/>
      </c>
      <c r="K48" s="99" t="str">
        <f>IFERROR((#REF!/#REF!)*100,"")</f>
        <v/>
      </c>
    </row>
    <row r="49" spans="2:11" s="96" customFormat="1" ht="36" hidden="1" customHeight="1">
      <c r="B49" s="97" t="str">
        <f>IFERROR(VLOOKUP($C49,#REF!,3,FALSE),"")</f>
        <v/>
      </c>
      <c r="C49" s="98"/>
      <c r="D49" s="98"/>
      <c r="E49" s="98"/>
      <c r="F49" s="98"/>
      <c r="G49" s="99" t="str">
        <f t="shared" si="0"/>
        <v/>
      </c>
      <c r="H49" s="99" t="str">
        <f t="shared" si="1"/>
        <v/>
      </c>
      <c r="I49" s="99" t="str">
        <f>IFERROR((#REF!/#REF!)*100,"")</f>
        <v/>
      </c>
      <c r="J49" s="99" t="str">
        <f>IFERROR((#REF!/#REF!)*100,"")</f>
        <v/>
      </c>
      <c r="K49" s="99" t="str">
        <f>IFERROR((#REF!/#REF!)*100,"")</f>
        <v/>
      </c>
    </row>
    <row r="50" spans="2:11" s="96" customFormat="1" ht="36" hidden="1" customHeight="1">
      <c r="B50" s="97"/>
      <c r="C50" s="100"/>
      <c r="D50" s="101"/>
      <c r="E50" s="101"/>
      <c r="F50" s="101"/>
      <c r="G50" s="99"/>
      <c r="H50" s="99"/>
      <c r="I50" s="99"/>
      <c r="J50" s="99"/>
      <c r="K50" s="99"/>
    </row>
    <row r="51" spans="2:11" s="96" customFormat="1" ht="8.4499999999999993" customHeight="1">
      <c r="B51" s="102"/>
      <c r="C51" s="103"/>
      <c r="D51" s="104"/>
      <c r="E51" s="104"/>
      <c r="F51" s="104"/>
      <c r="G51" s="105"/>
      <c r="H51" s="105"/>
      <c r="I51" s="106"/>
      <c r="J51" s="106"/>
    </row>
    <row r="52" spans="2:11" s="96" customFormat="1" ht="30" customHeight="1">
      <c r="B52" s="403" t="s">
        <v>155</v>
      </c>
      <c r="C52" s="403"/>
      <c r="D52" s="403"/>
      <c r="E52" s="403"/>
      <c r="F52" s="403"/>
      <c r="G52" s="403"/>
      <c r="H52" s="403"/>
      <c r="I52" s="403"/>
      <c r="J52" s="403"/>
      <c r="K52" s="403"/>
    </row>
    <row r="53" spans="2:11" s="96" customFormat="1" ht="14.45" customHeight="1">
      <c r="B53" s="403" t="s">
        <v>156</v>
      </c>
      <c r="C53" s="403"/>
      <c r="D53" s="403"/>
      <c r="E53" s="441" t="s">
        <v>157</v>
      </c>
      <c r="F53" s="441"/>
      <c r="G53" s="441"/>
      <c r="H53" s="441"/>
      <c r="I53" s="441"/>
      <c r="J53" s="441"/>
      <c r="K53" s="441"/>
    </row>
    <row r="54" spans="2:11" s="96" customFormat="1" ht="48.6" customHeight="1">
      <c r="B54" s="403"/>
      <c r="C54" s="403"/>
      <c r="D54" s="403"/>
      <c r="E54" s="202" t="s">
        <v>158</v>
      </c>
      <c r="F54" s="202" t="s">
        <v>159</v>
      </c>
      <c r="G54" s="202" t="s">
        <v>160</v>
      </c>
      <c r="H54" s="202" t="s">
        <v>161</v>
      </c>
      <c r="I54" s="403" t="s">
        <v>76</v>
      </c>
      <c r="J54" s="403"/>
      <c r="K54" s="403"/>
    </row>
    <row r="55" spans="2:11" s="96" customFormat="1" ht="19.899999999999999" customHeight="1">
      <c r="B55" s="442" t="s">
        <v>162</v>
      </c>
      <c r="C55" s="442"/>
      <c r="D55" s="442"/>
      <c r="E55" s="260"/>
      <c r="F55" s="259">
        <v>330</v>
      </c>
      <c r="G55" s="261">
        <v>2</v>
      </c>
      <c r="H55" s="261"/>
      <c r="I55" s="443">
        <f t="shared" ref="I55:I56" si="2">SUM(F55:G55)</f>
        <v>332</v>
      </c>
      <c r="J55" s="443"/>
      <c r="K55" s="443"/>
    </row>
    <row r="56" spans="2:11" s="96" customFormat="1" ht="18" customHeight="1">
      <c r="B56" s="442" t="s">
        <v>163</v>
      </c>
      <c r="C56" s="442"/>
      <c r="D56" s="442"/>
      <c r="E56" s="260"/>
      <c r="F56" s="259">
        <v>287</v>
      </c>
      <c r="G56" s="261">
        <v>1</v>
      </c>
      <c r="H56" s="261"/>
      <c r="I56" s="443">
        <f t="shared" si="2"/>
        <v>288</v>
      </c>
      <c r="J56" s="443"/>
      <c r="K56" s="443"/>
    </row>
    <row r="57" spans="2:11" s="96" customFormat="1" ht="20.45" customHeight="1">
      <c r="B57" s="442" t="s">
        <v>76</v>
      </c>
      <c r="C57" s="442"/>
      <c r="D57" s="442"/>
      <c r="E57" s="490"/>
      <c r="F57" s="259">
        <f>SUM(F55:F56)</f>
        <v>617</v>
      </c>
      <c r="G57" s="490">
        <f>SUM(G55:G56)</f>
        <v>3</v>
      </c>
      <c r="H57" s="490"/>
      <c r="I57" s="443">
        <f>SUM(F57:G57)</f>
        <v>620</v>
      </c>
      <c r="J57" s="443"/>
      <c r="K57" s="443"/>
    </row>
    <row r="58" spans="2:11" s="96" customFormat="1" ht="8.4499999999999993" customHeight="1">
      <c r="B58" s="102"/>
      <c r="C58" s="103"/>
      <c r="D58" s="104"/>
      <c r="E58" s="104"/>
      <c r="F58" s="104"/>
      <c r="G58" s="105"/>
      <c r="H58" s="105"/>
      <c r="I58" s="106"/>
      <c r="J58" s="106"/>
    </row>
    <row r="59" spans="2:11" s="96" customFormat="1" ht="28.5" customHeight="1">
      <c r="B59" s="437" t="s">
        <v>164</v>
      </c>
      <c r="C59" s="437"/>
      <c r="D59" s="437"/>
      <c r="E59" s="437"/>
      <c r="F59" s="437"/>
      <c r="G59" s="437"/>
      <c r="H59" s="437"/>
      <c r="I59" s="437"/>
      <c r="J59" s="437"/>
      <c r="K59" s="437"/>
    </row>
    <row r="60" spans="2:11" s="96" customFormat="1" ht="83.45" customHeight="1">
      <c r="B60" s="465" t="s">
        <v>282</v>
      </c>
      <c r="C60" s="451"/>
      <c r="D60" s="451"/>
      <c r="E60" s="451"/>
      <c r="F60" s="451"/>
      <c r="G60" s="451"/>
      <c r="H60" s="451"/>
      <c r="I60" s="451"/>
      <c r="J60" s="451"/>
      <c r="K60" s="451"/>
    </row>
    <row r="61" spans="2:11">
      <c r="B61" s="107"/>
      <c r="C61" s="108"/>
      <c r="D61" s="107"/>
      <c r="E61" s="107"/>
      <c r="F61" s="107"/>
      <c r="H61" s="107"/>
    </row>
    <row r="62" spans="2:11">
      <c r="C62" s="108"/>
      <c r="D62" s="109"/>
      <c r="E62" s="109"/>
      <c r="F62" s="109"/>
    </row>
    <row r="63" spans="2:11">
      <c r="C63" s="110"/>
      <c r="D63" s="110"/>
      <c r="E63" s="110"/>
      <c r="F63" s="110"/>
    </row>
    <row r="1199" spans="23:23">
      <c r="W1199" s="111"/>
    </row>
    <row r="1204" spans="23:23">
      <c r="W1204" s="111"/>
    </row>
    <row r="1205" spans="23:23">
      <c r="W1205" s="111"/>
    </row>
    <row r="1252" spans="23:23">
      <c r="W1252" s="111"/>
    </row>
  </sheetData>
  <sheetProtection formatColumns="0" formatRows="0"/>
  <mergeCells count="30">
    <mergeCell ref="B60:K60"/>
    <mergeCell ref="B52:K52"/>
    <mergeCell ref="B53:D54"/>
    <mergeCell ref="E53:K53"/>
    <mergeCell ref="I54:K54"/>
    <mergeCell ref="B55:D55"/>
    <mergeCell ref="I55:K55"/>
    <mergeCell ref="B56:D56"/>
    <mergeCell ref="I56:K56"/>
    <mergeCell ref="B57:D57"/>
    <mergeCell ref="I57:K57"/>
    <mergeCell ref="B59:K59"/>
    <mergeCell ref="C15:D15"/>
    <mergeCell ref="B7:K7"/>
    <mergeCell ref="B8:E8"/>
    <mergeCell ref="F8:K8"/>
    <mergeCell ref="B9:E9"/>
    <mergeCell ref="F9:K9"/>
    <mergeCell ref="B11:K11"/>
    <mergeCell ref="B12:H12"/>
    <mergeCell ref="I12:K13"/>
    <mergeCell ref="B13:D13"/>
    <mergeCell ref="E13:H13"/>
    <mergeCell ref="C14:D14"/>
    <mergeCell ref="B1:K1"/>
    <mergeCell ref="B2:K2"/>
    <mergeCell ref="B4:E4"/>
    <mergeCell ref="F4:K4"/>
    <mergeCell ref="B5:E5"/>
    <mergeCell ref="F5:K5"/>
  </mergeCells>
  <printOptions horizontalCentered="1"/>
  <pageMargins left="0.23622047244094491" right="0.23622047244094491" top="1.1417322834645669" bottom="0.74803149606299213" header="0.31496062992125984" footer="0.31496062992125984"/>
  <pageSetup paperSize="9" scale="76" fitToHeight="0" orientation="landscape" r:id="rId1"/>
  <headerFooter scaleWithDoc="0">
    <oddHeader>&amp;L&amp;G&amp;R&amp;G</oddHeader>
    <oddFooter>&amp;R&amp;G</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W1253"/>
  <sheetViews>
    <sheetView showGridLines="0" topLeftCell="A4" zoomScale="85" zoomScaleNormal="85" zoomScaleSheetLayoutView="100" workbookViewId="0">
      <selection activeCell="K15" sqref="K15"/>
    </sheetView>
  </sheetViews>
  <sheetFormatPr baseColWidth="10" defaultColWidth="11.42578125" defaultRowHeight="12.75"/>
  <cols>
    <col min="1" max="1" width="0.85546875" style="90" customWidth="1"/>
    <col min="2" max="2" width="22.28515625" style="90" customWidth="1"/>
    <col min="3" max="3" width="17" style="90" customWidth="1"/>
    <col min="4" max="4" width="9.85546875" style="90" customWidth="1"/>
    <col min="5" max="5" width="18.28515625" style="90" customWidth="1"/>
    <col min="6" max="7" width="18.5703125" style="90" customWidth="1"/>
    <col min="8" max="8" width="19.42578125" style="90" customWidth="1"/>
    <col min="9" max="9" width="23.28515625" style="90" customWidth="1"/>
    <col min="10" max="10" width="21.28515625" style="90" customWidth="1"/>
    <col min="11" max="11" width="18.28515625" style="90" customWidth="1"/>
    <col min="12" max="12" width="3.7109375" style="90" customWidth="1"/>
    <col min="13" max="13" width="0" style="90" hidden="1" customWidth="1"/>
    <col min="14" max="23" width="11.42578125" style="90" hidden="1" customWidth="1"/>
    <col min="24" max="16384" width="11.42578125" style="90"/>
  </cols>
  <sheetData>
    <row r="1" spans="2:11" ht="25.35" customHeight="1">
      <c r="B1" s="409" t="s">
        <v>143</v>
      </c>
      <c r="C1" s="409"/>
      <c r="D1" s="409"/>
      <c r="E1" s="409"/>
      <c r="F1" s="409"/>
      <c r="G1" s="409"/>
      <c r="H1" s="409"/>
      <c r="I1" s="409"/>
      <c r="J1" s="409"/>
      <c r="K1" s="409"/>
    </row>
    <row r="2" spans="2:11" ht="25.35" hidden="1" customHeight="1">
      <c r="B2" s="410" t="s">
        <v>144</v>
      </c>
      <c r="C2" s="411"/>
      <c r="D2" s="411"/>
      <c r="E2" s="411"/>
      <c r="F2" s="411"/>
      <c r="G2" s="411"/>
      <c r="H2" s="411"/>
      <c r="I2" s="411"/>
      <c r="J2" s="411"/>
      <c r="K2" s="411"/>
    </row>
    <row r="3" spans="2:11" ht="6" customHeight="1"/>
    <row r="4" spans="2:11" ht="20.100000000000001" customHeight="1">
      <c r="B4" s="429" t="s">
        <v>145</v>
      </c>
      <c r="C4" s="429"/>
      <c r="D4" s="429"/>
      <c r="E4" s="429"/>
      <c r="F4" s="430" t="s">
        <v>231</v>
      </c>
      <c r="G4" s="431"/>
      <c r="H4" s="431"/>
      <c r="I4" s="431"/>
      <c r="J4" s="431"/>
      <c r="K4" s="432"/>
    </row>
    <row r="5" spans="2:11" ht="20.100000000000001" customHeight="1">
      <c r="B5" s="416" t="s">
        <v>3</v>
      </c>
      <c r="C5" s="416"/>
      <c r="D5" s="416"/>
      <c r="E5" s="416"/>
      <c r="F5" s="417" t="s">
        <v>209</v>
      </c>
      <c r="G5" s="418"/>
      <c r="H5" s="418"/>
      <c r="I5" s="418"/>
      <c r="J5" s="418"/>
      <c r="K5" s="419"/>
    </row>
    <row r="6" spans="2:11" ht="6" customHeight="1">
      <c r="B6" s="91"/>
      <c r="C6" s="91"/>
      <c r="D6" s="91"/>
      <c r="E6" s="91"/>
      <c r="F6" s="91">
        <v>2</v>
      </c>
      <c r="G6" s="91"/>
      <c r="H6" s="91"/>
      <c r="I6" s="92"/>
      <c r="J6" s="92"/>
      <c r="K6" s="92"/>
    </row>
    <row r="7" spans="2:11" ht="22.9" customHeight="1">
      <c r="B7" s="403" t="s">
        <v>146</v>
      </c>
      <c r="C7" s="403"/>
      <c r="D7" s="403"/>
      <c r="E7" s="403"/>
      <c r="F7" s="403"/>
      <c r="G7" s="403"/>
      <c r="H7" s="403"/>
      <c r="I7" s="403"/>
      <c r="J7" s="403"/>
      <c r="K7" s="403"/>
    </row>
    <row r="8" spans="2:11" ht="17.25" customHeight="1">
      <c r="B8" s="403" t="s">
        <v>147</v>
      </c>
      <c r="C8" s="403"/>
      <c r="D8" s="403"/>
      <c r="E8" s="403"/>
      <c r="F8" s="449" t="s">
        <v>283</v>
      </c>
      <c r="G8" s="449"/>
      <c r="H8" s="449"/>
      <c r="I8" s="449"/>
      <c r="J8" s="449"/>
      <c r="K8" s="449"/>
    </row>
    <row r="9" spans="2:11" ht="24" customHeight="1">
      <c r="B9" s="403" t="s">
        <v>148</v>
      </c>
      <c r="C9" s="403"/>
      <c r="D9" s="403"/>
      <c r="E9" s="403"/>
      <c r="F9" s="450" t="s">
        <v>245</v>
      </c>
      <c r="G9" s="450"/>
      <c r="H9" s="450"/>
      <c r="I9" s="450"/>
      <c r="J9" s="450"/>
      <c r="K9" s="450"/>
    </row>
    <row r="10" spans="2:11" ht="6" customHeight="1">
      <c r="B10" s="91"/>
      <c r="C10" s="91"/>
      <c r="D10" s="91"/>
      <c r="E10" s="91"/>
      <c r="F10" s="91"/>
      <c r="G10" s="91"/>
      <c r="H10" s="91"/>
      <c r="I10" s="92"/>
      <c r="J10" s="92"/>
      <c r="K10" s="92"/>
    </row>
    <row r="11" spans="2:11" ht="15" customHeight="1">
      <c r="B11" s="405" t="s">
        <v>149</v>
      </c>
      <c r="C11" s="405"/>
      <c r="D11" s="405"/>
      <c r="E11" s="405"/>
      <c r="F11" s="405"/>
      <c r="G11" s="405"/>
      <c r="H11" s="405"/>
      <c r="I11" s="405"/>
      <c r="J11" s="405"/>
      <c r="K11" s="405"/>
    </row>
    <row r="12" spans="2:11" ht="27" customHeight="1">
      <c r="B12" s="403" t="s">
        <v>150</v>
      </c>
      <c r="C12" s="405"/>
      <c r="D12" s="405"/>
      <c r="E12" s="405"/>
      <c r="F12" s="405"/>
      <c r="G12" s="405"/>
      <c r="H12" s="405"/>
      <c r="I12" s="403" t="s">
        <v>151</v>
      </c>
      <c r="J12" s="403"/>
      <c r="K12" s="403"/>
    </row>
    <row r="13" spans="2:11" ht="45" customHeight="1">
      <c r="B13" s="403" t="s">
        <v>152</v>
      </c>
      <c r="C13" s="403"/>
      <c r="D13" s="403"/>
      <c r="E13" s="403" t="s">
        <v>153</v>
      </c>
      <c r="F13" s="403"/>
      <c r="G13" s="403"/>
      <c r="H13" s="403"/>
      <c r="I13" s="403"/>
      <c r="J13" s="403"/>
      <c r="K13" s="403"/>
    </row>
    <row r="14" spans="2:11">
      <c r="B14" s="226" t="s">
        <v>93</v>
      </c>
      <c r="C14" s="437" t="s">
        <v>61</v>
      </c>
      <c r="D14" s="437"/>
      <c r="E14" s="225" t="s">
        <v>154</v>
      </c>
      <c r="F14" s="225" t="s">
        <v>94</v>
      </c>
      <c r="G14" s="225" t="s">
        <v>63</v>
      </c>
      <c r="H14" s="225" t="s">
        <v>95</v>
      </c>
      <c r="I14" s="202" t="s">
        <v>90</v>
      </c>
      <c r="J14" s="202" t="s">
        <v>61</v>
      </c>
      <c r="K14" s="202" t="s">
        <v>62</v>
      </c>
    </row>
    <row r="15" spans="2:11" ht="22.15" customHeight="1">
      <c r="B15" s="235">
        <v>1116000</v>
      </c>
      <c r="C15" s="447">
        <v>0</v>
      </c>
      <c r="D15" s="448"/>
      <c r="E15" s="236">
        <v>1116000</v>
      </c>
      <c r="F15" s="236">
        <v>537000</v>
      </c>
      <c r="G15" s="236">
        <v>440500</v>
      </c>
      <c r="H15" s="236">
        <v>440500</v>
      </c>
      <c r="I15" s="242">
        <v>1</v>
      </c>
      <c r="J15" s="237">
        <v>0</v>
      </c>
      <c r="K15" s="237">
        <v>0.39471326164874498</v>
      </c>
    </row>
    <row r="16" spans="2:11" s="96" customFormat="1" ht="15" hidden="1" customHeight="1">
      <c r="B16" s="227"/>
      <c r="C16" s="228"/>
      <c r="D16" s="94"/>
      <c r="E16" s="94"/>
      <c r="F16" s="94"/>
      <c r="G16" s="95"/>
      <c r="H16" s="95"/>
      <c r="I16" s="95"/>
      <c r="J16" s="95"/>
      <c r="K16" s="95"/>
    </row>
    <row r="17" spans="2:11" s="96" customFormat="1" ht="36" hidden="1" customHeight="1">
      <c r="B17" s="97"/>
      <c r="C17" s="98"/>
      <c r="D17" s="98"/>
      <c r="E17" s="98"/>
      <c r="F17" s="98"/>
      <c r="G17" s="99"/>
      <c r="H17" s="99"/>
      <c r="I17" s="99" t="str">
        <f>IFERROR((#REF!/#REF!)*100,"")</f>
        <v/>
      </c>
      <c r="J17" s="99" t="str">
        <f>IFERROR((#REF!/#REF!)*100,"")</f>
        <v/>
      </c>
      <c r="K17" s="99" t="str">
        <f>IFERROR((#REF!/#REF!)*100,"")</f>
        <v/>
      </c>
    </row>
    <row r="18" spans="2:11" s="96" customFormat="1" ht="36" hidden="1" customHeight="1">
      <c r="B18" s="97"/>
      <c r="C18" s="98"/>
      <c r="D18" s="98"/>
      <c r="E18" s="98"/>
      <c r="F18" s="98"/>
      <c r="G18" s="99"/>
      <c r="H18" s="99"/>
      <c r="I18" s="99" t="str">
        <f>IFERROR((#REF!/#REF!)*100,"")</f>
        <v/>
      </c>
      <c r="J18" s="99" t="str">
        <f>IFERROR((#REF!/#REF!)*100,"")</f>
        <v/>
      </c>
      <c r="K18" s="99" t="str">
        <f>IFERROR((#REF!/#REF!)*100,"")</f>
        <v/>
      </c>
    </row>
    <row r="19" spans="2:11" s="96" customFormat="1" ht="36" hidden="1" customHeight="1">
      <c r="B19" s="97" t="str">
        <f>IFERROR(VLOOKUP($C19,#REF!,3,FALSE),"")</f>
        <v/>
      </c>
      <c r="C19" s="98"/>
      <c r="D19" s="98"/>
      <c r="E19" s="98"/>
      <c r="F19" s="98"/>
      <c r="G19" s="99" t="str">
        <f t="shared" ref="G19:G49" si="0">IFERROR(F19/C19,"")</f>
        <v/>
      </c>
      <c r="H19" s="99" t="str">
        <f t="shared" ref="H19:H49" si="1">IFERROR((F19/D19*100),"")</f>
        <v/>
      </c>
      <c r="I19" s="99" t="str">
        <f>IFERROR((#REF!/#REF!)*100,"")</f>
        <v/>
      </c>
      <c r="J19" s="99" t="str">
        <f>IFERROR((#REF!/#REF!)*100,"")</f>
        <v/>
      </c>
      <c r="K19" s="99" t="str">
        <f>IFERROR((#REF!/#REF!)*100,"")</f>
        <v/>
      </c>
    </row>
    <row r="20" spans="2:11" s="96" customFormat="1" ht="36" hidden="1" customHeight="1">
      <c r="B20" s="97" t="str">
        <f>IFERROR(VLOOKUP($C20,#REF!,3,FALSE),"")</f>
        <v/>
      </c>
      <c r="C20" s="98"/>
      <c r="D20" s="98"/>
      <c r="E20" s="98"/>
      <c r="F20" s="98"/>
      <c r="G20" s="99" t="str">
        <f t="shared" si="0"/>
        <v/>
      </c>
      <c r="H20" s="99" t="str">
        <f t="shared" si="1"/>
        <v/>
      </c>
      <c r="I20" s="99" t="str">
        <f>IFERROR((#REF!/#REF!)*100,"")</f>
        <v/>
      </c>
      <c r="J20" s="99" t="str">
        <f>IFERROR((#REF!/#REF!)*100,"")</f>
        <v/>
      </c>
      <c r="K20" s="99" t="str">
        <f>IFERROR((#REF!/#REF!)*100,"")</f>
        <v/>
      </c>
    </row>
    <row r="21" spans="2:11" s="96" customFormat="1" ht="36" hidden="1" customHeight="1">
      <c r="B21" s="97" t="str">
        <f>IFERROR(VLOOKUP($C21,#REF!,3,FALSE),"")</f>
        <v/>
      </c>
      <c r="C21" s="98"/>
      <c r="D21" s="98"/>
      <c r="E21" s="98"/>
      <c r="F21" s="98"/>
      <c r="G21" s="99" t="str">
        <f t="shared" si="0"/>
        <v/>
      </c>
      <c r="H21" s="99" t="str">
        <f t="shared" si="1"/>
        <v/>
      </c>
      <c r="I21" s="99" t="str">
        <f>IFERROR((#REF!/#REF!)*100,"")</f>
        <v/>
      </c>
      <c r="J21" s="99" t="str">
        <f>IFERROR((#REF!/#REF!)*100,"")</f>
        <v/>
      </c>
      <c r="K21" s="99" t="str">
        <f>IFERROR((#REF!/#REF!)*100,"")</f>
        <v/>
      </c>
    </row>
    <row r="22" spans="2:11" s="96" customFormat="1" ht="36" hidden="1" customHeight="1">
      <c r="B22" s="97" t="str">
        <f>IFERROR(VLOOKUP($C22,#REF!,3,FALSE),"")</f>
        <v/>
      </c>
      <c r="C22" s="98"/>
      <c r="D22" s="98"/>
      <c r="E22" s="98"/>
      <c r="F22" s="98"/>
      <c r="G22" s="99" t="str">
        <f t="shared" si="0"/>
        <v/>
      </c>
      <c r="H22" s="99" t="str">
        <f t="shared" si="1"/>
        <v/>
      </c>
      <c r="I22" s="99" t="str">
        <f>IFERROR((#REF!/#REF!)*100,"")</f>
        <v/>
      </c>
      <c r="J22" s="99" t="str">
        <f>IFERROR((#REF!/#REF!)*100,"")</f>
        <v/>
      </c>
      <c r="K22" s="99" t="str">
        <f>IFERROR((#REF!/#REF!)*100,"")</f>
        <v/>
      </c>
    </row>
    <row r="23" spans="2:11" s="96" customFormat="1" ht="36" hidden="1" customHeight="1">
      <c r="B23" s="97" t="str">
        <f>IFERROR(VLOOKUP($C23,#REF!,3,FALSE),"")</f>
        <v/>
      </c>
      <c r="C23" s="98"/>
      <c r="D23" s="98"/>
      <c r="E23" s="98"/>
      <c r="F23" s="98"/>
      <c r="G23" s="99" t="str">
        <f t="shared" si="0"/>
        <v/>
      </c>
      <c r="H23" s="99" t="str">
        <f t="shared" si="1"/>
        <v/>
      </c>
      <c r="I23" s="99" t="str">
        <f>IFERROR((#REF!/#REF!)*100,"")</f>
        <v/>
      </c>
      <c r="J23" s="99" t="str">
        <f>IFERROR((#REF!/#REF!)*100,"")</f>
        <v/>
      </c>
      <c r="K23" s="99" t="str">
        <f>IFERROR((#REF!/#REF!)*100,"")</f>
        <v/>
      </c>
    </row>
    <row r="24" spans="2:11" s="96" customFormat="1" ht="36" hidden="1" customHeight="1">
      <c r="B24" s="97" t="str">
        <f>IFERROR(VLOOKUP($C24,#REF!,3,FALSE),"")</f>
        <v/>
      </c>
      <c r="C24" s="98"/>
      <c r="D24" s="98"/>
      <c r="E24" s="98"/>
      <c r="F24" s="98"/>
      <c r="G24" s="99" t="str">
        <f t="shared" si="0"/>
        <v/>
      </c>
      <c r="H24" s="99" t="str">
        <f t="shared" si="1"/>
        <v/>
      </c>
      <c r="I24" s="99" t="str">
        <f>IFERROR((#REF!/#REF!)*100,"")</f>
        <v/>
      </c>
      <c r="J24" s="99" t="str">
        <f>IFERROR((#REF!/#REF!)*100,"")</f>
        <v/>
      </c>
      <c r="K24" s="99" t="str">
        <f>IFERROR((#REF!/#REF!)*100,"")</f>
        <v/>
      </c>
    </row>
    <row r="25" spans="2:11" s="96" customFormat="1" ht="36" hidden="1" customHeight="1">
      <c r="B25" s="97" t="str">
        <f>IFERROR(VLOOKUP($C25,#REF!,3,FALSE),"")</f>
        <v/>
      </c>
      <c r="C25" s="98"/>
      <c r="D25" s="98"/>
      <c r="E25" s="98"/>
      <c r="F25" s="98"/>
      <c r="G25" s="99" t="str">
        <f t="shared" si="0"/>
        <v/>
      </c>
      <c r="H25" s="99" t="str">
        <f t="shared" si="1"/>
        <v/>
      </c>
      <c r="I25" s="99" t="str">
        <f>IFERROR((#REF!/#REF!)*100,"")</f>
        <v/>
      </c>
      <c r="J25" s="99" t="str">
        <f>IFERROR((#REF!/#REF!)*100,"")</f>
        <v/>
      </c>
      <c r="K25" s="99" t="str">
        <f>IFERROR((#REF!/#REF!)*100,"")</f>
        <v/>
      </c>
    </row>
    <row r="26" spans="2:11" s="96" customFormat="1" ht="36" hidden="1" customHeight="1">
      <c r="B26" s="97" t="str">
        <f>IFERROR(VLOOKUP($C26,#REF!,3,FALSE),"")</f>
        <v/>
      </c>
      <c r="C26" s="98"/>
      <c r="D26" s="98"/>
      <c r="E26" s="98"/>
      <c r="F26" s="98"/>
      <c r="G26" s="99" t="str">
        <f t="shared" si="0"/>
        <v/>
      </c>
      <c r="H26" s="99" t="str">
        <f t="shared" si="1"/>
        <v/>
      </c>
      <c r="I26" s="99" t="str">
        <f>IFERROR((#REF!/#REF!)*100,"")</f>
        <v/>
      </c>
      <c r="J26" s="99" t="str">
        <f>IFERROR((#REF!/#REF!)*100,"")</f>
        <v/>
      </c>
      <c r="K26" s="99" t="str">
        <f>IFERROR((#REF!/#REF!)*100,"")</f>
        <v/>
      </c>
    </row>
    <row r="27" spans="2:11" s="96" customFormat="1" ht="36" hidden="1" customHeight="1">
      <c r="B27" s="97" t="str">
        <f>IFERROR(VLOOKUP($C27,#REF!,3,FALSE),"")</f>
        <v/>
      </c>
      <c r="C27" s="98"/>
      <c r="D27" s="98"/>
      <c r="E27" s="98"/>
      <c r="F27" s="98"/>
      <c r="G27" s="99" t="str">
        <f t="shared" si="0"/>
        <v/>
      </c>
      <c r="H27" s="99" t="str">
        <f t="shared" si="1"/>
        <v/>
      </c>
      <c r="I27" s="99" t="str">
        <f>IFERROR((#REF!/#REF!)*100,"")</f>
        <v/>
      </c>
      <c r="J27" s="99" t="str">
        <f>IFERROR((#REF!/#REF!)*100,"")</f>
        <v/>
      </c>
      <c r="K27" s="99" t="str">
        <f>IFERROR((#REF!/#REF!)*100,"")</f>
        <v/>
      </c>
    </row>
    <row r="28" spans="2:11" s="96" customFormat="1" ht="36" hidden="1" customHeight="1">
      <c r="B28" s="97" t="str">
        <f>IFERROR(VLOOKUP($C28,#REF!,3,FALSE),"")</f>
        <v/>
      </c>
      <c r="C28" s="98"/>
      <c r="D28" s="98"/>
      <c r="E28" s="98"/>
      <c r="F28" s="98"/>
      <c r="G28" s="99" t="str">
        <f t="shared" si="0"/>
        <v/>
      </c>
      <c r="H28" s="99" t="str">
        <f t="shared" si="1"/>
        <v/>
      </c>
      <c r="I28" s="99" t="str">
        <f>IFERROR((#REF!/#REF!)*100,"")</f>
        <v/>
      </c>
      <c r="J28" s="99" t="str">
        <f>IFERROR((#REF!/#REF!)*100,"")</f>
        <v/>
      </c>
      <c r="K28" s="99" t="str">
        <f>IFERROR((#REF!/#REF!)*100,"")</f>
        <v/>
      </c>
    </row>
    <row r="29" spans="2:11" s="96" customFormat="1" ht="36" hidden="1" customHeight="1">
      <c r="B29" s="97" t="str">
        <f>IFERROR(VLOOKUP($C29,#REF!,3,FALSE),"")</f>
        <v/>
      </c>
      <c r="C29" s="98"/>
      <c r="D29" s="98"/>
      <c r="E29" s="98"/>
      <c r="F29" s="98"/>
      <c r="G29" s="99" t="str">
        <f t="shared" si="0"/>
        <v/>
      </c>
      <c r="H29" s="99" t="str">
        <f t="shared" si="1"/>
        <v/>
      </c>
      <c r="I29" s="99" t="str">
        <f>IFERROR((#REF!/#REF!)*100,"")</f>
        <v/>
      </c>
      <c r="J29" s="99" t="str">
        <f>IFERROR((#REF!/#REF!)*100,"")</f>
        <v/>
      </c>
      <c r="K29" s="99" t="str">
        <f>IFERROR((#REF!/#REF!)*100,"")</f>
        <v/>
      </c>
    </row>
    <row r="30" spans="2:11" s="96" customFormat="1" ht="36" hidden="1" customHeight="1">
      <c r="B30" s="97" t="str">
        <f>IFERROR(VLOOKUP($C30,#REF!,3,FALSE),"")</f>
        <v/>
      </c>
      <c r="C30" s="98"/>
      <c r="D30" s="98"/>
      <c r="E30" s="98"/>
      <c r="F30" s="98"/>
      <c r="G30" s="99" t="str">
        <f t="shared" si="0"/>
        <v/>
      </c>
      <c r="H30" s="99" t="str">
        <f t="shared" si="1"/>
        <v/>
      </c>
      <c r="I30" s="99" t="str">
        <f>IFERROR((#REF!/#REF!)*100,"")</f>
        <v/>
      </c>
      <c r="J30" s="99" t="str">
        <f>IFERROR((#REF!/#REF!)*100,"")</f>
        <v/>
      </c>
      <c r="K30" s="99" t="str">
        <f>IFERROR((#REF!/#REF!)*100,"")</f>
        <v/>
      </c>
    </row>
    <row r="31" spans="2:11" s="96" customFormat="1" ht="36" hidden="1" customHeight="1">
      <c r="B31" s="97" t="str">
        <f>IFERROR(VLOOKUP($C31,#REF!,3,FALSE),"")</f>
        <v/>
      </c>
      <c r="C31" s="98"/>
      <c r="D31" s="98"/>
      <c r="E31" s="98"/>
      <c r="F31" s="98"/>
      <c r="G31" s="99" t="str">
        <f t="shared" si="0"/>
        <v/>
      </c>
      <c r="H31" s="99" t="str">
        <f t="shared" si="1"/>
        <v/>
      </c>
      <c r="I31" s="99" t="str">
        <f>IFERROR((#REF!/#REF!)*100,"")</f>
        <v/>
      </c>
      <c r="J31" s="99" t="str">
        <f>IFERROR((#REF!/#REF!)*100,"")</f>
        <v/>
      </c>
      <c r="K31" s="99" t="str">
        <f>IFERROR((#REF!/#REF!)*100,"")</f>
        <v/>
      </c>
    </row>
    <row r="32" spans="2:11" s="96" customFormat="1" ht="36" hidden="1" customHeight="1">
      <c r="B32" s="97" t="str">
        <f>IFERROR(VLOOKUP($C32,#REF!,3,FALSE),"")</f>
        <v/>
      </c>
      <c r="C32" s="98"/>
      <c r="D32" s="98"/>
      <c r="E32" s="98"/>
      <c r="F32" s="98"/>
      <c r="G32" s="99" t="str">
        <f t="shared" si="0"/>
        <v/>
      </c>
      <c r="H32" s="99" t="str">
        <f t="shared" si="1"/>
        <v/>
      </c>
      <c r="I32" s="99" t="str">
        <f>IFERROR((#REF!/#REF!)*100,"")</f>
        <v/>
      </c>
      <c r="J32" s="99" t="str">
        <f>IFERROR((#REF!/#REF!)*100,"")</f>
        <v/>
      </c>
      <c r="K32" s="99" t="str">
        <f>IFERROR((#REF!/#REF!)*100,"")</f>
        <v/>
      </c>
    </row>
    <row r="33" spans="2:11" s="96" customFormat="1" ht="36" hidden="1" customHeight="1">
      <c r="B33" s="97" t="str">
        <f>IFERROR(VLOOKUP($C33,#REF!,3,FALSE),"")</f>
        <v/>
      </c>
      <c r="C33" s="98"/>
      <c r="D33" s="98"/>
      <c r="E33" s="98"/>
      <c r="F33" s="98"/>
      <c r="G33" s="99" t="str">
        <f t="shared" si="0"/>
        <v/>
      </c>
      <c r="H33" s="99" t="str">
        <f t="shared" si="1"/>
        <v/>
      </c>
      <c r="I33" s="99" t="str">
        <f>IFERROR((#REF!/#REF!)*100,"")</f>
        <v/>
      </c>
      <c r="J33" s="99" t="str">
        <f>IFERROR((#REF!/#REF!)*100,"")</f>
        <v/>
      </c>
      <c r="K33" s="99" t="str">
        <f>IFERROR((#REF!/#REF!)*100,"")</f>
        <v/>
      </c>
    </row>
    <row r="34" spans="2:11" s="96" customFormat="1" ht="36" hidden="1" customHeight="1">
      <c r="B34" s="97" t="str">
        <f>IFERROR(VLOOKUP($C34,#REF!,3,FALSE),"")</f>
        <v/>
      </c>
      <c r="C34" s="98"/>
      <c r="D34" s="98"/>
      <c r="E34" s="98"/>
      <c r="F34" s="98"/>
      <c r="G34" s="99" t="str">
        <f t="shared" si="0"/>
        <v/>
      </c>
      <c r="H34" s="99" t="str">
        <f t="shared" si="1"/>
        <v/>
      </c>
      <c r="I34" s="99" t="str">
        <f>IFERROR((#REF!/#REF!)*100,"")</f>
        <v/>
      </c>
      <c r="J34" s="99" t="str">
        <f>IFERROR((#REF!/#REF!)*100,"")</f>
        <v/>
      </c>
      <c r="K34" s="99" t="str">
        <f>IFERROR((#REF!/#REF!)*100,"")</f>
        <v/>
      </c>
    </row>
    <row r="35" spans="2:11" s="96" customFormat="1" ht="36" hidden="1" customHeight="1">
      <c r="B35" s="97" t="str">
        <f>IFERROR(VLOOKUP($C35,#REF!,3,FALSE),"")</f>
        <v/>
      </c>
      <c r="C35" s="98"/>
      <c r="D35" s="98"/>
      <c r="E35" s="98"/>
      <c r="F35" s="98"/>
      <c r="G35" s="99" t="str">
        <f t="shared" si="0"/>
        <v/>
      </c>
      <c r="H35" s="99" t="str">
        <f t="shared" si="1"/>
        <v/>
      </c>
      <c r="I35" s="99" t="str">
        <f>IFERROR((#REF!/#REF!)*100,"")</f>
        <v/>
      </c>
      <c r="J35" s="99" t="str">
        <f>IFERROR((#REF!/#REF!)*100,"")</f>
        <v/>
      </c>
      <c r="K35" s="99" t="str">
        <f>IFERROR((#REF!/#REF!)*100,"")</f>
        <v/>
      </c>
    </row>
    <row r="36" spans="2:11" s="96" customFormat="1" ht="36" hidden="1" customHeight="1">
      <c r="B36" s="97" t="str">
        <f>IFERROR(VLOOKUP($C36,#REF!,3,FALSE),"")</f>
        <v/>
      </c>
      <c r="C36" s="98"/>
      <c r="D36" s="98"/>
      <c r="E36" s="98"/>
      <c r="F36" s="98"/>
      <c r="G36" s="99" t="str">
        <f t="shared" si="0"/>
        <v/>
      </c>
      <c r="H36" s="99" t="str">
        <f t="shared" si="1"/>
        <v/>
      </c>
      <c r="I36" s="99" t="str">
        <f>IFERROR((#REF!/#REF!)*100,"")</f>
        <v/>
      </c>
      <c r="J36" s="99" t="str">
        <f>IFERROR((#REF!/#REF!)*100,"")</f>
        <v/>
      </c>
      <c r="K36" s="99" t="str">
        <f>IFERROR((#REF!/#REF!)*100,"")</f>
        <v/>
      </c>
    </row>
    <row r="37" spans="2:11" s="96" customFormat="1" ht="36" hidden="1" customHeight="1">
      <c r="B37" s="97" t="str">
        <f>IFERROR(VLOOKUP($C37,#REF!,3,FALSE),"")</f>
        <v/>
      </c>
      <c r="C37" s="98"/>
      <c r="D37" s="98"/>
      <c r="E37" s="98"/>
      <c r="F37" s="98"/>
      <c r="G37" s="99" t="str">
        <f t="shared" si="0"/>
        <v/>
      </c>
      <c r="H37" s="99" t="str">
        <f t="shared" si="1"/>
        <v/>
      </c>
      <c r="I37" s="99" t="str">
        <f>IFERROR((#REF!/#REF!)*100,"")</f>
        <v/>
      </c>
      <c r="J37" s="99" t="str">
        <f>IFERROR((#REF!/#REF!)*100,"")</f>
        <v/>
      </c>
      <c r="K37" s="99" t="str">
        <f>IFERROR((#REF!/#REF!)*100,"")</f>
        <v/>
      </c>
    </row>
    <row r="38" spans="2:11" s="96" customFormat="1" ht="36" hidden="1" customHeight="1">
      <c r="B38" s="97" t="str">
        <f>IFERROR(VLOOKUP($C38,#REF!,3,FALSE),"")</f>
        <v/>
      </c>
      <c r="C38" s="98"/>
      <c r="D38" s="98"/>
      <c r="E38" s="98"/>
      <c r="F38" s="98"/>
      <c r="G38" s="99" t="str">
        <f t="shared" si="0"/>
        <v/>
      </c>
      <c r="H38" s="99" t="str">
        <f t="shared" si="1"/>
        <v/>
      </c>
      <c r="I38" s="99" t="str">
        <f>IFERROR((#REF!/#REF!)*100,"")</f>
        <v/>
      </c>
      <c r="J38" s="99" t="str">
        <f>IFERROR((#REF!/#REF!)*100,"")</f>
        <v/>
      </c>
      <c r="K38" s="99" t="str">
        <f>IFERROR((#REF!/#REF!)*100,"")</f>
        <v/>
      </c>
    </row>
    <row r="39" spans="2:11" s="96" customFormat="1" ht="36" hidden="1" customHeight="1">
      <c r="B39" s="97" t="str">
        <f>IFERROR(VLOOKUP($C39,#REF!,3,FALSE),"")</f>
        <v/>
      </c>
      <c r="C39" s="98"/>
      <c r="D39" s="98"/>
      <c r="E39" s="98"/>
      <c r="F39" s="98"/>
      <c r="G39" s="99" t="str">
        <f t="shared" si="0"/>
        <v/>
      </c>
      <c r="H39" s="99" t="str">
        <f t="shared" si="1"/>
        <v/>
      </c>
      <c r="I39" s="99" t="str">
        <f>IFERROR((#REF!/#REF!)*100,"")</f>
        <v/>
      </c>
      <c r="J39" s="99" t="str">
        <f>IFERROR((#REF!/#REF!)*100,"")</f>
        <v/>
      </c>
      <c r="K39" s="99" t="str">
        <f>IFERROR((#REF!/#REF!)*100,"")</f>
        <v/>
      </c>
    </row>
    <row r="40" spans="2:11" s="96" customFormat="1" ht="36" hidden="1" customHeight="1">
      <c r="B40" s="97" t="str">
        <f>IFERROR(VLOOKUP($C40,#REF!,3,FALSE),"")</f>
        <v/>
      </c>
      <c r="C40" s="98"/>
      <c r="D40" s="98"/>
      <c r="E40" s="98"/>
      <c r="F40" s="98"/>
      <c r="G40" s="99" t="str">
        <f t="shared" si="0"/>
        <v/>
      </c>
      <c r="H40" s="99" t="str">
        <f t="shared" si="1"/>
        <v/>
      </c>
      <c r="I40" s="99" t="str">
        <f>IFERROR((#REF!/#REF!)*100,"")</f>
        <v/>
      </c>
      <c r="J40" s="99" t="str">
        <f>IFERROR((#REF!/#REF!)*100,"")</f>
        <v/>
      </c>
      <c r="K40" s="99" t="str">
        <f>IFERROR((#REF!/#REF!)*100,"")</f>
        <v/>
      </c>
    </row>
    <row r="41" spans="2:11" s="96" customFormat="1" ht="36" hidden="1" customHeight="1">
      <c r="B41" s="97" t="str">
        <f>IFERROR(VLOOKUP($C41,#REF!,3,FALSE),"")</f>
        <v/>
      </c>
      <c r="C41" s="98"/>
      <c r="D41" s="98"/>
      <c r="E41" s="98"/>
      <c r="F41" s="98"/>
      <c r="G41" s="99" t="str">
        <f t="shared" si="0"/>
        <v/>
      </c>
      <c r="H41" s="99" t="str">
        <f t="shared" si="1"/>
        <v/>
      </c>
      <c r="I41" s="99" t="str">
        <f>IFERROR((#REF!/#REF!)*100,"")</f>
        <v/>
      </c>
      <c r="J41" s="99" t="str">
        <f>IFERROR((#REF!/#REF!)*100,"")</f>
        <v/>
      </c>
      <c r="K41" s="99" t="str">
        <f>IFERROR((#REF!/#REF!)*100,"")</f>
        <v/>
      </c>
    </row>
    <row r="42" spans="2:11" s="96" customFormat="1" ht="36" hidden="1" customHeight="1">
      <c r="B42" s="97" t="str">
        <f>IFERROR(VLOOKUP($C42,#REF!,3,FALSE),"")</f>
        <v/>
      </c>
      <c r="C42" s="98"/>
      <c r="D42" s="98"/>
      <c r="E42" s="98"/>
      <c r="F42" s="98"/>
      <c r="G42" s="99" t="str">
        <f t="shared" si="0"/>
        <v/>
      </c>
      <c r="H42" s="99" t="str">
        <f t="shared" si="1"/>
        <v/>
      </c>
      <c r="I42" s="99" t="str">
        <f>IFERROR((#REF!/#REF!)*100,"")</f>
        <v/>
      </c>
      <c r="J42" s="99" t="str">
        <f>IFERROR((#REF!/#REF!)*100,"")</f>
        <v/>
      </c>
      <c r="K42" s="99" t="str">
        <f>IFERROR((#REF!/#REF!)*100,"")</f>
        <v/>
      </c>
    </row>
    <row r="43" spans="2:11" s="96" customFormat="1" ht="36" hidden="1" customHeight="1">
      <c r="B43" s="97" t="str">
        <f>IFERROR(VLOOKUP($C43,#REF!,3,FALSE),"")</f>
        <v/>
      </c>
      <c r="C43" s="98"/>
      <c r="D43" s="98"/>
      <c r="E43" s="98"/>
      <c r="F43" s="98"/>
      <c r="G43" s="99" t="str">
        <f t="shared" si="0"/>
        <v/>
      </c>
      <c r="H43" s="99" t="str">
        <f t="shared" si="1"/>
        <v/>
      </c>
      <c r="I43" s="99" t="str">
        <f>IFERROR((#REF!/#REF!)*100,"")</f>
        <v/>
      </c>
      <c r="J43" s="99" t="str">
        <f>IFERROR((#REF!/#REF!)*100,"")</f>
        <v/>
      </c>
      <c r="K43" s="99" t="str">
        <f>IFERROR((#REF!/#REF!)*100,"")</f>
        <v/>
      </c>
    </row>
    <row r="44" spans="2:11" s="96" customFormat="1" ht="36" hidden="1" customHeight="1">
      <c r="B44" s="97" t="str">
        <f>IFERROR(VLOOKUP($C44,#REF!,3,FALSE),"")</f>
        <v/>
      </c>
      <c r="C44" s="98"/>
      <c r="D44" s="98"/>
      <c r="E44" s="98"/>
      <c r="F44" s="98"/>
      <c r="G44" s="99" t="str">
        <f t="shared" si="0"/>
        <v/>
      </c>
      <c r="H44" s="99" t="str">
        <f t="shared" si="1"/>
        <v/>
      </c>
      <c r="I44" s="99" t="str">
        <f>IFERROR((#REF!/#REF!)*100,"")</f>
        <v/>
      </c>
      <c r="J44" s="99" t="str">
        <f>IFERROR((#REF!/#REF!)*100,"")</f>
        <v/>
      </c>
      <c r="K44" s="99" t="str">
        <f>IFERROR((#REF!/#REF!)*100,"")</f>
        <v/>
      </c>
    </row>
    <row r="45" spans="2:11" s="96" customFormat="1" ht="36" hidden="1" customHeight="1">
      <c r="B45" s="97" t="str">
        <f>IFERROR(VLOOKUP($C45,#REF!,3,FALSE),"")</f>
        <v/>
      </c>
      <c r="C45" s="98"/>
      <c r="D45" s="98"/>
      <c r="E45" s="98"/>
      <c r="F45" s="98"/>
      <c r="G45" s="99" t="str">
        <f t="shared" si="0"/>
        <v/>
      </c>
      <c r="H45" s="99" t="str">
        <f t="shared" si="1"/>
        <v/>
      </c>
      <c r="I45" s="99" t="str">
        <f>IFERROR((#REF!/#REF!)*100,"")</f>
        <v/>
      </c>
      <c r="J45" s="99" t="str">
        <f>IFERROR((#REF!/#REF!)*100,"")</f>
        <v/>
      </c>
      <c r="K45" s="99" t="str">
        <f>IFERROR((#REF!/#REF!)*100,"")</f>
        <v/>
      </c>
    </row>
    <row r="46" spans="2:11" s="96" customFormat="1" ht="36" hidden="1" customHeight="1">
      <c r="B46" s="97" t="str">
        <f>IFERROR(VLOOKUP($C46,#REF!,3,FALSE),"")</f>
        <v/>
      </c>
      <c r="C46" s="98"/>
      <c r="D46" s="98"/>
      <c r="E46" s="98"/>
      <c r="F46" s="98"/>
      <c r="G46" s="99" t="str">
        <f t="shared" si="0"/>
        <v/>
      </c>
      <c r="H46" s="99" t="str">
        <f t="shared" si="1"/>
        <v/>
      </c>
      <c r="I46" s="99" t="str">
        <f>IFERROR((#REF!/#REF!)*100,"")</f>
        <v/>
      </c>
      <c r="J46" s="99" t="str">
        <f>IFERROR((#REF!/#REF!)*100,"")</f>
        <v/>
      </c>
      <c r="K46" s="99" t="str">
        <f>IFERROR((#REF!/#REF!)*100,"")</f>
        <v/>
      </c>
    </row>
    <row r="47" spans="2:11" s="96" customFormat="1" ht="36" hidden="1" customHeight="1">
      <c r="B47" s="97" t="str">
        <f>IFERROR(VLOOKUP($C47,#REF!,3,FALSE),"")</f>
        <v/>
      </c>
      <c r="C47" s="98"/>
      <c r="D47" s="98"/>
      <c r="E47" s="98"/>
      <c r="F47" s="98"/>
      <c r="G47" s="99" t="str">
        <f t="shared" si="0"/>
        <v/>
      </c>
      <c r="H47" s="99" t="str">
        <f t="shared" si="1"/>
        <v/>
      </c>
      <c r="I47" s="99" t="str">
        <f>IFERROR((#REF!/#REF!)*100,"")</f>
        <v/>
      </c>
      <c r="J47" s="99" t="str">
        <f>IFERROR((#REF!/#REF!)*100,"")</f>
        <v/>
      </c>
      <c r="K47" s="99" t="str">
        <f>IFERROR((#REF!/#REF!)*100,"")</f>
        <v/>
      </c>
    </row>
    <row r="48" spans="2:11" s="96" customFormat="1" ht="36" hidden="1" customHeight="1">
      <c r="B48" s="97" t="str">
        <f>IFERROR(VLOOKUP($C48,#REF!,3,FALSE),"")</f>
        <v/>
      </c>
      <c r="C48" s="98"/>
      <c r="D48" s="98"/>
      <c r="E48" s="98"/>
      <c r="F48" s="98"/>
      <c r="G48" s="99" t="str">
        <f t="shared" si="0"/>
        <v/>
      </c>
      <c r="H48" s="99" t="str">
        <f t="shared" si="1"/>
        <v/>
      </c>
      <c r="I48" s="99" t="str">
        <f>IFERROR((#REF!/#REF!)*100,"")</f>
        <v/>
      </c>
      <c r="J48" s="99" t="str">
        <f>IFERROR((#REF!/#REF!)*100,"")</f>
        <v/>
      </c>
      <c r="K48" s="99" t="str">
        <f>IFERROR((#REF!/#REF!)*100,"")</f>
        <v/>
      </c>
    </row>
    <row r="49" spans="2:11" s="96" customFormat="1" ht="36" hidden="1" customHeight="1">
      <c r="B49" s="97" t="str">
        <f>IFERROR(VLOOKUP($C49,#REF!,3,FALSE),"")</f>
        <v/>
      </c>
      <c r="C49" s="98"/>
      <c r="D49" s="98"/>
      <c r="E49" s="98"/>
      <c r="F49" s="98"/>
      <c r="G49" s="99" t="str">
        <f t="shared" si="0"/>
        <v/>
      </c>
      <c r="H49" s="99" t="str">
        <f t="shared" si="1"/>
        <v/>
      </c>
      <c r="I49" s="99" t="str">
        <f>IFERROR((#REF!/#REF!)*100,"")</f>
        <v/>
      </c>
      <c r="J49" s="99" t="str">
        <f>IFERROR((#REF!/#REF!)*100,"")</f>
        <v/>
      </c>
      <c r="K49" s="99" t="str">
        <f>IFERROR((#REF!/#REF!)*100,"")</f>
        <v/>
      </c>
    </row>
    <row r="50" spans="2:11" s="96" customFormat="1" ht="8.4499999999999993" customHeight="1">
      <c r="B50" s="102"/>
      <c r="C50" s="103"/>
      <c r="D50" s="104"/>
      <c r="E50" s="104"/>
      <c r="F50" s="104"/>
      <c r="G50" s="105"/>
      <c r="H50" s="105"/>
      <c r="I50" s="106"/>
      <c r="J50" s="106"/>
    </row>
    <row r="51" spans="2:11" s="96" customFormat="1" ht="30" customHeight="1">
      <c r="B51" s="403" t="s">
        <v>155</v>
      </c>
      <c r="C51" s="403"/>
      <c r="D51" s="403"/>
      <c r="E51" s="403"/>
      <c r="F51" s="403"/>
      <c r="G51" s="403"/>
      <c r="H51" s="403"/>
      <c r="I51" s="403"/>
      <c r="J51" s="403"/>
      <c r="K51" s="403"/>
    </row>
    <row r="52" spans="2:11" s="96" customFormat="1" ht="14.45" customHeight="1">
      <c r="B52" s="403" t="s">
        <v>156</v>
      </c>
      <c r="C52" s="403"/>
      <c r="D52" s="403"/>
      <c r="E52" s="441" t="s">
        <v>157</v>
      </c>
      <c r="F52" s="441"/>
      <c r="G52" s="441"/>
      <c r="H52" s="441"/>
      <c r="I52" s="441"/>
      <c r="J52" s="441"/>
      <c r="K52" s="441"/>
    </row>
    <row r="53" spans="2:11" s="96" customFormat="1" ht="48.6" customHeight="1">
      <c r="B53" s="403"/>
      <c r="C53" s="403"/>
      <c r="D53" s="403"/>
      <c r="E53" s="202" t="s">
        <v>158</v>
      </c>
      <c r="F53" s="202" t="s">
        <v>159</v>
      </c>
      <c r="G53" s="202" t="s">
        <v>160</v>
      </c>
      <c r="H53" s="202" t="s">
        <v>161</v>
      </c>
      <c r="I53" s="403" t="s">
        <v>76</v>
      </c>
      <c r="J53" s="403"/>
      <c r="K53" s="403"/>
    </row>
    <row r="54" spans="2:11" s="96" customFormat="1" ht="19.899999999999999" customHeight="1">
      <c r="B54" s="442" t="s">
        <v>162</v>
      </c>
      <c r="C54" s="442"/>
      <c r="D54" s="442"/>
      <c r="E54" s="238">
        <v>359</v>
      </c>
      <c r="F54" s="238">
        <v>1795</v>
      </c>
      <c r="G54" s="239">
        <v>9</v>
      </c>
      <c r="H54" s="239">
        <v>0</v>
      </c>
      <c r="I54" s="452">
        <f>SUM(E54:H54)</f>
        <v>2163</v>
      </c>
      <c r="J54" s="453"/>
      <c r="K54" s="454"/>
    </row>
    <row r="55" spans="2:11" s="96" customFormat="1" ht="18" customHeight="1">
      <c r="B55" s="442" t="s">
        <v>163</v>
      </c>
      <c r="C55" s="442"/>
      <c r="D55" s="442"/>
      <c r="E55" s="238">
        <v>355</v>
      </c>
      <c r="F55" s="238">
        <v>2005</v>
      </c>
      <c r="G55" s="239">
        <v>5</v>
      </c>
      <c r="H55" s="239">
        <v>1</v>
      </c>
      <c r="I55" s="452">
        <f>SUM(E55:H55)</f>
        <v>2366</v>
      </c>
      <c r="J55" s="453"/>
      <c r="K55" s="454"/>
    </row>
    <row r="56" spans="2:11" s="96" customFormat="1" ht="20.45" customHeight="1">
      <c r="B56" s="442" t="s">
        <v>76</v>
      </c>
      <c r="C56" s="442"/>
      <c r="D56" s="442"/>
      <c r="E56" s="240">
        <f>SUM(E54:E55)</f>
        <v>714</v>
      </c>
      <c r="F56" s="240">
        <f>SUM(F54:F55)</f>
        <v>3800</v>
      </c>
      <c r="G56" s="240">
        <f>SUM(G54:G55)</f>
        <v>14</v>
      </c>
      <c r="H56" s="240">
        <f>SUM(H54:H55)</f>
        <v>1</v>
      </c>
      <c r="I56" s="455">
        <f>SUM(I54:K55)</f>
        <v>4529</v>
      </c>
      <c r="J56" s="455"/>
      <c r="K56" s="455"/>
    </row>
    <row r="57" spans="2:11" s="96" customFormat="1" ht="8.4499999999999993" customHeight="1">
      <c r="B57" s="102"/>
      <c r="C57" s="103"/>
      <c r="D57" s="104"/>
      <c r="E57" s="104"/>
      <c r="F57" s="104"/>
      <c r="G57" s="105"/>
      <c r="H57" s="105"/>
      <c r="I57" s="106"/>
      <c r="J57" s="106"/>
    </row>
    <row r="58" spans="2:11" s="96" customFormat="1" ht="28.5" customHeight="1">
      <c r="B58" s="437" t="s">
        <v>164</v>
      </c>
      <c r="C58" s="437"/>
      <c r="D58" s="437"/>
      <c r="E58" s="437"/>
      <c r="F58" s="437"/>
      <c r="G58" s="437"/>
      <c r="H58" s="437"/>
      <c r="I58" s="437"/>
      <c r="J58" s="437"/>
      <c r="K58" s="437"/>
    </row>
    <row r="59" spans="2:11" s="96" customFormat="1" ht="52.5" customHeight="1">
      <c r="B59" s="451" t="s">
        <v>363</v>
      </c>
      <c r="C59" s="451"/>
      <c r="D59" s="451"/>
      <c r="E59" s="451"/>
      <c r="F59" s="451"/>
      <c r="G59" s="451"/>
      <c r="H59" s="451"/>
      <c r="I59" s="451"/>
      <c r="J59" s="451"/>
      <c r="K59" s="451"/>
    </row>
    <row r="60" spans="2:11" s="96" customFormat="1" ht="52.5" customHeight="1">
      <c r="B60" s="451"/>
      <c r="C60" s="451"/>
      <c r="D60" s="451"/>
      <c r="E60" s="451"/>
      <c r="F60" s="451"/>
      <c r="G60" s="451"/>
      <c r="H60" s="451"/>
      <c r="I60" s="451"/>
      <c r="J60" s="451"/>
      <c r="K60" s="451"/>
    </row>
    <row r="61" spans="2:11" s="96" customFormat="1" ht="52.5" customHeight="1">
      <c r="B61" s="451"/>
      <c r="C61" s="451"/>
      <c r="D61" s="451"/>
      <c r="E61" s="451"/>
      <c r="F61" s="451"/>
      <c r="G61" s="451"/>
      <c r="H61" s="451"/>
      <c r="I61" s="451"/>
      <c r="J61" s="451"/>
      <c r="K61" s="451"/>
    </row>
    <row r="62" spans="2:11">
      <c r="B62" s="107"/>
      <c r="C62" s="108"/>
      <c r="D62" s="107"/>
      <c r="E62" s="107"/>
      <c r="F62" s="107"/>
      <c r="H62" s="107"/>
    </row>
    <row r="63" spans="2:11">
      <c r="C63" s="108"/>
      <c r="D63" s="109"/>
      <c r="E63" s="109"/>
      <c r="F63" s="109"/>
    </row>
    <row r="64" spans="2:11">
      <c r="C64" s="110"/>
      <c r="D64" s="110"/>
      <c r="E64" s="110"/>
      <c r="F64" s="110"/>
    </row>
    <row r="1200" spans="23:23">
      <c r="W1200" s="111"/>
    </row>
    <row r="1205" spans="23:23">
      <c r="W1205" s="111"/>
    </row>
    <row r="1206" spans="23:23">
      <c r="W1206" s="111"/>
    </row>
    <row r="1253" spans="23:23">
      <c r="W1253" s="111"/>
    </row>
  </sheetData>
  <sheetProtection formatColumns="0" formatRows="0"/>
  <mergeCells count="30">
    <mergeCell ref="B59:K61"/>
    <mergeCell ref="B51:K51"/>
    <mergeCell ref="B52:D53"/>
    <mergeCell ref="E52:K52"/>
    <mergeCell ref="I53:K53"/>
    <mergeCell ref="B54:D54"/>
    <mergeCell ref="I54:K54"/>
    <mergeCell ref="B55:D55"/>
    <mergeCell ref="I55:K55"/>
    <mergeCell ref="B56:D56"/>
    <mergeCell ref="I56:K56"/>
    <mergeCell ref="B58:K58"/>
    <mergeCell ref="C15:D15"/>
    <mergeCell ref="B7:K7"/>
    <mergeCell ref="B8:E8"/>
    <mergeCell ref="F8:K8"/>
    <mergeCell ref="B9:E9"/>
    <mergeCell ref="F9:K9"/>
    <mergeCell ref="B11:K11"/>
    <mergeCell ref="B12:H12"/>
    <mergeCell ref="I12:K13"/>
    <mergeCell ref="B13:D13"/>
    <mergeCell ref="E13:H13"/>
    <mergeCell ref="C14:D14"/>
    <mergeCell ref="B1:K1"/>
    <mergeCell ref="B2:K2"/>
    <mergeCell ref="B4:E4"/>
    <mergeCell ref="F4:K4"/>
    <mergeCell ref="B5:E5"/>
    <mergeCell ref="F5:K5"/>
  </mergeCells>
  <printOptions horizontalCentered="1"/>
  <pageMargins left="0.23622047244094491" right="0.23622047244094491" top="1.1417322834645669" bottom="0.74803149606299213" header="0.31496062992125984" footer="0.31496062992125984"/>
  <pageSetup paperSize="9" scale="76" fitToHeight="0" orientation="landscape" r:id="rId1"/>
  <headerFooter scaleWithDoc="0">
    <oddHeader>&amp;L&amp;G&amp;R&amp;G</oddHeader>
    <oddFooter>&amp;R&amp;G</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2"/>
  <sheetViews>
    <sheetView showGridLines="0" zoomScale="70" zoomScaleNormal="70" zoomScaleSheetLayoutView="100" workbookViewId="0">
      <selection activeCell="E6" sqref="E6"/>
    </sheetView>
  </sheetViews>
  <sheetFormatPr baseColWidth="10" defaultColWidth="11.42578125" defaultRowHeight="12.75"/>
  <cols>
    <col min="1" max="1" width="0.85546875" style="81" customWidth="1"/>
    <col min="2" max="2" width="20.7109375" style="81" customWidth="1"/>
    <col min="3" max="12" width="18.7109375" style="81" customWidth="1"/>
    <col min="13" max="13" width="16.28515625" style="81" bestFit="1" customWidth="1"/>
    <col min="14" max="15" width="2.7109375" style="81" hidden="1" customWidth="1"/>
    <col min="16" max="16384" width="11.42578125" style="81"/>
  </cols>
  <sheetData>
    <row r="1" spans="2:14" ht="14.45" customHeight="1"/>
    <row r="2" spans="2:14" ht="35.1" customHeight="1">
      <c r="B2" s="375" t="s">
        <v>179</v>
      </c>
      <c r="C2" s="375"/>
      <c r="D2" s="375"/>
      <c r="E2" s="375"/>
      <c r="F2" s="375"/>
      <c r="G2" s="375"/>
      <c r="H2" s="375"/>
      <c r="I2" s="375"/>
      <c r="J2" s="375"/>
      <c r="K2" s="375"/>
      <c r="L2" s="375"/>
      <c r="M2" s="375"/>
    </row>
    <row r="3" spans="2:14" ht="6" customHeight="1"/>
    <row r="4" spans="2:14" ht="17.25" customHeight="1">
      <c r="B4" s="376" t="s">
        <v>128</v>
      </c>
      <c r="C4" s="376"/>
      <c r="D4" s="376"/>
      <c r="E4" s="377" t="s">
        <v>2</v>
      </c>
      <c r="F4" s="377"/>
      <c r="G4" s="377"/>
      <c r="H4" s="377"/>
      <c r="I4" s="377"/>
      <c r="J4" s="377"/>
      <c r="K4" s="377"/>
      <c r="L4" s="377"/>
      <c r="M4" s="377"/>
    </row>
    <row r="5" spans="2:14" ht="17.25" customHeight="1">
      <c r="B5" s="378" t="s">
        <v>107</v>
      </c>
      <c r="C5" s="378"/>
      <c r="D5" s="378"/>
      <c r="E5" s="377" t="s">
        <v>210</v>
      </c>
      <c r="F5" s="377"/>
      <c r="G5" s="377"/>
      <c r="H5" s="377"/>
      <c r="I5" s="377"/>
      <c r="J5" s="377"/>
      <c r="K5" s="377"/>
      <c r="L5" s="377"/>
      <c r="M5" s="377"/>
    </row>
    <row r="6" spans="2:14" ht="3" customHeight="1">
      <c r="B6" s="82"/>
      <c r="C6" s="82"/>
      <c r="D6" s="82"/>
      <c r="E6" s="83"/>
      <c r="F6" s="83"/>
      <c r="G6" s="83"/>
      <c r="H6" s="83"/>
      <c r="I6" s="83"/>
      <c r="J6" s="83"/>
      <c r="K6" s="83"/>
      <c r="L6" s="83"/>
      <c r="M6" s="83"/>
    </row>
    <row r="7" spans="2:14" s="85" customFormat="1" ht="44.45" customHeight="1">
      <c r="B7" s="379" t="s">
        <v>180</v>
      </c>
      <c r="C7" s="379" t="s">
        <v>181</v>
      </c>
      <c r="D7" s="379"/>
      <c r="E7" s="379"/>
      <c r="F7" s="379"/>
      <c r="G7" s="379"/>
      <c r="H7" s="379"/>
      <c r="I7" s="379"/>
      <c r="J7" s="379"/>
      <c r="K7" s="379"/>
      <c r="L7" s="379"/>
      <c r="M7" s="379"/>
      <c r="N7" s="84"/>
    </row>
    <row r="8" spans="2:14" s="85" customFormat="1" ht="28.9" customHeight="1">
      <c r="B8" s="379"/>
      <c r="C8" s="379" t="s">
        <v>182</v>
      </c>
      <c r="D8" s="380" t="s">
        <v>183</v>
      </c>
      <c r="E8" s="381"/>
      <c r="F8" s="381"/>
      <c r="G8" s="381"/>
      <c r="H8" s="381"/>
      <c r="I8" s="381"/>
      <c r="J8" s="381"/>
      <c r="K8" s="381"/>
      <c r="L8" s="381"/>
      <c r="M8" s="381"/>
      <c r="N8" s="84"/>
    </row>
    <row r="9" spans="2:14" s="85" customFormat="1" ht="24" customHeight="1">
      <c r="B9" s="379"/>
      <c r="C9" s="379"/>
      <c r="D9" s="161">
        <v>1000</v>
      </c>
      <c r="E9" s="161">
        <v>2000</v>
      </c>
      <c r="F9" s="161">
        <v>3000</v>
      </c>
      <c r="G9" s="161">
        <v>4000</v>
      </c>
      <c r="H9" s="161">
        <v>5000</v>
      </c>
      <c r="I9" s="161">
        <v>6000</v>
      </c>
      <c r="J9" s="161">
        <v>7000</v>
      </c>
      <c r="K9" s="161">
        <v>8000</v>
      </c>
      <c r="L9" s="161">
        <v>9000</v>
      </c>
      <c r="M9" s="161" t="s">
        <v>184</v>
      </c>
      <c r="N9" s="86"/>
    </row>
    <row r="10" spans="2:14" s="87" customFormat="1" ht="22.9" customHeight="1">
      <c r="B10" s="374"/>
      <c r="C10" s="167" t="s">
        <v>93</v>
      </c>
      <c r="D10" s="162"/>
      <c r="E10" s="162"/>
      <c r="F10" s="162"/>
      <c r="G10" s="163"/>
      <c r="H10" s="163"/>
      <c r="I10" s="163"/>
      <c r="J10" s="163"/>
      <c r="K10" s="163"/>
      <c r="L10" s="163"/>
      <c r="M10" s="163"/>
    </row>
    <row r="11" spans="2:14" s="87" customFormat="1" ht="22.9" customHeight="1">
      <c r="B11" s="374"/>
      <c r="C11" s="164" t="s">
        <v>91</v>
      </c>
      <c r="D11" s="164"/>
      <c r="E11" s="164"/>
      <c r="F11" s="164"/>
      <c r="G11" s="163"/>
      <c r="H11" s="166"/>
      <c r="I11" s="166"/>
      <c r="J11" s="166"/>
      <c r="K11" s="165"/>
      <c r="L11" s="165"/>
      <c r="M11" s="163"/>
    </row>
    <row r="12" spans="2:14" s="87" customFormat="1" ht="25.15" customHeight="1">
      <c r="B12" s="374"/>
      <c r="C12" s="164" t="s">
        <v>63</v>
      </c>
      <c r="D12" s="164"/>
      <c r="E12" s="164"/>
      <c r="F12" s="164"/>
      <c r="G12" s="163"/>
      <c r="H12" s="166"/>
      <c r="I12" s="166"/>
      <c r="J12" s="166"/>
      <c r="K12" s="165"/>
      <c r="L12" s="165"/>
      <c r="M12" s="163"/>
    </row>
    <row r="13" spans="2:14" s="87" customFormat="1" ht="23.45" customHeight="1">
      <c r="B13" s="374"/>
      <c r="C13" s="167" t="s">
        <v>93</v>
      </c>
      <c r="D13" s="162"/>
      <c r="E13" s="162"/>
      <c r="F13" s="162"/>
      <c r="G13" s="163"/>
      <c r="H13" s="163"/>
      <c r="I13" s="163"/>
      <c r="J13" s="163"/>
      <c r="K13" s="163"/>
      <c r="L13" s="163"/>
      <c r="M13" s="163"/>
    </row>
    <row r="14" spans="2:14" s="87" customFormat="1" ht="22.9" customHeight="1">
      <c r="B14" s="374"/>
      <c r="C14" s="164" t="s">
        <v>91</v>
      </c>
      <c r="D14" s="164"/>
      <c r="E14" s="164"/>
      <c r="F14" s="164"/>
      <c r="G14" s="165"/>
      <c r="H14" s="166"/>
      <c r="I14" s="166"/>
      <c r="J14" s="166"/>
      <c r="K14" s="165"/>
      <c r="L14" s="165"/>
      <c r="M14" s="163"/>
    </row>
    <row r="15" spans="2:14" s="87" customFormat="1" ht="23.45" customHeight="1">
      <c r="B15" s="374"/>
      <c r="C15" s="164" t="s">
        <v>63</v>
      </c>
      <c r="D15" s="164"/>
      <c r="E15" s="164"/>
      <c r="F15" s="164"/>
      <c r="G15" s="165"/>
      <c r="H15" s="166"/>
      <c r="I15" s="166"/>
      <c r="J15" s="166"/>
      <c r="K15" s="165"/>
      <c r="L15" s="165"/>
      <c r="M15" s="163"/>
    </row>
    <row r="16" spans="2:14" s="87" customFormat="1" ht="23.45" customHeight="1">
      <c r="B16" s="374"/>
      <c r="C16" s="167" t="s">
        <v>93</v>
      </c>
      <c r="D16" s="162"/>
      <c r="E16" s="162"/>
      <c r="F16" s="162"/>
      <c r="G16" s="163"/>
      <c r="H16" s="163"/>
      <c r="I16" s="163"/>
      <c r="J16" s="163"/>
      <c r="K16" s="163"/>
      <c r="L16" s="163"/>
      <c r="M16" s="163"/>
    </row>
    <row r="17" spans="2:13" s="87" customFormat="1" ht="23.45" customHeight="1">
      <c r="B17" s="374"/>
      <c r="C17" s="164" t="s">
        <v>91</v>
      </c>
      <c r="D17" s="164"/>
      <c r="E17" s="164"/>
      <c r="F17" s="164"/>
      <c r="G17" s="165"/>
      <c r="H17" s="166"/>
      <c r="I17" s="166"/>
      <c r="J17" s="166"/>
      <c r="K17" s="165"/>
      <c r="L17" s="165"/>
      <c r="M17" s="163"/>
    </row>
    <row r="18" spans="2:13" s="87" customFormat="1" ht="23.45" customHeight="1">
      <c r="B18" s="374"/>
      <c r="C18" s="164" t="s">
        <v>63</v>
      </c>
      <c r="D18" s="164"/>
      <c r="E18" s="164"/>
      <c r="F18" s="164"/>
      <c r="G18" s="165"/>
      <c r="H18" s="166"/>
      <c r="I18" s="166"/>
      <c r="J18" s="166"/>
      <c r="K18" s="165"/>
      <c r="L18" s="165"/>
      <c r="M18" s="163"/>
    </row>
    <row r="19" spans="2:13" s="87" customFormat="1" ht="23.45" customHeight="1">
      <c r="B19" s="374"/>
      <c r="C19" s="167" t="s">
        <v>93</v>
      </c>
      <c r="D19" s="162"/>
      <c r="E19" s="162"/>
      <c r="F19" s="162"/>
      <c r="G19" s="163"/>
      <c r="H19" s="163"/>
      <c r="I19" s="163"/>
      <c r="J19" s="163"/>
      <c r="K19" s="163"/>
      <c r="L19" s="163"/>
      <c r="M19" s="163"/>
    </row>
    <row r="20" spans="2:13" s="87" customFormat="1" ht="23.45" customHeight="1">
      <c r="B20" s="374"/>
      <c r="C20" s="164" t="s">
        <v>91</v>
      </c>
      <c r="D20" s="164"/>
      <c r="E20" s="164"/>
      <c r="F20" s="164"/>
      <c r="G20" s="165"/>
      <c r="H20" s="166"/>
      <c r="I20" s="166"/>
      <c r="J20" s="166"/>
      <c r="K20" s="165"/>
      <c r="L20" s="165"/>
      <c r="M20" s="163"/>
    </row>
    <row r="21" spans="2:13" s="87" customFormat="1" ht="23.45" customHeight="1">
      <c r="B21" s="374"/>
      <c r="C21" s="164" t="s">
        <v>63</v>
      </c>
      <c r="D21" s="164"/>
      <c r="E21" s="164"/>
      <c r="F21" s="164"/>
      <c r="G21" s="165"/>
      <c r="H21" s="166"/>
      <c r="I21" s="166"/>
      <c r="J21" s="166"/>
      <c r="K21" s="165"/>
      <c r="L21" s="165"/>
      <c r="M21" s="163"/>
    </row>
    <row r="22" spans="2:13" s="87" customFormat="1" ht="23.45" customHeight="1">
      <c r="B22" s="374"/>
      <c r="C22" s="167" t="s">
        <v>93</v>
      </c>
      <c r="D22" s="162"/>
      <c r="E22" s="162"/>
      <c r="F22" s="162"/>
      <c r="G22" s="163"/>
      <c r="H22" s="163"/>
      <c r="I22" s="163"/>
      <c r="J22" s="163"/>
      <c r="K22" s="163"/>
      <c r="L22" s="163"/>
      <c r="M22" s="163"/>
    </row>
    <row r="23" spans="2:13" s="87" customFormat="1" ht="24" customHeight="1">
      <c r="B23" s="374"/>
      <c r="C23" s="164" t="s">
        <v>91</v>
      </c>
      <c r="D23" s="164"/>
      <c r="E23" s="164"/>
      <c r="F23" s="164"/>
      <c r="G23" s="165"/>
      <c r="H23" s="166"/>
      <c r="I23" s="166"/>
      <c r="J23" s="166"/>
      <c r="K23" s="165"/>
      <c r="L23" s="165"/>
      <c r="M23" s="163"/>
    </row>
    <row r="24" spans="2:13" s="87" customFormat="1" ht="23.45" customHeight="1">
      <c r="B24" s="374"/>
      <c r="C24" s="164" t="s">
        <v>63</v>
      </c>
      <c r="D24" s="164"/>
      <c r="E24" s="164"/>
      <c r="F24" s="164"/>
      <c r="G24" s="165"/>
      <c r="H24" s="166"/>
      <c r="I24" s="166"/>
      <c r="J24" s="166"/>
      <c r="K24" s="165"/>
      <c r="L24" s="165"/>
      <c r="M24" s="163"/>
    </row>
    <row r="25" spans="2:13" s="87" customFormat="1" ht="27.6" customHeight="1">
      <c r="B25" s="374"/>
      <c r="C25" s="167" t="s">
        <v>93</v>
      </c>
      <c r="D25" s="162"/>
      <c r="E25" s="162"/>
      <c r="F25" s="162"/>
      <c r="G25" s="163"/>
      <c r="H25" s="163"/>
      <c r="I25" s="163"/>
      <c r="J25" s="163"/>
      <c r="K25" s="163"/>
      <c r="L25" s="163"/>
      <c r="M25" s="163"/>
    </row>
    <row r="26" spans="2:13" s="87" customFormat="1" ht="22.15" customHeight="1">
      <c r="B26" s="374"/>
      <c r="C26" s="164" t="s">
        <v>91</v>
      </c>
      <c r="D26" s="164"/>
      <c r="E26" s="164"/>
      <c r="F26" s="164"/>
      <c r="G26" s="165"/>
      <c r="H26" s="166"/>
      <c r="I26" s="166"/>
      <c r="J26" s="166"/>
      <c r="K26" s="165"/>
      <c r="L26" s="165"/>
      <c r="M26" s="163"/>
    </row>
    <row r="27" spans="2:13" s="87" customFormat="1" ht="25.15" customHeight="1">
      <c r="B27" s="374"/>
      <c r="C27" s="164" t="s">
        <v>63</v>
      </c>
      <c r="D27" s="164"/>
      <c r="E27" s="164"/>
      <c r="F27" s="164"/>
      <c r="G27" s="165"/>
      <c r="H27" s="166"/>
      <c r="I27" s="166"/>
      <c r="J27" s="166"/>
      <c r="K27" s="165"/>
      <c r="L27" s="165"/>
      <c r="M27" s="163"/>
    </row>
    <row r="28" spans="2:13" s="87" customFormat="1" ht="29.45" customHeight="1">
      <c r="B28" s="374"/>
      <c r="C28" s="167" t="s">
        <v>93</v>
      </c>
      <c r="D28" s="162"/>
      <c r="E28" s="162"/>
      <c r="F28" s="162"/>
      <c r="G28" s="163"/>
      <c r="H28" s="163"/>
      <c r="I28" s="163"/>
      <c r="J28" s="163"/>
      <c r="K28" s="163"/>
      <c r="L28" s="163"/>
      <c r="M28" s="163"/>
    </row>
    <row r="29" spans="2:13" s="87" customFormat="1" ht="21.75" customHeight="1">
      <c r="B29" s="374"/>
      <c r="C29" s="164" t="s">
        <v>91</v>
      </c>
      <c r="D29" s="164"/>
      <c r="E29" s="164"/>
      <c r="F29" s="164"/>
      <c r="G29" s="165"/>
      <c r="H29" s="166"/>
      <c r="I29" s="166"/>
      <c r="J29" s="166"/>
      <c r="K29" s="165"/>
      <c r="L29" s="165"/>
      <c r="M29" s="163"/>
    </row>
    <row r="30" spans="2:13" s="87" customFormat="1" ht="21.75" customHeight="1">
      <c r="B30" s="374"/>
      <c r="C30" s="164" t="s">
        <v>63</v>
      </c>
      <c r="D30" s="164"/>
      <c r="E30" s="164"/>
      <c r="F30" s="164"/>
      <c r="G30" s="165"/>
      <c r="H30" s="166"/>
      <c r="I30" s="166"/>
      <c r="J30" s="166"/>
      <c r="K30" s="165"/>
      <c r="L30" s="165"/>
      <c r="M30" s="163"/>
    </row>
    <row r="31" spans="2:13">
      <c r="B31" s="88"/>
      <c r="C31" s="88"/>
      <c r="D31" s="88"/>
      <c r="E31" s="88"/>
      <c r="F31" s="88"/>
    </row>
    <row r="32" spans="2:13">
      <c r="B32" s="89"/>
      <c r="C32" s="89"/>
      <c r="D32" s="89"/>
      <c r="E32" s="89"/>
      <c r="F32" s="89"/>
    </row>
  </sheetData>
  <sheetProtection formatColumns="0" formatRows="0"/>
  <mergeCells count="16">
    <mergeCell ref="B28:B30"/>
    <mergeCell ref="B16:B18"/>
    <mergeCell ref="B19:B21"/>
    <mergeCell ref="B10:B12"/>
    <mergeCell ref="B2:M2"/>
    <mergeCell ref="B4:D4"/>
    <mergeCell ref="E4:M4"/>
    <mergeCell ref="B5:D5"/>
    <mergeCell ref="E5:M5"/>
    <mergeCell ref="B7:B9"/>
    <mergeCell ref="C8:C9"/>
    <mergeCell ref="C7:M7"/>
    <mergeCell ref="D8:M8"/>
    <mergeCell ref="B13:B15"/>
    <mergeCell ref="B22:B24"/>
    <mergeCell ref="B25:B27"/>
  </mergeCells>
  <printOptions horizontalCentered="1"/>
  <pageMargins left="0.23622047244094491" right="0.23622047244094491" top="1.1417322834645669" bottom="0.74803149606299213" header="0.31496062992125984" footer="0.31496062992125984"/>
  <pageSetup paperSize="9" scale="61" fitToHeight="0" orientation="landscape" r:id="rId1"/>
  <headerFooter scaleWithDoc="0">
    <oddHeader>&amp;L&amp;G&amp;R&amp;G</oddHeader>
    <oddFooter>&amp;R&amp;G</oddFooter>
  </headerFooter>
  <rowBreaks count="1" manualBreakCount="1">
    <brk id="31" max="10"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1"/>
  <sheetViews>
    <sheetView showGridLines="0" topLeftCell="B1" zoomScale="70" zoomScaleNormal="70" zoomScaleSheetLayoutView="55" workbookViewId="0">
      <selection activeCell="E10" sqref="E10"/>
    </sheetView>
  </sheetViews>
  <sheetFormatPr baseColWidth="10" defaultColWidth="11.42578125" defaultRowHeight="12.75"/>
  <cols>
    <col min="1" max="1" width="0.85546875" style="64" customWidth="1"/>
    <col min="2" max="2" width="55" style="64" customWidth="1"/>
    <col min="3" max="3" width="102.140625" style="64" customWidth="1"/>
    <col min="4" max="4" width="15" style="64" customWidth="1"/>
    <col min="5" max="6" width="15.28515625" style="64" customWidth="1"/>
    <col min="7" max="7" width="14.42578125" style="64" customWidth="1"/>
    <col min="8" max="8" width="66.5703125" style="64" customWidth="1"/>
    <col min="9" max="9" width="3.7109375" style="64" customWidth="1"/>
    <col min="10" max="16384" width="11.42578125" style="64"/>
  </cols>
  <sheetData>
    <row r="1" spans="2:9" ht="35.1" customHeight="1">
      <c r="B1" s="272" t="s">
        <v>0</v>
      </c>
      <c r="C1" s="272"/>
      <c r="D1" s="272"/>
      <c r="E1" s="272"/>
      <c r="F1" s="272"/>
      <c r="G1" s="272"/>
      <c r="H1" s="272"/>
    </row>
    <row r="2" spans="2:9">
      <c r="B2" s="127" t="s">
        <v>1</v>
      </c>
      <c r="C2" s="273" t="s">
        <v>2</v>
      </c>
      <c r="D2" s="273"/>
      <c r="E2" s="273"/>
      <c r="F2" s="273"/>
      <c r="G2" s="273"/>
      <c r="H2" s="273"/>
    </row>
    <row r="3" spans="2:9">
      <c r="B3" s="127" t="s">
        <v>3</v>
      </c>
      <c r="C3" s="273" t="s">
        <v>209</v>
      </c>
      <c r="D3" s="273"/>
      <c r="E3" s="273"/>
      <c r="F3" s="273"/>
      <c r="G3" s="273"/>
      <c r="H3" s="273"/>
    </row>
    <row r="4" spans="2:9">
      <c r="B4" s="127" t="s">
        <v>4</v>
      </c>
      <c r="C4" s="274">
        <v>45099</v>
      </c>
      <c r="D4" s="273"/>
      <c r="E4" s="273"/>
      <c r="F4" s="273"/>
      <c r="G4" s="273"/>
      <c r="H4" s="273"/>
    </row>
    <row r="5" spans="2:9" ht="3.6" customHeight="1">
      <c r="B5" s="275"/>
      <c r="C5" s="272"/>
      <c r="D5" s="272"/>
      <c r="E5" s="272"/>
      <c r="F5" s="272"/>
      <c r="G5" s="272"/>
      <c r="H5" s="276"/>
    </row>
    <row r="6" spans="2:9" ht="25.9" customHeight="1">
      <c r="B6" s="271" t="s">
        <v>5</v>
      </c>
      <c r="C6" s="271" t="s">
        <v>6</v>
      </c>
      <c r="D6" s="271" t="s">
        <v>7</v>
      </c>
      <c r="E6" s="271"/>
      <c r="F6" s="271"/>
      <c r="G6" s="271"/>
      <c r="H6" s="278" t="s">
        <v>8</v>
      </c>
      <c r="I6" s="65"/>
    </row>
    <row r="7" spans="2:9" ht="15.6" customHeight="1">
      <c r="B7" s="271"/>
      <c r="C7" s="271"/>
      <c r="D7" s="271" t="s">
        <v>9</v>
      </c>
      <c r="E7" s="271"/>
      <c r="F7" s="271" t="s">
        <v>10</v>
      </c>
      <c r="G7" s="271"/>
      <c r="H7" s="278"/>
      <c r="I7" s="65"/>
    </row>
    <row r="8" spans="2:9" ht="31.35" customHeight="1">
      <c r="B8" s="277"/>
      <c r="C8" s="277"/>
      <c r="D8" s="128" t="s">
        <v>11</v>
      </c>
      <c r="E8" s="128" t="s">
        <v>12</v>
      </c>
      <c r="F8" s="128" t="s">
        <v>13</v>
      </c>
      <c r="G8" s="128" t="s">
        <v>14</v>
      </c>
      <c r="H8" s="279"/>
      <c r="I8" s="66"/>
    </row>
    <row r="9" spans="2:9" ht="48" customHeight="1">
      <c r="B9" s="129" t="s">
        <v>15</v>
      </c>
      <c r="C9" s="130" t="s">
        <v>16</v>
      </c>
      <c r="D9" s="192"/>
      <c r="E9" s="192" t="s">
        <v>17</v>
      </c>
      <c r="F9" s="192"/>
      <c r="G9" s="131"/>
      <c r="H9" s="132"/>
    </row>
    <row r="10" spans="2:9" ht="48" customHeight="1">
      <c r="B10" s="129" t="s">
        <v>18</v>
      </c>
      <c r="C10" s="130" t="s">
        <v>19</v>
      </c>
      <c r="D10" s="192"/>
      <c r="E10" s="192"/>
      <c r="F10" s="192"/>
      <c r="G10" s="131"/>
      <c r="H10" s="132"/>
    </row>
    <row r="11" spans="2:9" ht="54.75" customHeight="1">
      <c r="B11" s="129" t="s">
        <v>20</v>
      </c>
      <c r="C11" s="130" t="s">
        <v>21</v>
      </c>
      <c r="D11" s="192"/>
      <c r="E11" s="192"/>
      <c r="F11" s="192"/>
      <c r="G11" s="131"/>
      <c r="H11" s="132"/>
    </row>
    <row r="12" spans="2:9" ht="34.5" customHeight="1">
      <c r="B12" s="129" t="s">
        <v>22</v>
      </c>
      <c r="C12" s="130" t="s">
        <v>23</v>
      </c>
      <c r="D12" s="192"/>
      <c r="E12" s="192"/>
      <c r="F12" s="192"/>
      <c r="G12" s="131"/>
      <c r="H12" s="132"/>
    </row>
    <row r="13" spans="2:9" ht="44.25" customHeight="1">
      <c r="B13" s="133" t="s">
        <v>24</v>
      </c>
      <c r="C13" s="134" t="s">
        <v>25</v>
      </c>
      <c r="D13" s="133"/>
      <c r="E13" s="133"/>
      <c r="F13" s="133"/>
      <c r="G13" s="135"/>
      <c r="H13" s="136"/>
    </row>
    <row r="14" spans="2:9" ht="44.25" customHeight="1">
      <c r="B14" s="133" t="s">
        <v>26</v>
      </c>
      <c r="C14" s="134" t="s">
        <v>27</v>
      </c>
      <c r="D14" s="133"/>
      <c r="E14" s="133"/>
      <c r="F14" s="133"/>
      <c r="G14" s="135"/>
      <c r="H14" s="136"/>
    </row>
    <row r="15" spans="2:9" ht="30" customHeight="1">
      <c r="B15" s="133" t="s">
        <v>28</v>
      </c>
      <c r="C15" s="134" t="s">
        <v>29</v>
      </c>
      <c r="D15" s="133"/>
      <c r="E15" s="133"/>
      <c r="F15" s="133"/>
      <c r="G15" s="135"/>
      <c r="H15" s="136"/>
    </row>
    <row r="16" spans="2:9">
      <c r="B16" s="67"/>
      <c r="C16" s="68"/>
      <c r="D16" s="69"/>
      <c r="E16" s="69"/>
      <c r="F16" s="69"/>
      <c r="G16" s="69"/>
      <c r="H16" s="70"/>
    </row>
    <row r="17" spans="2:9">
      <c r="B17" s="67"/>
      <c r="C17" s="68"/>
      <c r="D17" s="69"/>
      <c r="E17" s="69"/>
      <c r="F17" s="69"/>
      <c r="G17" s="69"/>
      <c r="H17" s="70"/>
    </row>
    <row r="19" spans="2:9" ht="13.5" thickBot="1">
      <c r="B19" s="71" t="s">
        <v>30</v>
      </c>
      <c r="C19" s="138"/>
      <c r="D19" s="72"/>
      <c r="E19" s="71" t="s">
        <v>31</v>
      </c>
      <c r="F19" s="137"/>
      <c r="G19" s="139"/>
      <c r="H19" s="139"/>
    </row>
    <row r="20" spans="2:9" ht="25.5">
      <c r="C20" s="201" t="s">
        <v>211</v>
      </c>
      <c r="D20" s="72"/>
      <c r="F20" s="269" t="s">
        <v>212</v>
      </c>
      <c r="G20" s="270"/>
      <c r="H20" s="270"/>
      <c r="I20" s="72"/>
    </row>
    <row r="21" spans="2:9">
      <c r="C21" s="113"/>
    </row>
  </sheetData>
  <mergeCells count="12">
    <mergeCell ref="F20:H20"/>
    <mergeCell ref="F7:G7"/>
    <mergeCell ref="B1:H1"/>
    <mergeCell ref="C2:H2"/>
    <mergeCell ref="C3:H3"/>
    <mergeCell ref="C4:H4"/>
    <mergeCell ref="B5:H5"/>
    <mergeCell ref="B6:B8"/>
    <mergeCell ref="C6:C8"/>
    <mergeCell ref="D6:G6"/>
    <mergeCell ref="H6:H8"/>
    <mergeCell ref="D7:E7"/>
  </mergeCells>
  <printOptions horizontalCentered="1"/>
  <pageMargins left="0.23622047244094491" right="0.23622047244094491" top="1.1417322834645669" bottom="0.74803149606299213" header="0.31496062992125984" footer="0.31496062992125984"/>
  <pageSetup paperSize="9" scale="48" fitToHeight="0" orientation="landscape" r:id="rId1"/>
  <headerFooter scaleWithDoc="0">
    <oddHeader>&amp;L&amp;G&amp;R&amp;G</oddHeader>
    <oddFooter>&amp;R&amp;G</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showGridLines="0" zoomScale="70" zoomScaleNormal="70" zoomScaleSheetLayoutView="70" workbookViewId="0">
      <selection activeCell="C5" sqref="C5"/>
    </sheetView>
  </sheetViews>
  <sheetFormatPr baseColWidth="10" defaultColWidth="8.7109375" defaultRowHeight="12"/>
  <cols>
    <col min="1" max="2" width="30.7109375" style="78" customWidth="1"/>
    <col min="3" max="11" width="17.7109375" style="78" customWidth="1"/>
    <col min="12" max="16384" width="8.7109375" style="78"/>
  </cols>
  <sheetData>
    <row r="1" spans="1:11" ht="35.1" customHeight="1">
      <c r="A1" s="458" t="s">
        <v>165</v>
      </c>
      <c r="B1" s="458"/>
      <c r="C1" s="458"/>
      <c r="D1" s="458"/>
      <c r="E1" s="458"/>
      <c r="F1" s="458"/>
      <c r="G1" s="458"/>
      <c r="H1" s="458"/>
      <c r="I1" s="458"/>
      <c r="J1" s="458"/>
      <c r="K1" s="458"/>
    </row>
    <row r="2" spans="1:11" ht="7.5" customHeight="1"/>
    <row r="3" spans="1:11" ht="20.100000000000001" customHeight="1">
      <c r="A3" s="459" t="s">
        <v>145</v>
      </c>
      <c r="B3" s="459"/>
      <c r="C3" s="461" t="s">
        <v>2</v>
      </c>
      <c r="D3" s="461"/>
      <c r="E3" s="461"/>
      <c r="F3" s="461"/>
      <c r="G3" s="461"/>
      <c r="H3" s="461"/>
      <c r="I3" s="461"/>
      <c r="J3" s="461"/>
      <c r="K3" s="461"/>
    </row>
    <row r="4" spans="1:11" ht="20.100000000000001" customHeight="1">
      <c r="A4" s="460" t="s">
        <v>3</v>
      </c>
      <c r="B4" s="460"/>
      <c r="C4" s="462" t="s">
        <v>209</v>
      </c>
      <c r="D4" s="462"/>
      <c r="E4" s="462"/>
      <c r="F4" s="462"/>
      <c r="G4" s="462"/>
      <c r="H4" s="462"/>
      <c r="I4" s="462"/>
      <c r="J4" s="462"/>
      <c r="K4" s="462"/>
    </row>
    <row r="5" spans="1:11" ht="6" customHeight="1">
      <c r="A5" s="79"/>
    </row>
    <row r="6" spans="1:11" ht="22.9" customHeight="1">
      <c r="A6" s="456" t="s">
        <v>185</v>
      </c>
      <c r="B6" s="456"/>
      <c r="C6" s="457"/>
      <c r="D6" s="457"/>
      <c r="E6" s="457"/>
      <c r="F6" s="457"/>
      <c r="G6" s="457"/>
      <c r="H6" s="457"/>
      <c r="I6" s="457"/>
      <c r="J6" s="457"/>
      <c r="K6" s="457"/>
    </row>
    <row r="7" spans="1:11" ht="6.75" customHeight="1">
      <c r="A7" s="80"/>
      <c r="B7" s="80"/>
      <c r="C7" s="80"/>
      <c r="D7" s="80"/>
      <c r="E7" s="80"/>
      <c r="F7" s="80"/>
      <c r="G7" s="80"/>
      <c r="H7" s="80"/>
    </row>
    <row r="8" spans="1:11" ht="65.25" customHeight="1">
      <c r="A8" s="168" t="s">
        <v>186</v>
      </c>
      <c r="B8" s="168" t="s">
        <v>187</v>
      </c>
      <c r="C8" s="168" t="s">
        <v>188</v>
      </c>
      <c r="D8" s="168" t="s">
        <v>189</v>
      </c>
      <c r="E8" s="168" t="s">
        <v>190</v>
      </c>
      <c r="F8" s="168" t="s">
        <v>191</v>
      </c>
      <c r="G8" s="168" t="s">
        <v>192</v>
      </c>
      <c r="H8" s="168" t="s">
        <v>193</v>
      </c>
      <c r="I8" s="168" t="s">
        <v>194</v>
      </c>
      <c r="J8" s="168" t="s">
        <v>195</v>
      </c>
      <c r="K8" s="168" t="s">
        <v>196</v>
      </c>
    </row>
    <row r="9" spans="1:11" ht="276.75" customHeight="1" thickBot="1">
      <c r="A9" s="169"/>
      <c r="B9" s="194"/>
      <c r="C9" s="170"/>
      <c r="D9" s="196"/>
      <c r="E9" s="194"/>
      <c r="F9" s="198"/>
      <c r="G9" s="170"/>
      <c r="H9" s="196"/>
      <c r="I9" s="171"/>
      <c r="J9" s="171"/>
      <c r="K9" s="171"/>
    </row>
    <row r="10" spans="1:11" ht="200.25" customHeight="1">
      <c r="A10" s="169"/>
      <c r="B10" s="194"/>
      <c r="C10" s="172"/>
      <c r="D10" s="196"/>
      <c r="E10" s="194"/>
      <c r="F10" s="199"/>
      <c r="G10" s="170"/>
      <c r="H10" s="196"/>
      <c r="I10" s="171"/>
      <c r="J10" s="171"/>
      <c r="K10" s="171"/>
    </row>
    <row r="11" spans="1:11" ht="310.5" customHeight="1">
      <c r="A11" s="169"/>
      <c r="B11" s="194"/>
      <c r="C11" s="170"/>
      <c r="D11" s="196"/>
      <c r="E11" s="194"/>
      <c r="F11" s="199"/>
      <c r="G11" s="170"/>
      <c r="H11" s="197"/>
      <c r="I11" s="171"/>
      <c r="J11" s="171"/>
      <c r="K11" s="171"/>
    </row>
    <row r="12" spans="1:11" ht="123" customHeight="1" thickBot="1">
      <c r="A12" s="169"/>
      <c r="B12" s="195"/>
      <c r="C12" s="170"/>
      <c r="D12" s="196"/>
      <c r="E12" s="195"/>
      <c r="F12" s="198"/>
      <c r="G12" s="170"/>
      <c r="H12" s="197"/>
      <c r="I12" s="171"/>
      <c r="J12" s="171"/>
      <c r="K12" s="171"/>
    </row>
    <row r="13" spans="1:11" ht="83.65" customHeight="1">
      <c r="A13" s="169"/>
      <c r="B13" s="170"/>
      <c r="C13" s="170"/>
      <c r="D13" s="170"/>
      <c r="E13" s="171"/>
      <c r="F13" s="171"/>
      <c r="G13" s="170"/>
      <c r="H13" s="171"/>
      <c r="I13" s="171"/>
      <c r="J13" s="171"/>
      <c r="K13" s="171"/>
    </row>
  </sheetData>
  <mergeCells count="7">
    <mergeCell ref="A6:B6"/>
    <mergeCell ref="C6:K6"/>
    <mergeCell ref="A1:K1"/>
    <mergeCell ref="A3:B3"/>
    <mergeCell ref="A4:B4"/>
    <mergeCell ref="C3:K3"/>
    <mergeCell ref="C4:K4"/>
  </mergeCells>
  <conditionalFormatting sqref="A5">
    <cfRule type="cellIs" dxfId="12" priority="2" stopIfTrue="1" operator="equal">
      <formula>"VAYA A LA HOJA INICIO Y SELECIONE EL PERIODO CORRESPONDIENTE A ESTE INFORME"</formula>
    </cfRule>
  </conditionalFormatting>
  <conditionalFormatting sqref="A4">
    <cfRule type="cellIs" dxfId="11"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W1253"/>
  <sheetViews>
    <sheetView showGridLines="0" zoomScale="85" zoomScaleNormal="85" zoomScaleSheetLayoutView="100" workbookViewId="0">
      <selection activeCell="F8" sqref="F8:K8"/>
    </sheetView>
  </sheetViews>
  <sheetFormatPr baseColWidth="10" defaultColWidth="11.42578125" defaultRowHeight="12.75"/>
  <cols>
    <col min="1" max="1" width="0.85546875" style="90" customWidth="1"/>
    <col min="2" max="2" width="22.28515625" style="90" customWidth="1"/>
    <col min="3" max="3" width="17" style="90" customWidth="1"/>
    <col min="4" max="4" width="9.85546875" style="90" customWidth="1"/>
    <col min="5" max="5" width="18.28515625" style="90" customWidth="1"/>
    <col min="6" max="7" width="18.5703125" style="90" customWidth="1"/>
    <col min="8" max="8" width="19.42578125" style="90" customWidth="1"/>
    <col min="9" max="9" width="23.28515625" style="90" customWidth="1"/>
    <col min="10" max="10" width="21.28515625" style="90" customWidth="1"/>
    <col min="11" max="11" width="18.28515625" style="90" customWidth="1"/>
    <col min="12" max="12" width="3.7109375" style="90" customWidth="1"/>
    <col min="13" max="13" width="0" style="90" hidden="1" customWidth="1"/>
    <col min="14" max="23" width="11.42578125" style="90" hidden="1" customWidth="1"/>
    <col min="24" max="16384" width="11.42578125" style="90"/>
  </cols>
  <sheetData>
    <row r="1" spans="2:11" ht="25.35" customHeight="1">
      <c r="B1" s="409" t="s">
        <v>143</v>
      </c>
      <c r="C1" s="409"/>
      <c r="D1" s="409"/>
      <c r="E1" s="409"/>
      <c r="F1" s="409"/>
      <c r="G1" s="409"/>
      <c r="H1" s="409"/>
      <c r="I1" s="409"/>
      <c r="J1" s="409"/>
      <c r="K1" s="409"/>
    </row>
    <row r="2" spans="2:11" ht="25.35" hidden="1" customHeight="1">
      <c r="B2" s="410" t="s">
        <v>144</v>
      </c>
      <c r="C2" s="411"/>
      <c r="D2" s="411"/>
      <c r="E2" s="411"/>
      <c r="F2" s="411"/>
      <c r="G2" s="411"/>
      <c r="H2" s="411"/>
      <c r="I2" s="411"/>
      <c r="J2" s="411"/>
      <c r="K2" s="411"/>
    </row>
    <row r="3" spans="2:11" ht="6" customHeight="1"/>
    <row r="4" spans="2:11" ht="20.100000000000001" customHeight="1">
      <c r="B4" s="429" t="s">
        <v>145</v>
      </c>
      <c r="C4" s="429"/>
      <c r="D4" s="429"/>
      <c r="E4" s="429"/>
      <c r="F4" s="430" t="s">
        <v>231</v>
      </c>
      <c r="G4" s="431"/>
      <c r="H4" s="431"/>
      <c r="I4" s="431"/>
      <c r="J4" s="431"/>
      <c r="K4" s="432"/>
    </row>
    <row r="5" spans="2:11" ht="20.100000000000001" customHeight="1">
      <c r="B5" s="416" t="s">
        <v>3</v>
      </c>
      <c r="C5" s="416"/>
      <c r="D5" s="416"/>
      <c r="E5" s="416"/>
      <c r="F5" s="417" t="s">
        <v>209</v>
      </c>
      <c r="G5" s="418"/>
      <c r="H5" s="418"/>
      <c r="I5" s="418"/>
      <c r="J5" s="418"/>
      <c r="K5" s="419"/>
    </row>
    <row r="6" spans="2:11" ht="6" customHeight="1">
      <c r="B6" s="91"/>
      <c r="C6" s="91"/>
      <c r="D6" s="91"/>
      <c r="E6" s="91"/>
      <c r="F6" s="91">
        <v>2</v>
      </c>
      <c r="G6" s="91"/>
      <c r="H6" s="91"/>
      <c r="I6" s="92"/>
      <c r="J6" s="92"/>
      <c r="K6" s="92"/>
    </row>
    <row r="7" spans="2:11" ht="22.9" customHeight="1">
      <c r="B7" s="403" t="s">
        <v>146</v>
      </c>
      <c r="C7" s="403"/>
      <c r="D7" s="403"/>
      <c r="E7" s="403"/>
      <c r="F7" s="403"/>
      <c r="G7" s="403"/>
      <c r="H7" s="403"/>
      <c r="I7" s="403"/>
      <c r="J7" s="403"/>
      <c r="K7" s="403"/>
    </row>
    <row r="8" spans="2:11" ht="17.25" customHeight="1">
      <c r="B8" s="403" t="s">
        <v>147</v>
      </c>
      <c r="C8" s="403"/>
      <c r="D8" s="403"/>
      <c r="E8" s="403"/>
      <c r="F8" s="449" t="s">
        <v>283</v>
      </c>
      <c r="G8" s="449"/>
      <c r="H8" s="449"/>
      <c r="I8" s="449"/>
      <c r="J8" s="449"/>
      <c r="K8" s="449"/>
    </row>
    <row r="9" spans="2:11" ht="24" customHeight="1">
      <c r="B9" s="403" t="s">
        <v>148</v>
      </c>
      <c r="C9" s="403"/>
      <c r="D9" s="403"/>
      <c r="E9" s="403"/>
      <c r="F9" s="449" t="s">
        <v>245</v>
      </c>
      <c r="G9" s="449"/>
      <c r="H9" s="449"/>
      <c r="I9" s="449"/>
      <c r="J9" s="449"/>
      <c r="K9" s="449"/>
    </row>
    <row r="10" spans="2:11" ht="6" customHeight="1">
      <c r="B10" s="91"/>
      <c r="C10" s="91"/>
      <c r="D10" s="91"/>
      <c r="E10" s="91"/>
      <c r="F10" s="91"/>
      <c r="G10" s="91"/>
      <c r="H10" s="91"/>
      <c r="I10" s="92"/>
      <c r="J10" s="92"/>
      <c r="K10" s="92"/>
    </row>
    <row r="11" spans="2:11" ht="15" customHeight="1">
      <c r="B11" s="405" t="s">
        <v>149</v>
      </c>
      <c r="C11" s="405"/>
      <c r="D11" s="405"/>
      <c r="E11" s="405"/>
      <c r="F11" s="405"/>
      <c r="G11" s="405"/>
      <c r="H11" s="405"/>
      <c r="I11" s="405"/>
      <c r="J11" s="405"/>
      <c r="K11" s="405"/>
    </row>
    <row r="12" spans="2:11" ht="27" customHeight="1">
      <c r="B12" s="403" t="s">
        <v>150</v>
      </c>
      <c r="C12" s="405"/>
      <c r="D12" s="405"/>
      <c r="E12" s="405"/>
      <c r="F12" s="405"/>
      <c r="G12" s="405"/>
      <c r="H12" s="405"/>
      <c r="I12" s="403" t="s">
        <v>151</v>
      </c>
      <c r="J12" s="403"/>
      <c r="K12" s="403"/>
    </row>
    <row r="13" spans="2:11" ht="45" customHeight="1">
      <c r="B13" s="403" t="s">
        <v>152</v>
      </c>
      <c r="C13" s="403"/>
      <c r="D13" s="403"/>
      <c r="E13" s="403" t="s">
        <v>153</v>
      </c>
      <c r="F13" s="403"/>
      <c r="G13" s="403"/>
      <c r="H13" s="403"/>
      <c r="I13" s="403"/>
      <c r="J13" s="403"/>
      <c r="K13" s="403"/>
    </row>
    <row r="14" spans="2:11">
      <c r="B14" s="226" t="s">
        <v>93</v>
      </c>
      <c r="C14" s="464" t="s">
        <v>61</v>
      </c>
      <c r="D14" s="464"/>
      <c r="E14" s="226" t="s">
        <v>154</v>
      </c>
      <c r="F14" s="226" t="s">
        <v>94</v>
      </c>
      <c r="G14" s="226" t="s">
        <v>63</v>
      </c>
      <c r="H14" s="226" t="s">
        <v>95</v>
      </c>
      <c r="I14" s="243" t="s">
        <v>90</v>
      </c>
      <c r="J14" s="243" t="s">
        <v>61</v>
      </c>
      <c r="K14" s="243" t="s">
        <v>62</v>
      </c>
    </row>
    <row r="15" spans="2:11" ht="22.15" customHeight="1">
      <c r="B15" s="245">
        <v>2100000</v>
      </c>
      <c r="C15" s="463">
        <v>2099000</v>
      </c>
      <c r="D15" s="463"/>
      <c r="E15" s="245">
        <v>2100000</v>
      </c>
      <c r="F15" s="245">
        <v>2099000</v>
      </c>
      <c r="G15" s="245">
        <v>954500</v>
      </c>
      <c r="H15" s="245">
        <v>954500</v>
      </c>
      <c r="I15" s="246">
        <v>1</v>
      </c>
      <c r="J15" s="246">
        <v>0</v>
      </c>
      <c r="K15" s="246">
        <v>0.45</v>
      </c>
    </row>
    <row r="16" spans="2:11" s="96" customFormat="1" ht="15" hidden="1" customHeight="1">
      <c r="B16" s="244"/>
      <c r="C16" s="228"/>
      <c r="D16" s="94"/>
      <c r="E16" s="94"/>
      <c r="F16" s="94"/>
      <c r="G16" s="95"/>
      <c r="H16" s="95"/>
      <c r="I16" s="95"/>
      <c r="J16" s="95"/>
      <c r="K16" s="95"/>
    </row>
    <row r="17" spans="2:11" s="96" customFormat="1" ht="36" hidden="1" customHeight="1">
      <c r="B17" s="97"/>
      <c r="C17" s="98"/>
      <c r="D17" s="98"/>
      <c r="E17" s="98"/>
      <c r="F17" s="98"/>
      <c r="G17" s="99"/>
      <c r="H17" s="99"/>
      <c r="I17" s="99" t="str">
        <f>IFERROR((#REF!/#REF!)*100,"")</f>
        <v/>
      </c>
      <c r="J17" s="99" t="str">
        <f>IFERROR((#REF!/#REF!)*100,"")</f>
        <v/>
      </c>
      <c r="K17" s="99" t="str">
        <f>IFERROR((#REF!/#REF!)*100,"")</f>
        <v/>
      </c>
    </row>
    <row r="18" spans="2:11" s="96" customFormat="1" ht="36" hidden="1" customHeight="1">
      <c r="B18" s="97"/>
      <c r="C18" s="98"/>
      <c r="D18" s="98"/>
      <c r="E18" s="98"/>
      <c r="F18" s="98"/>
      <c r="G18" s="99"/>
      <c r="H18" s="99"/>
      <c r="I18" s="99" t="str">
        <f>IFERROR((#REF!/#REF!)*100,"")</f>
        <v/>
      </c>
      <c r="J18" s="99" t="str">
        <f>IFERROR((#REF!/#REF!)*100,"")</f>
        <v/>
      </c>
      <c r="K18" s="99" t="str">
        <f>IFERROR((#REF!/#REF!)*100,"")</f>
        <v/>
      </c>
    </row>
    <row r="19" spans="2:11" s="96" customFormat="1" ht="36" hidden="1" customHeight="1">
      <c r="B19" s="97" t="str">
        <f>IFERROR(VLOOKUP($C19,#REF!,3,FALSE),"")</f>
        <v/>
      </c>
      <c r="C19" s="98"/>
      <c r="D19" s="98"/>
      <c r="E19" s="98"/>
      <c r="F19" s="98"/>
      <c r="G19" s="99" t="str">
        <f t="shared" ref="G19:G49" si="0">IFERROR(F19/C19,"")</f>
        <v/>
      </c>
      <c r="H19" s="99" t="str">
        <f t="shared" ref="H19:H49" si="1">IFERROR((F19/D19*100),"")</f>
        <v/>
      </c>
      <c r="I19" s="99" t="str">
        <f>IFERROR((#REF!/#REF!)*100,"")</f>
        <v/>
      </c>
      <c r="J19" s="99" t="str">
        <f>IFERROR((#REF!/#REF!)*100,"")</f>
        <v/>
      </c>
      <c r="K19" s="99" t="str">
        <f>IFERROR((#REF!/#REF!)*100,"")</f>
        <v/>
      </c>
    </row>
    <row r="20" spans="2:11" s="96" customFormat="1" ht="36" hidden="1" customHeight="1">
      <c r="B20" s="97" t="str">
        <f>IFERROR(VLOOKUP($C20,#REF!,3,FALSE),"")</f>
        <v/>
      </c>
      <c r="C20" s="98"/>
      <c r="D20" s="98"/>
      <c r="E20" s="98"/>
      <c r="F20" s="98"/>
      <c r="G20" s="99" t="str">
        <f t="shared" si="0"/>
        <v/>
      </c>
      <c r="H20" s="99" t="str">
        <f t="shared" si="1"/>
        <v/>
      </c>
      <c r="I20" s="99" t="str">
        <f>IFERROR((#REF!/#REF!)*100,"")</f>
        <v/>
      </c>
      <c r="J20" s="99" t="str">
        <f>IFERROR((#REF!/#REF!)*100,"")</f>
        <v/>
      </c>
      <c r="K20" s="99" t="str">
        <f>IFERROR((#REF!/#REF!)*100,"")</f>
        <v/>
      </c>
    </row>
    <row r="21" spans="2:11" s="96" customFormat="1" ht="36" hidden="1" customHeight="1">
      <c r="B21" s="97" t="str">
        <f>IFERROR(VLOOKUP($C21,#REF!,3,FALSE),"")</f>
        <v/>
      </c>
      <c r="C21" s="98"/>
      <c r="D21" s="98"/>
      <c r="E21" s="98"/>
      <c r="F21" s="98"/>
      <c r="G21" s="99" t="str">
        <f t="shared" si="0"/>
        <v/>
      </c>
      <c r="H21" s="99" t="str">
        <f t="shared" si="1"/>
        <v/>
      </c>
      <c r="I21" s="99" t="str">
        <f>IFERROR((#REF!/#REF!)*100,"")</f>
        <v/>
      </c>
      <c r="J21" s="99" t="str">
        <f>IFERROR((#REF!/#REF!)*100,"")</f>
        <v/>
      </c>
      <c r="K21" s="99" t="str">
        <f>IFERROR((#REF!/#REF!)*100,"")</f>
        <v/>
      </c>
    </row>
    <row r="22" spans="2:11" s="96" customFormat="1" ht="36" hidden="1" customHeight="1">
      <c r="B22" s="97" t="str">
        <f>IFERROR(VLOOKUP($C22,#REF!,3,FALSE),"")</f>
        <v/>
      </c>
      <c r="C22" s="98"/>
      <c r="D22" s="98"/>
      <c r="E22" s="98"/>
      <c r="F22" s="98"/>
      <c r="G22" s="99" t="str">
        <f t="shared" si="0"/>
        <v/>
      </c>
      <c r="H22" s="99" t="str">
        <f t="shared" si="1"/>
        <v/>
      </c>
      <c r="I22" s="99" t="str">
        <f>IFERROR((#REF!/#REF!)*100,"")</f>
        <v/>
      </c>
      <c r="J22" s="99" t="str">
        <f>IFERROR((#REF!/#REF!)*100,"")</f>
        <v/>
      </c>
      <c r="K22" s="99" t="str">
        <f>IFERROR((#REF!/#REF!)*100,"")</f>
        <v/>
      </c>
    </row>
    <row r="23" spans="2:11" s="96" customFormat="1" ht="36" hidden="1" customHeight="1">
      <c r="B23" s="97" t="str">
        <f>IFERROR(VLOOKUP($C23,#REF!,3,FALSE),"")</f>
        <v/>
      </c>
      <c r="C23" s="98"/>
      <c r="D23" s="98"/>
      <c r="E23" s="98"/>
      <c r="F23" s="98"/>
      <c r="G23" s="99" t="str">
        <f t="shared" si="0"/>
        <v/>
      </c>
      <c r="H23" s="99" t="str">
        <f t="shared" si="1"/>
        <v/>
      </c>
      <c r="I23" s="99" t="str">
        <f>IFERROR((#REF!/#REF!)*100,"")</f>
        <v/>
      </c>
      <c r="J23" s="99" t="str">
        <f>IFERROR((#REF!/#REF!)*100,"")</f>
        <v/>
      </c>
      <c r="K23" s="99" t="str">
        <f>IFERROR((#REF!/#REF!)*100,"")</f>
        <v/>
      </c>
    </row>
    <row r="24" spans="2:11" s="96" customFormat="1" ht="36" hidden="1" customHeight="1">
      <c r="B24" s="97" t="str">
        <f>IFERROR(VLOOKUP($C24,#REF!,3,FALSE),"")</f>
        <v/>
      </c>
      <c r="C24" s="98"/>
      <c r="D24" s="98"/>
      <c r="E24" s="98"/>
      <c r="F24" s="98"/>
      <c r="G24" s="99" t="str">
        <f t="shared" si="0"/>
        <v/>
      </c>
      <c r="H24" s="99" t="str">
        <f t="shared" si="1"/>
        <v/>
      </c>
      <c r="I24" s="99" t="str">
        <f>IFERROR((#REF!/#REF!)*100,"")</f>
        <v/>
      </c>
      <c r="J24" s="99" t="str">
        <f>IFERROR((#REF!/#REF!)*100,"")</f>
        <v/>
      </c>
      <c r="K24" s="99" t="str">
        <f>IFERROR((#REF!/#REF!)*100,"")</f>
        <v/>
      </c>
    </row>
    <row r="25" spans="2:11" s="96" customFormat="1" ht="36" hidden="1" customHeight="1">
      <c r="B25" s="97" t="str">
        <f>IFERROR(VLOOKUP($C25,#REF!,3,FALSE),"")</f>
        <v/>
      </c>
      <c r="C25" s="98"/>
      <c r="D25" s="98"/>
      <c r="E25" s="98"/>
      <c r="F25" s="98"/>
      <c r="G25" s="99" t="str">
        <f t="shared" si="0"/>
        <v/>
      </c>
      <c r="H25" s="99" t="str">
        <f t="shared" si="1"/>
        <v/>
      </c>
      <c r="I25" s="99" t="str">
        <f>IFERROR((#REF!/#REF!)*100,"")</f>
        <v/>
      </c>
      <c r="J25" s="99" t="str">
        <f>IFERROR((#REF!/#REF!)*100,"")</f>
        <v/>
      </c>
      <c r="K25" s="99" t="str">
        <f>IFERROR((#REF!/#REF!)*100,"")</f>
        <v/>
      </c>
    </row>
    <row r="26" spans="2:11" s="96" customFormat="1" ht="36" hidden="1" customHeight="1">
      <c r="B26" s="97" t="str">
        <f>IFERROR(VLOOKUP($C26,#REF!,3,FALSE),"")</f>
        <v/>
      </c>
      <c r="C26" s="98"/>
      <c r="D26" s="98"/>
      <c r="E26" s="98"/>
      <c r="F26" s="98"/>
      <c r="G26" s="99" t="str">
        <f t="shared" si="0"/>
        <v/>
      </c>
      <c r="H26" s="99" t="str">
        <f t="shared" si="1"/>
        <v/>
      </c>
      <c r="I26" s="99" t="str">
        <f>IFERROR((#REF!/#REF!)*100,"")</f>
        <v/>
      </c>
      <c r="J26" s="99" t="str">
        <f>IFERROR((#REF!/#REF!)*100,"")</f>
        <v/>
      </c>
      <c r="K26" s="99" t="str">
        <f>IFERROR((#REF!/#REF!)*100,"")</f>
        <v/>
      </c>
    </row>
    <row r="27" spans="2:11" s="96" customFormat="1" ht="36" hidden="1" customHeight="1">
      <c r="B27" s="97" t="str">
        <f>IFERROR(VLOOKUP($C27,#REF!,3,FALSE),"")</f>
        <v/>
      </c>
      <c r="C27" s="98"/>
      <c r="D27" s="98"/>
      <c r="E27" s="98"/>
      <c r="F27" s="98"/>
      <c r="G27" s="99" t="str">
        <f t="shared" si="0"/>
        <v/>
      </c>
      <c r="H27" s="99" t="str">
        <f t="shared" si="1"/>
        <v/>
      </c>
      <c r="I27" s="99" t="str">
        <f>IFERROR((#REF!/#REF!)*100,"")</f>
        <v/>
      </c>
      <c r="J27" s="99" t="str">
        <f>IFERROR((#REF!/#REF!)*100,"")</f>
        <v/>
      </c>
      <c r="K27" s="99" t="str">
        <f>IFERROR((#REF!/#REF!)*100,"")</f>
        <v/>
      </c>
    </row>
    <row r="28" spans="2:11" s="96" customFormat="1" ht="36" hidden="1" customHeight="1">
      <c r="B28" s="97" t="str">
        <f>IFERROR(VLOOKUP($C28,#REF!,3,FALSE),"")</f>
        <v/>
      </c>
      <c r="C28" s="98"/>
      <c r="D28" s="98"/>
      <c r="E28" s="98"/>
      <c r="F28" s="98"/>
      <c r="G28" s="99" t="str">
        <f t="shared" si="0"/>
        <v/>
      </c>
      <c r="H28" s="99" t="str">
        <f t="shared" si="1"/>
        <v/>
      </c>
      <c r="I28" s="99" t="str">
        <f>IFERROR((#REF!/#REF!)*100,"")</f>
        <v/>
      </c>
      <c r="J28" s="99" t="str">
        <f>IFERROR((#REF!/#REF!)*100,"")</f>
        <v/>
      </c>
      <c r="K28" s="99" t="str">
        <f>IFERROR((#REF!/#REF!)*100,"")</f>
        <v/>
      </c>
    </row>
    <row r="29" spans="2:11" s="96" customFormat="1" ht="36" hidden="1" customHeight="1">
      <c r="B29" s="97" t="str">
        <f>IFERROR(VLOOKUP($C29,#REF!,3,FALSE),"")</f>
        <v/>
      </c>
      <c r="C29" s="98"/>
      <c r="D29" s="98"/>
      <c r="E29" s="98"/>
      <c r="F29" s="98"/>
      <c r="G29" s="99" t="str">
        <f t="shared" si="0"/>
        <v/>
      </c>
      <c r="H29" s="99" t="str">
        <f t="shared" si="1"/>
        <v/>
      </c>
      <c r="I29" s="99" t="str">
        <f>IFERROR((#REF!/#REF!)*100,"")</f>
        <v/>
      </c>
      <c r="J29" s="99" t="str">
        <f>IFERROR((#REF!/#REF!)*100,"")</f>
        <v/>
      </c>
      <c r="K29" s="99" t="str">
        <f>IFERROR((#REF!/#REF!)*100,"")</f>
        <v/>
      </c>
    </row>
    <row r="30" spans="2:11" s="96" customFormat="1" ht="36" hidden="1" customHeight="1">
      <c r="B30" s="97" t="str">
        <f>IFERROR(VLOOKUP($C30,#REF!,3,FALSE),"")</f>
        <v/>
      </c>
      <c r="C30" s="98"/>
      <c r="D30" s="98"/>
      <c r="E30" s="98"/>
      <c r="F30" s="98"/>
      <c r="G30" s="99" t="str">
        <f t="shared" si="0"/>
        <v/>
      </c>
      <c r="H30" s="99" t="str">
        <f t="shared" si="1"/>
        <v/>
      </c>
      <c r="I30" s="99" t="str">
        <f>IFERROR((#REF!/#REF!)*100,"")</f>
        <v/>
      </c>
      <c r="J30" s="99" t="str">
        <f>IFERROR((#REF!/#REF!)*100,"")</f>
        <v/>
      </c>
      <c r="K30" s="99" t="str">
        <f>IFERROR((#REF!/#REF!)*100,"")</f>
        <v/>
      </c>
    </row>
    <row r="31" spans="2:11" s="96" customFormat="1" ht="36" hidden="1" customHeight="1">
      <c r="B31" s="97" t="str">
        <f>IFERROR(VLOOKUP($C31,#REF!,3,FALSE),"")</f>
        <v/>
      </c>
      <c r="C31" s="98"/>
      <c r="D31" s="98"/>
      <c r="E31" s="98"/>
      <c r="F31" s="98"/>
      <c r="G31" s="99" t="str">
        <f t="shared" si="0"/>
        <v/>
      </c>
      <c r="H31" s="99" t="str">
        <f t="shared" si="1"/>
        <v/>
      </c>
      <c r="I31" s="99" t="str">
        <f>IFERROR((#REF!/#REF!)*100,"")</f>
        <v/>
      </c>
      <c r="J31" s="99" t="str">
        <f>IFERROR((#REF!/#REF!)*100,"")</f>
        <v/>
      </c>
      <c r="K31" s="99" t="str">
        <f>IFERROR((#REF!/#REF!)*100,"")</f>
        <v/>
      </c>
    </row>
    <row r="32" spans="2:11" s="96" customFormat="1" ht="36" hidden="1" customHeight="1">
      <c r="B32" s="97" t="str">
        <f>IFERROR(VLOOKUP($C32,#REF!,3,FALSE),"")</f>
        <v/>
      </c>
      <c r="C32" s="98"/>
      <c r="D32" s="98"/>
      <c r="E32" s="98"/>
      <c r="F32" s="98"/>
      <c r="G32" s="99" t="str">
        <f t="shared" si="0"/>
        <v/>
      </c>
      <c r="H32" s="99" t="str">
        <f t="shared" si="1"/>
        <v/>
      </c>
      <c r="I32" s="99" t="str">
        <f>IFERROR((#REF!/#REF!)*100,"")</f>
        <v/>
      </c>
      <c r="J32" s="99" t="str">
        <f>IFERROR((#REF!/#REF!)*100,"")</f>
        <v/>
      </c>
      <c r="K32" s="99" t="str">
        <f>IFERROR((#REF!/#REF!)*100,"")</f>
        <v/>
      </c>
    </row>
    <row r="33" spans="2:11" s="96" customFormat="1" ht="36" hidden="1" customHeight="1">
      <c r="B33" s="97" t="str">
        <f>IFERROR(VLOOKUP($C33,#REF!,3,FALSE),"")</f>
        <v/>
      </c>
      <c r="C33" s="98"/>
      <c r="D33" s="98"/>
      <c r="E33" s="98"/>
      <c r="F33" s="98"/>
      <c r="G33" s="99" t="str">
        <f t="shared" si="0"/>
        <v/>
      </c>
      <c r="H33" s="99" t="str">
        <f t="shared" si="1"/>
        <v/>
      </c>
      <c r="I33" s="99" t="str">
        <f>IFERROR((#REF!/#REF!)*100,"")</f>
        <v/>
      </c>
      <c r="J33" s="99" t="str">
        <f>IFERROR((#REF!/#REF!)*100,"")</f>
        <v/>
      </c>
      <c r="K33" s="99" t="str">
        <f>IFERROR((#REF!/#REF!)*100,"")</f>
        <v/>
      </c>
    </row>
    <row r="34" spans="2:11" s="96" customFormat="1" ht="36" hidden="1" customHeight="1">
      <c r="B34" s="97" t="str">
        <f>IFERROR(VLOOKUP($C34,#REF!,3,FALSE),"")</f>
        <v/>
      </c>
      <c r="C34" s="98"/>
      <c r="D34" s="98"/>
      <c r="E34" s="98"/>
      <c r="F34" s="98"/>
      <c r="G34" s="99" t="str">
        <f t="shared" si="0"/>
        <v/>
      </c>
      <c r="H34" s="99" t="str">
        <f t="shared" si="1"/>
        <v/>
      </c>
      <c r="I34" s="99" t="str">
        <f>IFERROR((#REF!/#REF!)*100,"")</f>
        <v/>
      </c>
      <c r="J34" s="99" t="str">
        <f>IFERROR((#REF!/#REF!)*100,"")</f>
        <v/>
      </c>
      <c r="K34" s="99" t="str">
        <f>IFERROR((#REF!/#REF!)*100,"")</f>
        <v/>
      </c>
    </row>
    <row r="35" spans="2:11" s="96" customFormat="1" ht="36" hidden="1" customHeight="1">
      <c r="B35" s="97" t="str">
        <f>IFERROR(VLOOKUP($C35,#REF!,3,FALSE),"")</f>
        <v/>
      </c>
      <c r="C35" s="98"/>
      <c r="D35" s="98"/>
      <c r="E35" s="98"/>
      <c r="F35" s="98"/>
      <c r="G35" s="99" t="str">
        <f t="shared" si="0"/>
        <v/>
      </c>
      <c r="H35" s="99" t="str">
        <f t="shared" si="1"/>
        <v/>
      </c>
      <c r="I35" s="99" t="str">
        <f>IFERROR((#REF!/#REF!)*100,"")</f>
        <v/>
      </c>
      <c r="J35" s="99" t="str">
        <f>IFERROR((#REF!/#REF!)*100,"")</f>
        <v/>
      </c>
      <c r="K35" s="99" t="str">
        <f>IFERROR((#REF!/#REF!)*100,"")</f>
        <v/>
      </c>
    </row>
    <row r="36" spans="2:11" s="96" customFormat="1" ht="36" hidden="1" customHeight="1">
      <c r="B36" s="97" t="str">
        <f>IFERROR(VLOOKUP($C36,#REF!,3,FALSE),"")</f>
        <v/>
      </c>
      <c r="C36" s="98"/>
      <c r="D36" s="98"/>
      <c r="E36" s="98"/>
      <c r="F36" s="98"/>
      <c r="G36" s="99" t="str">
        <f t="shared" si="0"/>
        <v/>
      </c>
      <c r="H36" s="99" t="str">
        <f t="shared" si="1"/>
        <v/>
      </c>
      <c r="I36" s="99" t="str">
        <f>IFERROR((#REF!/#REF!)*100,"")</f>
        <v/>
      </c>
      <c r="J36" s="99" t="str">
        <f>IFERROR((#REF!/#REF!)*100,"")</f>
        <v/>
      </c>
      <c r="K36" s="99" t="str">
        <f>IFERROR((#REF!/#REF!)*100,"")</f>
        <v/>
      </c>
    </row>
    <row r="37" spans="2:11" s="96" customFormat="1" ht="36" hidden="1" customHeight="1">
      <c r="B37" s="97" t="str">
        <f>IFERROR(VLOOKUP($C37,#REF!,3,FALSE),"")</f>
        <v/>
      </c>
      <c r="C37" s="98"/>
      <c r="D37" s="98"/>
      <c r="E37" s="98"/>
      <c r="F37" s="98"/>
      <c r="G37" s="99" t="str">
        <f t="shared" si="0"/>
        <v/>
      </c>
      <c r="H37" s="99" t="str">
        <f t="shared" si="1"/>
        <v/>
      </c>
      <c r="I37" s="99" t="str">
        <f>IFERROR((#REF!/#REF!)*100,"")</f>
        <v/>
      </c>
      <c r="J37" s="99" t="str">
        <f>IFERROR((#REF!/#REF!)*100,"")</f>
        <v/>
      </c>
      <c r="K37" s="99" t="str">
        <f>IFERROR((#REF!/#REF!)*100,"")</f>
        <v/>
      </c>
    </row>
    <row r="38" spans="2:11" s="96" customFormat="1" ht="36" hidden="1" customHeight="1">
      <c r="B38" s="97" t="str">
        <f>IFERROR(VLOOKUP($C38,#REF!,3,FALSE),"")</f>
        <v/>
      </c>
      <c r="C38" s="98"/>
      <c r="D38" s="98"/>
      <c r="E38" s="98"/>
      <c r="F38" s="98"/>
      <c r="G38" s="99" t="str">
        <f t="shared" si="0"/>
        <v/>
      </c>
      <c r="H38" s="99" t="str">
        <f t="shared" si="1"/>
        <v/>
      </c>
      <c r="I38" s="99" t="str">
        <f>IFERROR((#REF!/#REF!)*100,"")</f>
        <v/>
      </c>
      <c r="J38" s="99" t="str">
        <f>IFERROR((#REF!/#REF!)*100,"")</f>
        <v/>
      </c>
      <c r="K38" s="99" t="str">
        <f>IFERROR((#REF!/#REF!)*100,"")</f>
        <v/>
      </c>
    </row>
    <row r="39" spans="2:11" s="96" customFormat="1" ht="36" hidden="1" customHeight="1">
      <c r="B39" s="97" t="str">
        <f>IFERROR(VLOOKUP($C39,#REF!,3,FALSE),"")</f>
        <v/>
      </c>
      <c r="C39" s="98"/>
      <c r="D39" s="98"/>
      <c r="E39" s="98"/>
      <c r="F39" s="98"/>
      <c r="G39" s="99" t="str">
        <f t="shared" si="0"/>
        <v/>
      </c>
      <c r="H39" s="99" t="str">
        <f t="shared" si="1"/>
        <v/>
      </c>
      <c r="I39" s="99" t="str">
        <f>IFERROR((#REF!/#REF!)*100,"")</f>
        <v/>
      </c>
      <c r="J39" s="99" t="str">
        <f>IFERROR((#REF!/#REF!)*100,"")</f>
        <v/>
      </c>
      <c r="K39" s="99" t="str">
        <f>IFERROR((#REF!/#REF!)*100,"")</f>
        <v/>
      </c>
    </row>
    <row r="40" spans="2:11" s="96" customFormat="1" ht="36" hidden="1" customHeight="1">
      <c r="B40" s="97" t="str">
        <f>IFERROR(VLOOKUP($C40,#REF!,3,FALSE),"")</f>
        <v/>
      </c>
      <c r="C40" s="98"/>
      <c r="D40" s="98"/>
      <c r="E40" s="98"/>
      <c r="F40" s="98"/>
      <c r="G40" s="99" t="str">
        <f t="shared" si="0"/>
        <v/>
      </c>
      <c r="H40" s="99" t="str">
        <f t="shared" si="1"/>
        <v/>
      </c>
      <c r="I40" s="99" t="str">
        <f>IFERROR((#REF!/#REF!)*100,"")</f>
        <v/>
      </c>
      <c r="J40" s="99" t="str">
        <f>IFERROR((#REF!/#REF!)*100,"")</f>
        <v/>
      </c>
      <c r="K40" s="99" t="str">
        <f>IFERROR((#REF!/#REF!)*100,"")</f>
        <v/>
      </c>
    </row>
    <row r="41" spans="2:11" s="96" customFormat="1" ht="36" hidden="1" customHeight="1">
      <c r="B41" s="97" t="str">
        <f>IFERROR(VLOOKUP($C41,#REF!,3,FALSE),"")</f>
        <v/>
      </c>
      <c r="C41" s="98"/>
      <c r="D41" s="98"/>
      <c r="E41" s="98"/>
      <c r="F41" s="98"/>
      <c r="G41" s="99" t="str">
        <f t="shared" si="0"/>
        <v/>
      </c>
      <c r="H41" s="99" t="str">
        <f t="shared" si="1"/>
        <v/>
      </c>
      <c r="I41" s="99" t="str">
        <f>IFERROR((#REF!/#REF!)*100,"")</f>
        <v/>
      </c>
      <c r="J41" s="99" t="str">
        <f>IFERROR((#REF!/#REF!)*100,"")</f>
        <v/>
      </c>
      <c r="K41" s="99" t="str">
        <f>IFERROR((#REF!/#REF!)*100,"")</f>
        <v/>
      </c>
    </row>
    <row r="42" spans="2:11" s="96" customFormat="1" ht="36" hidden="1" customHeight="1">
      <c r="B42" s="97" t="str">
        <f>IFERROR(VLOOKUP($C42,#REF!,3,FALSE),"")</f>
        <v/>
      </c>
      <c r="C42" s="98"/>
      <c r="D42" s="98"/>
      <c r="E42" s="98"/>
      <c r="F42" s="98"/>
      <c r="G42" s="99" t="str">
        <f t="shared" si="0"/>
        <v/>
      </c>
      <c r="H42" s="99" t="str">
        <f t="shared" si="1"/>
        <v/>
      </c>
      <c r="I42" s="99" t="str">
        <f>IFERROR((#REF!/#REF!)*100,"")</f>
        <v/>
      </c>
      <c r="J42" s="99" t="str">
        <f>IFERROR((#REF!/#REF!)*100,"")</f>
        <v/>
      </c>
      <c r="K42" s="99" t="str">
        <f>IFERROR((#REF!/#REF!)*100,"")</f>
        <v/>
      </c>
    </row>
    <row r="43" spans="2:11" s="96" customFormat="1" ht="36" hidden="1" customHeight="1">
      <c r="B43" s="97" t="str">
        <f>IFERROR(VLOOKUP($C43,#REF!,3,FALSE),"")</f>
        <v/>
      </c>
      <c r="C43" s="98"/>
      <c r="D43" s="98"/>
      <c r="E43" s="98"/>
      <c r="F43" s="98"/>
      <c r="G43" s="99" t="str">
        <f t="shared" si="0"/>
        <v/>
      </c>
      <c r="H43" s="99" t="str">
        <f t="shared" si="1"/>
        <v/>
      </c>
      <c r="I43" s="99" t="str">
        <f>IFERROR((#REF!/#REF!)*100,"")</f>
        <v/>
      </c>
      <c r="J43" s="99" t="str">
        <f>IFERROR((#REF!/#REF!)*100,"")</f>
        <v/>
      </c>
      <c r="K43" s="99" t="str">
        <f>IFERROR((#REF!/#REF!)*100,"")</f>
        <v/>
      </c>
    </row>
    <row r="44" spans="2:11" s="96" customFormat="1" ht="36" hidden="1" customHeight="1">
      <c r="B44" s="97" t="str">
        <f>IFERROR(VLOOKUP($C44,#REF!,3,FALSE),"")</f>
        <v/>
      </c>
      <c r="C44" s="98"/>
      <c r="D44" s="98"/>
      <c r="E44" s="98"/>
      <c r="F44" s="98"/>
      <c r="G44" s="99" t="str">
        <f t="shared" si="0"/>
        <v/>
      </c>
      <c r="H44" s="99" t="str">
        <f t="shared" si="1"/>
        <v/>
      </c>
      <c r="I44" s="99" t="str">
        <f>IFERROR((#REF!/#REF!)*100,"")</f>
        <v/>
      </c>
      <c r="J44" s="99" t="str">
        <f>IFERROR((#REF!/#REF!)*100,"")</f>
        <v/>
      </c>
      <c r="K44" s="99" t="str">
        <f>IFERROR((#REF!/#REF!)*100,"")</f>
        <v/>
      </c>
    </row>
    <row r="45" spans="2:11" s="96" customFormat="1" ht="36" hidden="1" customHeight="1">
      <c r="B45" s="97" t="str">
        <f>IFERROR(VLOOKUP($C45,#REF!,3,FALSE),"")</f>
        <v/>
      </c>
      <c r="C45" s="98"/>
      <c r="D45" s="98"/>
      <c r="E45" s="98"/>
      <c r="F45" s="98"/>
      <c r="G45" s="99" t="str">
        <f t="shared" si="0"/>
        <v/>
      </c>
      <c r="H45" s="99" t="str">
        <f t="shared" si="1"/>
        <v/>
      </c>
      <c r="I45" s="99" t="str">
        <f>IFERROR((#REF!/#REF!)*100,"")</f>
        <v/>
      </c>
      <c r="J45" s="99" t="str">
        <f>IFERROR((#REF!/#REF!)*100,"")</f>
        <v/>
      </c>
      <c r="K45" s="99" t="str">
        <f>IFERROR((#REF!/#REF!)*100,"")</f>
        <v/>
      </c>
    </row>
    <row r="46" spans="2:11" s="96" customFormat="1" ht="36" hidden="1" customHeight="1">
      <c r="B46" s="97" t="str">
        <f>IFERROR(VLOOKUP($C46,#REF!,3,FALSE),"")</f>
        <v/>
      </c>
      <c r="C46" s="98"/>
      <c r="D46" s="98"/>
      <c r="E46" s="98"/>
      <c r="F46" s="98"/>
      <c r="G46" s="99" t="str">
        <f t="shared" si="0"/>
        <v/>
      </c>
      <c r="H46" s="99" t="str">
        <f t="shared" si="1"/>
        <v/>
      </c>
      <c r="I46" s="99" t="str">
        <f>IFERROR((#REF!/#REF!)*100,"")</f>
        <v/>
      </c>
      <c r="J46" s="99" t="str">
        <f>IFERROR((#REF!/#REF!)*100,"")</f>
        <v/>
      </c>
      <c r="K46" s="99" t="str">
        <f>IFERROR((#REF!/#REF!)*100,"")</f>
        <v/>
      </c>
    </row>
    <row r="47" spans="2:11" s="96" customFormat="1" ht="36" hidden="1" customHeight="1">
      <c r="B47" s="97" t="str">
        <f>IFERROR(VLOOKUP($C47,#REF!,3,FALSE),"")</f>
        <v/>
      </c>
      <c r="C47" s="98"/>
      <c r="D47" s="98"/>
      <c r="E47" s="98"/>
      <c r="F47" s="98"/>
      <c r="G47" s="99" t="str">
        <f t="shared" si="0"/>
        <v/>
      </c>
      <c r="H47" s="99" t="str">
        <f t="shared" si="1"/>
        <v/>
      </c>
      <c r="I47" s="99" t="str">
        <f>IFERROR((#REF!/#REF!)*100,"")</f>
        <v/>
      </c>
      <c r="J47" s="99" t="str">
        <f>IFERROR((#REF!/#REF!)*100,"")</f>
        <v/>
      </c>
      <c r="K47" s="99" t="str">
        <f>IFERROR((#REF!/#REF!)*100,"")</f>
        <v/>
      </c>
    </row>
    <row r="48" spans="2:11" s="96" customFormat="1" ht="36" hidden="1" customHeight="1">
      <c r="B48" s="97" t="str">
        <f>IFERROR(VLOOKUP($C48,#REF!,3,FALSE),"")</f>
        <v/>
      </c>
      <c r="C48" s="98"/>
      <c r="D48" s="98"/>
      <c r="E48" s="98"/>
      <c r="F48" s="98"/>
      <c r="G48" s="99" t="str">
        <f t="shared" si="0"/>
        <v/>
      </c>
      <c r="H48" s="99" t="str">
        <f t="shared" si="1"/>
        <v/>
      </c>
      <c r="I48" s="99" t="str">
        <f>IFERROR((#REF!/#REF!)*100,"")</f>
        <v/>
      </c>
      <c r="J48" s="99" t="str">
        <f>IFERROR((#REF!/#REF!)*100,"")</f>
        <v/>
      </c>
      <c r="K48" s="99" t="str">
        <f>IFERROR((#REF!/#REF!)*100,"")</f>
        <v/>
      </c>
    </row>
    <row r="49" spans="2:11" s="96" customFormat="1" ht="36" hidden="1" customHeight="1">
      <c r="B49" s="97" t="str">
        <f>IFERROR(VLOOKUP($C49,#REF!,3,FALSE),"")</f>
        <v/>
      </c>
      <c r="C49" s="98"/>
      <c r="D49" s="98"/>
      <c r="E49" s="98"/>
      <c r="F49" s="98"/>
      <c r="G49" s="99" t="str">
        <f t="shared" si="0"/>
        <v/>
      </c>
      <c r="H49" s="99" t="str">
        <f t="shared" si="1"/>
        <v/>
      </c>
      <c r="I49" s="99" t="str">
        <f>IFERROR((#REF!/#REF!)*100,"")</f>
        <v/>
      </c>
      <c r="J49" s="99" t="str">
        <f>IFERROR((#REF!/#REF!)*100,"")</f>
        <v/>
      </c>
      <c r="K49" s="99" t="str">
        <f>IFERROR((#REF!/#REF!)*100,"")</f>
        <v/>
      </c>
    </row>
    <row r="50" spans="2:11" s="96" customFormat="1" ht="8.4499999999999993" customHeight="1">
      <c r="B50" s="102"/>
      <c r="C50" s="103"/>
      <c r="D50" s="104"/>
      <c r="E50" s="104"/>
      <c r="F50" s="104"/>
      <c r="G50" s="105"/>
      <c r="H50" s="105"/>
      <c r="I50" s="106"/>
      <c r="J50" s="106"/>
    </row>
    <row r="51" spans="2:11" s="96" customFormat="1" ht="30" customHeight="1">
      <c r="B51" s="403" t="s">
        <v>155</v>
      </c>
      <c r="C51" s="403"/>
      <c r="D51" s="403"/>
      <c r="E51" s="403"/>
      <c r="F51" s="403"/>
      <c r="G51" s="403"/>
      <c r="H51" s="403"/>
      <c r="I51" s="403"/>
      <c r="J51" s="403"/>
      <c r="K51" s="403"/>
    </row>
    <row r="52" spans="2:11" s="96" customFormat="1" ht="14.45" customHeight="1">
      <c r="B52" s="403" t="s">
        <v>156</v>
      </c>
      <c r="C52" s="403"/>
      <c r="D52" s="403"/>
      <c r="E52" s="441" t="s">
        <v>157</v>
      </c>
      <c r="F52" s="441"/>
      <c r="G52" s="441"/>
      <c r="H52" s="441"/>
      <c r="I52" s="441"/>
      <c r="J52" s="441"/>
      <c r="K52" s="441"/>
    </row>
    <row r="53" spans="2:11" s="96" customFormat="1" ht="48.6" customHeight="1">
      <c r="B53" s="403"/>
      <c r="C53" s="403"/>
      <c r="D53" s="403"/>
      <c r="E53" s="234" t="s">
        <v>158</v>
      </c>
      <c r="F53" s="234" t="s">
        <v>159</v>
      </c>
      <c r="G53" s="234" t="s">
        <v>160</v>
      </c>
      <c r="H53" s="234" t="s">
        <v>161</v>
      </c>
      <c r="I53" s="403" t="s">
        <v>76</v>
      </c>
      <c r="J53" s="403"/>
      <c r="K53" s="403"/>
    </row>
    <row r="54" spans="2:11" s="96" customFormat="1" ht="19.899999999999999" customHeight="1">
      <c r="B54" s="442" t="s">
        <v>162</v>
      </c>
      <c r="C54" s="442"/>
      <c r="D54" s="442"/>
      <c r="E54" s="238">
        <v>2</v>
      </c>
      <c r="F54" s="238">
        <v>5</v>
      </c>
      <c r="G54" s="239">
        <v>40</v>
      </c>
      <c r="H54" s="239">
        <v>7</v>
      </c>
      <c r="I54" s="452">
        <f>SUM(E54:H54)</f>
        <v>54</v>
      </c>
      <c r="J54" s="453"/>
      <c r="K54" s="454"/>
    </row>
    <row r="55" spans="2:11" s="96" customFormat="1" ht="18" customHeight="1">
      <c r="B55" s="442" t="s">
        <v>163</v>
      </c>
      <c r="C55" s="442"/>
      <c r="D55" s="442"/>
      <c r="E55" s="238">
        <v>2</v>
      </c>
      <c r="F55" s="238">
        <v>4</v>
      </c>
      <c r="G55" s="239">
        <v>26</v>
      </c>
      <c r="H55" s="239">
        <v>6</v>
      </c>
      <c r="I55" s="452">
        <f>SUM(E55:H55)</f>
        <v>38</v>
      </c>
      <c r="J55" s="453"/>
      <c r="K55" s="454"/>
    </row>
    <row r="56" spans="2:11" s="96" customFormat="1" ht="20.45" customHeight="1">
      <c r="B56" s="442" t="s">
        <v>76</v>
      </c>
      <c r="C56" s="442"/>
      <c r="D56" s="442"/>
      <c r="E56" s="240">
        <f>SUM(E54:E55)</f>
        <v>4</v>
      </c>
      <c r="F56" s="240">
        <f>SUM(F54:F55)</f>
        <v>9</v>
      </c>
      <c r="G56" s="240">
        <f>SUM(G54:G55)</f>
        <v>66</v>
      </c>
      <c r="H56" s="240">
        <f>SUM(H54:H55)</f>
        <v>13</v>
      </c>
      <c r="I56" s="455">
        <f>SUM(I54:K55)</f>
        <v>92</v>
      </c>
      <c r="J56" s="455"/>
      <c r="K56" s="455"/>
    </row>
    <row r="57" spans="2:11" s="96" customFormat="1" ht="8.4499999999999993" customHeight="1">
      <c r="B57" s="102"/>
      <c r="C57" s="103"/>
      <c r="D57" s="104"/>
      <c r="E57" s="104"/>
      <c r="F57" s="104"/>
      <c r="G57" s="105"/>
      <c r="H57" s="105"/>
      <c r="I57" s="106"/>
      <c r="J57" s="106"/>
    </row>
    <row r="58" spans="2:11" s="96" customFormat="1" ht="28.5" customHeight="1">
      <c r="B58" s="437" t="s">
        <v>164</v>
      </c>
      <c r="C58" s="437"/>
      <c r="D58" s="437"/>
      <c r="E58" s="437"/>
      <c r="F58" s="437"/>
      <c r="G58" s="437"/>
      <c r="H58" s="437"/>
      <c r="I58" s="437"/>
      <c r="J58" s="437"/>
      <c r="K58" s="437"/>
    </row>
    <row r="59" spans="2:11" s="96" customFormat="1" ht="52.5" customHeight="1">
      <c r="B59" s="465" t="s">
        <v>402</v>
      </c>
      <c r="C59" s="451"/>
      <c r="D59" s="451"/>
      <c r="E59" s="451"/>
      <c r="F59" s="451"/>
      <c r="G59" s="451"/>
      <c r="H59" s="451"/>
      <c r="I59" s="451"/>
      <c r="J59" s="451"/>
      <c r="K59" s="451"/>
    </row>
    <row r="60" spans="2:11" s="96" customFormat="1" ht="52.5" customHeight="1">
      <c r="B60" s="451"/>
      <c r="C60" s="451"/>
      <c r="D60" s="451"/>
      <c r="E60" s="451"/>
      <c r="F60" s="451"/>
      <c r="G60" s="451"/>
      <c r="H60" s="451"/>
      <c r="I60" s="451"/>
      <c r="J60" s="451"/>
      <c r="K60" s="451"/>
    </row>
    <row r="61" spans="2:11" s="96" customFormat="1" ht="52.5" customHeight="1">
      <c r="B61" s="451"/>
      <c r="C61" s="451"/>
      <c r="D61" s="451"/>
      <c r="E61" s="451"/>
      <c r="F61" s="451"/>
      <c r="G61" s="451"/>
      <c r="H61" s="451"/>
      <c r="I61" s="451"/>
      <c r="J61" s="451"/>
      <c r="K61" s="451"/>
    </row>
    <row r="62" spans="2:11">
      <c r="B62" s="107"/>
      <c r="C62" s="108"/>
      <c r="D62" s="107"/>
      <c r="E62" s="107"/>
      <c r="F62" s="107"/>
      <c r="H62" s="107"/>
    </row>
    <row r="63" spans="2:11">
      <c r="C63" s="108"/>
      <c r="D63" s="109"/>
      <c r="E63" s="109"/>
      <c r="F63" s="109"/>
    </row>
    <row r="64" spans="2:11">
      <c r="C64" s="110"/>
      <c r="D64" s="110"/>
      <c r="E64" s="110"/>
      <c r="F64" s="110"/>
    </row>
    <row r="1200" spans="23:23">
      <c r="W1200" s="111"/>
    </row>
    <row r="1205" spans="23:23">
      <c r="W1205" s="111"/>
    </row>
    <row r="1206" spans="23:23">
      <c r="W1206" s="111"/>
    </row>
    <row r="1253" spans="23:23">
      <c r="W1253" s="111"/>
    </row>
  </sheetData>
  <sheetProtection formatColumns="0" formatRows="0"/>
  <mergeCells count="30">
    <mergeCell ref="B59:K61"/>
    <mergeCell ref="B51:K51"/>
    <mergeCell ref="B52:D53"/>
    <mergeCell ref="E52:K52"/>
    <mergeCell ref="I53:K53"/>
    <mergeCell ref="B54:D54"/>
    <mergeCell ref="I54:K54"/>
    <mergeCell ref="B55:D55"/>
    <mergeCell ref="I55:K55"/>
    <mergeCell ref="B56:D56"/>
    <mergeCell ref="I56:K56"/>
    <mergeCell ref="B58:K58"/>
    <mergeCell ref="C15:D15"/>
    <mergeCell ref="B7:K7"/>
    <mergeCell ref="B8:E8"/>
    <mergeCell ref="F8:K8"/>
    <mergeCell ref="B9:E9"/>
    <mergeCell ref="F9:K9"/>
    <mergeCell ref="B11:K11"/>
    <mergeCell ref="B12:H12"/>
    <mergeCell ref="I12:K13"/>
    <mergeCell ref="B13:D13"/>
    <mergeCell ref="E13:H13"/>
    <mergeCell ref="C14:D14"/>
    <mergeCell ref="B1:K1"/>
    <mergeCell ref="B2:K2"/>
    <mergeCell ref="B4:E4"/>
    <mergeCell ref="F4:K4"/>
    <mergeCell ref="B5:E5"/>
    <mergeCell ref="F5:K5"/>
  </mergeCells>
  <printOptions horizontalCentered="1"/>
  <pageMargins left="0.23622047244094491" right="0.23622047244094491" top="1.1417322834645669" bottom="0.74803149606299213" header="0.31496062992125984" footer="0.31496062992125984"/>
  <pageSetup paperSize="9" scale="76" fitToHeight="0" orientation="landscape" r:id="rId1"/>
  <headerFooter scaleWithDoc="0">
    <oddHeader>&amp;L&amp;G&amp;R&amp;G</oddHeader>
    <oddFooter>&amp;R&amp;G</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B1:AA1253"/>
  <sheetViews>
    <sheetView showGridLines="0" topLeftCell="A7" zoomScale="85" zoomScaleNormal="85" zoomScaleSheetLayoutView="100" workbookViewId="0">
      <selection activeCell="I15" sqref="I15:K15"/>
    </sheetView>
  </sheetViews>
  <sheetFormatPr baseColWidth="10" defaultColWidth="11.42578125" defaultRowHeight="12.75"/>
  <cols>
    <col min="1" max="1" width="0.85546875" style="90" customWidth="1"/>
    <col min="2" max="2" width="22.28515625" style="90" customWidth="1"/>
    <col min="3" max="3" width="17" style="90" customWidth="1"/>
    <col min="4" max="4" width="9.85546875" style="90" customWidth="1"/>
    <col min="5" max="5" width="18.28515625" style="90" customWidth="1"/>
    <col min="6" max="7" width="18.5703125" style="90" customWidth="1"/>
    <col min="8" max="8" width="19.42578125" style="90" customWidth="1"/>
    <col min="9" max="9" width="23.28515625" style="90" customWidth="1"/>
    <col min="10" max="10" width="21.28515625" style="90" customWidth="1"/>
    <col min="11" max="11" width="18.28515625" style="90" customWidth="1"/>
    <col min="12" max="12" width="3.7109375" style="90" customWidth="1"/>
    <col min="13" max="13" width="0" style="90" hidden="1" customWidth="1"/>
    <col min="14" max="23" width="11.42578125" style="90" hidden="1" customWidth="1"/>
    <col min="24" max="16384" width="11.42578125" style="90"/>
  </cols>
  <sheetData>
    <row r="1" spans="2:11" ht="25.35" customHeight="1">
      <c r="B1" s="409" t="s">
        <v>143</v>
      </c>
      <c r="C1" s="409"/>
      <c r="D1" s="409"/>
      <c r="E1" s="409"/>
      <c r="F1" s="409"/>
      <c r="G1" s="409"/>
      <c r="H1" s="409"/>
      <c r="I1" s="409"/>
      <c r="J1" s="409"/>
      <c r="K1" s="409"/>
    </row>
    <row r="2" spans="2:11" ht="25.35" hidden="1" customHeight="1">
      <c r="B2" s="410" t="s">
        <v>144</v>
      </c>
      <c r="C2" s="411"/>
      <c r="D2" s="411"/>
      <c r="E2" s="411"/>
      <c r="F2" s="411"/>
      <c r="G2" s="411"/>
      <c r="H2" s="411"/>
      <c r="I2" s="411"/>
      <c r="J2" s="411"/>
      <c r="K2" s="411"/>
    </row>
    <row r="3" spans="2:11" ht="6" customHeight="1"/>
    <row r="4" spans="2:11" ht="20.100000000000001" customHeight="1">
      <c r="B4" s="429" t="s">
        <v>145</v>
      </c>
      <c r="C4" s="429"/>
      <c r="D4" s="429"/>
      <c r="E4" s="429"/>
      <c r="F4" s="430" t="s">
        <v>231</v>
      </c>
      <c r="G4" s="431"/>
      <c r="H4" s="431"/>
      <c r="I4" s="431"/>
      <c r="J4" s="431"/>
      <c r="K4" s="432"/>
    </row>
    <row r="5" spans="2:11" ht="20.100000000000001" customHeight="1">
      <c r="B5" s="416" t="s">
        <v>3</v>
      </c>
      <c r="C5" s="416"/>
      <c r="D5" s="416"/>
      <c r="E5" s="416"/>
      <c r="F5" s="417" t="s">
        <v>209</v>
      </c>
      <c r="G5" s="418"/>
      <c r="H5" s="418"/>
      <c r="I5" s="418"/>
      <c r="J5" s="418"/>
      <c r="K5" s="419"/>
    </row>
    <row r="6" spans="2:11" ht="6" customHeight="1">
      <c r="B6" s="91"/>
      <c r="C6" s="91"/>
      <c r="D6" s="91"/>
      <c r="E6" s="91"/>
      <c r="F6" s="91">
        <v>2</v>
      </c>
      <c r="G6" s="91"/>
      <c r="H6" s="91"/>
      <c r="I6" s="92"/>
      <c r="J6" s="92"/>
      <c r="K6" s="92"/>
    </row>
    <row r="7" spans="2:11" ht="22.9" customHeight="1">
      <c r="B7" s="403" t="s">
        <v>146</v>
      </c>
      <c r="C7" s="403"/>
      <c r="D7" s="403"/>
      <c r="E7" s="403"/>
      <c r="F7" s="403"/>
      <c r="G7" s="403"/>
      <c r="H7" s="403"/>
      <c r="I7" s="403"/>
      <c r="J7" s="403"/>
      <c r="K7" s="403"/>
    </row>
    <row r="8" spans="2:11" ht="17.25" customHeight="1">
      <c r="B8" s="403" t="s">
        <v>147</v>
      </c>
      <c r="C8" s="403"/>
      <c r="D8" s="403"/>
      <c r="E8" s="403"/>
      <c r="F8" s="435" t="s">
        <v>283</v>
      </c>
      <c r="G8" s="435"/>
      <c r="H8" s="435"/>
      <c r="I8" s="435"/>
      <c r="J8" s="435"/>
      <c r="K8" s="435"/>
    </row>
    <row r="9" spans="2:11" ht="24" customHeight="1">
      <c r="B9" s="403" t="s">
        <v>148</v>
      </c>
      <c r="C9" s="403"/>
      <c r="D9" s="403"/>
      <c r="E9" s="403"/>
      <c r="F9" s="449" t="s">
        <v>245</v>
      </c>
      <c r="G9" s="449"/>
      <c r="H9" s="449"/>
      <c r="I9" s="449"/>
      <c r="J9" s="449"/>
      <c r="K9" s="449"/>
    </row>
    <row r="10" spans="2:11" ht="6" customHeight="1">
      <c r="B10" s="91"/>
      <c r="C10" s="91"/>
      <c r="D10" s="91"/>
      <c r="E10" s="91"/>
      <c r="F10" s="91"/>
      <c r="G10" s="91"/>
      <c r="H10" s="91"/>
      <c r="I10" s="92"/>
      <c r="J10" s="92"/>
      <c r="K10" s="92"/>
    </row>
    <row r="11" spans="2:11" ht="15" customHeight="1">
      <c r="B11" s="405" t="s">
        <v>149</v>
      </c>
      <c r="C11" s="405"/>
      <c r="D11" s="405"/>
      <c r="E11" s="405"/>
      <c r="F11" s="405"/>
      <c r="G11" s="405"/>
      <c r="H11" s="405"/>
      <c r="I11" s="405"/>
      <c r="J11" s="405"/>
      <c r="K11" s="405"/>
    </row>
    <row r="12" spans="2:11" ht="27" customHeight="1">
      <c r="B12" s="403" t="s">
        <v>150</v>
      </c>
      <c r="C12" s="405"/>
      <c r="D12" s="405"/>
      <c r="E12" s="405"/>
      <c r="F12" s="405"/>
      <c r="G12" s="405"/>
      <c r="H12" s="405"/>
      <c r="I12" s="403" t="s">
        <v>151</v>
      </c>
      <c r="J12" s="403"/>
      <c r="K12" s="403"/>
    </row>
    <row r="13" spans="2:11" ht="45" customHeight="1">
      <c r="B13" s="403" t="s">
        <v>152</v>
      </c>
      <c r="C13" s="403"/>
      <c r="D13" s="403"/>
      <c r="E13" s="403" t="s">
        <v>153</v>
      </c>
      <c r="F13" s="403"/>
      <c r="G13" s="403"/>
      <c r="H13" s="403"/>
      <c r="I13" s="403"/>
      <c r="J13" s="403"/>
      <c r="K13" s="403"/>
    </row>
    <row r="14" spans="2:11">
      <c r="B14" s="226" t="s">
        <v>93</v>
      </c>
      <c r="C14" s="464" t="s">
        <v>61</v>
      </c>
      <c r="D14" s="464"/>
      <c r="E14" s="226" t="s">
        <v>154</v>
      </c>
      <c r="F14" s="226" t="s">
        <v>94</v>
      </c>
      <c r="G14" s="226" t="s">
        <v>63</v>
      </c>
      <c r="H14" s="226" t="s">
        <v>95</v>
      </c>
      <c r="I14" s="243" t="s">
        <v>90</v>
      </c>
      <c r="J14" s="243" t="s">
        <v>61</v>
      </c>
      <c r="K14" s="243" t="s">
        <v>62</v>
      </c>
    </row>
    <row r="15" spans="2:11" ht="22.15" customHeight="1">
      <c r="B15" s="245">
        <v>8000000</v>
      </c>
      <c r="C15" s="463">
        <v>8000000</v>
      </c>
      <c r="D15" s="463"/>
      <c r="E15" s="245">
        <v>8000000</v>
      </c>
      <c r="F15" s="245">
        <v>3306500</v>
      </c>
      <c r="G15" s="245">
        <v>3306500</v>
      </c>
      <c r="H15" s="245">
        <v>3306500</v>
      </c>
      <c r="I15" s="246">
        <v>1</v>
      </c>
      <c r="J15" s="246">
        <v>0</v>
      </c>
      <c r="K15" s="246">
        <v>0.41</v>
      </c>
    </row>
    <row r="16" spans="2:11" s="96" customFormat="1" ht="15" hidden="1" customHeight="1">
      <c r="B16" s="244"/>
      <c r="C16" s="228"/>
      <c r="D16" s="94"/>
      <c r="E16" s="94"/>
      <c r="F16" s="94"/>
      <c r="G16" s="95"/>
      <c r="H16" s="95"/>
      <c r="I16" s="95"/>
      <c r="J16" s="95"/>
      <c r="K16" s="95"/>
    </row>
    <row r="17" spans="2:11" s="96" customFormat="1" ht="36" hidden="1" customHeight="1">
      <c r="B17" s="97"/>
      <c r="C17" s="98"/>
      <c r="D17" s="98"/>
      <c r="E17" s="98"/>
      <c r="F17" s="98"/>
      <c r="G17" s="99"/>
      <c r="H17" s="99"/>
      <c r="I17" s="99" t="str">
        <f>IFERROR((#REF!/#REF!)*100,"")</f>
        <v/>
      </c>
      <c r="J17" s="99" t="str">
        <f>IFERROR((#REF!/#REF!)*100,"")</f>
        <v/>
      </c>
      <c r="K17" s="99" t="str">
        <f>IFERROR((#REF!/#REF!)*100,"")</f>
        <v/>
      </c>
    </row>
    <row r="18" spans="2:11" s="96" customFormat="1" ht="36" hidden="1" customHeight="1">
      <c r="B18" s="97"/>
      <c r="C18" s="98"/>
      <c r="D18" s="98"/>
      <c r="E18" s="98"/>
      <c r="F18" s="98"/>
      <c r="G18" s="99"/>
      <c r="H18" s="99"/>
      <c r="I18" s="99" t="str">
        <f>IFERROR((#REF!/#REF!)*100,"")</f>
        <v/>
      </c>
      <c r="J18" s="99" t="str">
        <f>IFERROR((#REF!/#REF!)*100,"")</f>
        <v/>
      </c>
      <c r="K18" s="99" t="str">
        <f>IFERROR((#REF!/#REF!)*100,"")</f>
        <v/>
      </c>
    </row>
    <row r="19" spans="2:11" s="96" customFormat="1" ht="36" hidden="1" customHeight="1">
      <c r="B19" s="97" t="str">
        <f>IFERROR(VLOOKUP($C19,#REF!,3,FALSE),"")</f>
        <v/>
      </c>
      <c r="C19" s="98"/>
      <c r="D19" s="98"/>
      <c r="E19" s="98"/>
      <c r="F19" s="98"/>
      <c r="G19" s="99" t="str">
        <f t="shared" ref="G19:G49" si="0">IFERROR(F19/C19,"")</f>
        <v/>
      </c>
      <c r="H19" s="99" t="str">
        <f t="shared" ref="H19:H49" si="1">IFERROR((F19/D19*100),"")</f>
        <v/>
      </c>
      <c r="I19" s="99" t="str">
        <f>IFERROR((#REF!/#REF!)*100,"")</f>
        <v/>
      </c>
      <c r="J19" s="99" t="str">
        <f>IFERROR((#REF!/#REF!)*100,"")</f>
        <v/>
      </c>
      <c r="K19" s="99" t="str">
        <f>IFERROR((#REF!/#REF!)*100,"")</f>
        <v/>
      </c>
    </row>
    <row r="20" spans="2:11" s="96" customFormat="1" ht="36" hidden="1" customHeight="1">
      <c r="B20" s="97" t="str">
        <f>IFERROR(VLOOKUP($C20,#REF!,3,FALSE),"")</f>
        <v/>
      </c>
      <c r="C20" s="98"/>
      <c r="D20" s="98"/>
      <c r="E20" s="98"/>
      <c r="F20" s="98"/>
      <c r="G20" s="99" t="str">
        <f t="shared" si="0"/>
        <v/>
      </c>
      <c r="H20" s="99" t="str">
        <f t="shared" si="1"/>
        <v/>
      </c>
      <c r="I20" s="99" t="str">
        <f>IFERROR((#REF!/#REF!)*100,"")</f>
        <v/>
      </c>
      <c r="J20" s="99" t="str">
        <f>IFERROR((#REF!/#REF!)*100,"")</f>
        <v/>
      </c>
      <c r="K20" s="99" t="str">
        <f>IFERROR((#REF!/#REF!)*100,"")</f>
        <v/>
      </c>
    </row>
    <row r="21" spans="2:11" s="96" customFormat="1" ht="36" hidden="1" customHeight="1">
      <c r="B21" s="97" t="str">
        <f>IFERROR(VLOOKUP($C21,#REF!,3,FALSE),"")</f>
        <v/>
      </c>
      <c r="C21" s="98"/>
      <c r="D21" s="98"/>
      <c r="E21" s="98"/>
      <c r="F21" s="98"/>
      <c r="G21" s="99" t="str">
        <f t="shared" si="0"/>
        <v/>
      </c>
      <c r="H21" s="99" t="str">
        <f t="shared" si="1"/>
        <v/>
      </c>
      <c r="I21" s="99" t="str">
        <f>IFERROR((#REF!/#REF!)*100,"")</f>
        <v/>
      </c>
      <c r="J21" s="99" t="str">
        <f>IFERROR((#REF!/#REF!)*100,"")</f>
        <v/>
      </c>
      <c r="K21" s="99" t="str">
        <f>IFERROR((#REF!/#REF!)*100,"")</f>
        <v/>
      </c>
    </row>
    <row r="22" spans="2:11" s="96" customFormat="1" ht="36" hidden="1" customHeight="1">
      <c r="B22" s="97" t="str">
        <f>IFERROR(VLOOKUP($C22,#REF!,3,FALSE),"")</f>
        <v/>
      </c>
      <c r="C22" s="98"/>
      <c r="D22" s="98"/>
      <c r="E22" s="98"/>
      <c r="F22" s="98"/>
      <c r="G22" s="99" t="str">
        <f t="shared" si="0"/>
        <v/>
      </c>
      <c r="H22" s="99" t="str">
        <f t="shared" si="1"/>
        <v/>
      </c>
      <c r="I22" s="99" t="str">
        <f>IFERROR((#REF!/#REF!)*100,"")</f>
        <v/>
      </c>
      <c r="J22" s="99" t="str">
        <f>IFERROR((#REF!/#REF!)*100,"")</f>
        <v/>
      </c>
      <c r="K22" s="99" t="str">
        <f>IFERROR((#REF!/#REF!)*100,"")</f>
        <v/>
      </c>
    </row>
    <row r="23" spans="2:11" s="96" customFormat="1" ht="36" hidden="1" customHeight="1">
      <c r="B23" s="97" t="str">
        <f>IFERROR(VLOOKUP($C23,#REF!,3,FALSE),"")</f>
        <v/>
      </c>
      <c r="C23" s="98"/>
      <c r="D23" s="98"/>
      <c r="E23" s="98"/>
      <c r="F23" s="98"/>
      <c r="G23" s="99" t="str">
        <f t="shared" si="0"/>
        <v/>
      </c>
      <c r="H23" s="99" t="str">
        <f t="shared" si="1"/>
        <v/>
      </c>
      <c r="I23" s="99" t="str">
        <f>IFERROR((#REF!/#REF!)*100,"")</f>
        <v/>
      </c>
      <c r="J23" s="99" t="str">
        <f>IFERROR((#REF!/#REF!)*100,"")</f>
        <v/>
      </c>
      <c r="K23" s="99" t="str">
        <f>IFERROR((#REF!/#REF!)*100,"")</f>
        <v/>
      </c>
    </row>
    <row r="24" spans="2:11" s="96" customFormat="1" ht="36" hidden="1" customHeight="1">
      <c r="B24" s="97" t="str">
        <f>IFERROR(VLOOKUP($C24,#REF!,3,FALSE),"")</f>
        <v/>
      </c>
      <c r="C24" s="98"/>
      <c r="D24" s="98"/>
      <c r="E24" s="98"/>
      <c r="F24" s="98"/>
      <c r="G24" s="99" t="str">
        <f t="shared" si="0"/>
        <v/>
      </c>
      <c r="H24" s="99" t="str">
        <f t="shared" si="1"/>
        <v/>
      </c>
      <c r="I24" s="99" t="str">
        <f>IFERROR((#REF!/#REF!)*100,"")</f>
        <v/>
      </c>
      <c r="J24" s="99" t="str">
        <f>IFERROR((#REF!/#REF!)*100,"")</f>
        <v/>
      </c>
      <c r="K24" s="99" t="str">
        <f>IFERROR((#REF!/#REF!)*100,"")</f>
        <v/>
      </c>
    </row>
    <row r="25" spans="2:11" s="96" customFormat="1" ht="36" hidden="1" customHeight="1">
      <c r="B25" s="97" t="str">
        <f>IFERROR(VLOOKUP($C25,#REF!,3,FALSE),"")</f>
        <v/>
      </c>
      <c r="C25" s="98"/>
      <c r="D25" s="98"/>
      <c r="E25" s="98"/>
      <c r="F25" s="98"/>
      <c r="G25" s="99" t="str">
        <f t="shared" si="0"/>
        <v/>
      </c>
      <c r="H25" s="99" t="str">
        <f t="shared" si="1"/>
        <v/>
      </c>
      <c r="I25" s="99" t="str">
        <f>IFERROR((#REF!/#REF!)*100,"")</f>
        <v/>
      </c>
      <c r="J25" s="99" t="str">
        <f>IFERROR((#REF!/#REF!)*100,"")</f>
        <v/>
      </c>
      <c r="K25" s="99" t="str">
        <f>IFERROR((#REF!/#REF!)*100,"")</f>
        <v/>
      </c>
    </row>
    <row r="26" spans="2:11" s="96" customFormat="1" ht="36" hidden="1" customHeight="1">
      <c r="B26" s="97" t="str">
        <f>IFERROR(VLOOKUP($C26,#REF!,3,FALSE),"")</f>
        <v/>
      </c>
      <c r="C26" s="98"/>
      <c r="D26" s="98"/>
      <c r="E26" s="98"/>
      <c r="F26" s="98"/>
      <c r="G26" s="99" t="str">
        <f t="shared" si="0"/>
        <v/>
      </c>
      <c r="H26" s="99" t="str">
        <f t="shared" si="1"/>
        <v/>
      </c>
      <c r="I26" s="99" t="str">
        <f>IFERROR((#REF!/#REF!)*100,"")</f>
        <v/>
      </c>
      <c r="J26" s="99" t="str">
        <f>IFERROR((#REF!/#REF!)*100,"")</f>
        <v/>
      </c>
      <c r="K26" s="99" t="str">
        <f>IFERROR((#REF!/#REF!)*100,"")</f>
        <v/>
      </c>
    </row>
    <row r="27" spans="2:11" s="96" customFormat="1" ht="36" hidden="1" customHeight="1">
      <c r="B27" s="97" t="str">
        <f>IFERROR(VLOOKUP($C27,#REF!,3,FALSE),"")</f>
        <v/>
      </c>
      <c r="C27" s="98"/>
      <c r="D27" s="98"/>
      <c r="E27" s="98"/>
      <c r="F27" s="98"/>
      <c r="G27" s="99" t="str">
        <f t="shared" si="0"/>
        <v/>
      </c>
      <c r="H27" s="99" t="str">
        <f t="shared" si="1"/>
        <v/>
      </c>
      <c r="I27" s="99" t="str">
        <f>IFERROR((#REF!/#REF!)*100,"")</f>
        <v/>
      </c>
      <c r="J27" s="99" t="str">
        <f>IFERROR((#REF!/#REF!)*100,"")</f>
        <v/>
      </c>
      <c r="K27" s="99" t="str">
        <f>IFERROR((#REF!/#REF!)*100,"")</f>
        <v/>
      </c>
    </row>
    <row r="28" spans="2:11" s="96" customFormat="1" ht="36" hidden="1" customHeight="1">
      <c r="B28" s="97" t="str">
        <f>IFERROR(VLOOKUP($C28,#REF!,3,FALSE),"")</f>
        <v/>
      </c>
      <c r="C28" s="98"/>
      <c r="D28" s="98"/>
      <c r="E28" s="98"/>
      <c r="F28" s="98"/>
      <c r="G28" s="99" t="str">
        <f t="shared" si="0"/>
        <v/>
      </c>
      <c r="H28" s="99" t="str">
        <f t="shared" si="1"/>
        <v/>
      </c>
      <c r="I28" s="99" t="str">
        <f>IFERROR((#REF!/#REF!)*100,"")</f>
        <v/>
      </c>
      <c r="J28" s="99" t="str">
        <f>IFERROR((#REF!/#REF!)*100,"")</f>
        <v/>
      </c>
      <c r="K28" s="99" t="str">
        <f>IFERROR((#REF!/#REF!)*100,"")</f>
        <v/>
      </c>
    </row>
    <row r="29" spans="2:11" s="96" customFormat="1" ht="36" hidden="1" customHeight="1">
      <c r="B29" s="97" t="str">
        <f>IFERROR(VLOOKUP($C29,#REF!,3,FALSE),"")</f>
        <v/>
      </c>
      <c r="C29" s="98"/>
      <c r="D29" s="98"/>
      <c r="E29" s="98"/>
      <c r="F29" s="98"/>
      <c r="G29" s="99" t="str">
        <f t="shared" si="0"/>
        <v/>
      </c>
      <c r="H29" s="99" t="str">
        <f t="shared" si="1"/>
        <v/>
      </c>
      <c r="I29" s="99" t="str">
        <f>IFERROR((#REF!/#REF!)*100,"")</f>
        <v/>
      </c>
      <c r="J29" s="99" t="str">
        <f>IFERROR((#REF!/#REF!)*100,"")</f>
        <v/>
      </c>
      <c r="K29" s="99" t="str">
        <f>IFERROR((#REF!/#REF!)*100,"")</f>
        <v/>
      </c>
    </row>
    <row r="30" spans="2:11" s="96" customFormat="1" ht="36" hidden="1" customHeight="1">
      <c r="B30" s="97" t="str">
        <f>IFERROR(VLOOKUP($C30,#REF!,3,FALSE),"")</f>
        <v/>
      </c>
      <c r="C30" s="98"/>
      <c r="D30" s="98"/>
      <c r="E30" s="98"/>
      <c r="F30" s="98"/>
      <c r="G30" s="99" t="str">
        <f t="shared" si="0"/>
        <v/>
      </c>
      <c r="H30" s="99" t="str">
        <f t="shared" si="1"/>
        <v/>
      </c>
      <c r="I30" s="99" t="str">
        <f>IFERROR((#REF!/#REF!)*100,"")</f>
        <v/>
      </c>
      <c r="J30" s="99" t="str">
        <f>IFERROR((#REF!/#REF!)*100,"")</f>
        <v/>
      </c>
      <c r="K30" s="99" t="str">
        <f>IFERROR((#REF!/#REF!)*100,"")</f>
        <v/>
      </c>
    </row>
    <row r="31" spans="2:11" s="96" customFormat="1" ht="36" hidden="1" customHeight="1">
      <c r="B31" s="97" t="str">
        <f>IFERROR(VLOOKUP($C31,#REF!,3,FALSE),"")</f>
        <v/>
      </c>
      <c r="C31" s="98"/>
      <c r="D31" s="98"/>
      <c r="E31" s="98"/>
      <c r="F31" s="98"/>
      <c r="G31" s="99" t="str">
        <f t="shared" si="0"/>
        <v/>
      </c>
      <c r="H31" s="99" t="str">
        <f t="shared" si="1"/>
        <v/>
      </c>
      <c r="I31" s="99" t="str">
        <f>IFERROR((#REF!/#REF!)*100,"")</f>
        <v/>
      </c>
      <c r="J31" s="99" t="str">
        <f>IFERROR((#REF!/#REF!)*100,"")</f>
        <v/>
      </c>
      <c r="K31" s="99" t="str">
        <f>IFERROR((#REF!/#REF!)*100,"")</f>
        <v/>
      </c>
    </row>
    <row r="32" spans="2:11" s="96" customFormat="1" ht="36" hidden="1" customHeight="1">
      <c r="B32" s="97" t="str">
        <f>IFERROR(VLOOKUP($C32,#REF!,3,FALSE),"")</f>
        <v/>
      </c>
      <c r="C32" s="98"/>
      <c r="D32" s="98"/>
      <c r="E32" s="98"/>
      <c r="F32" s="98"/>
      <c r="G32" s="99" t="str">
        <f t="shared" si="0"/>
        <v/>
      </c>
      <c r="H32" s="99" t="str">
        <f t="shared" si="1"/>
        <v/>
      </c>
      <c r="I32" s="99" t="str">
        <f>IFERROR((#REF!/#REF!)*100,"")</f>
        <v/>
      </c>
      <c r="J32" s="99" t="str">
        <f>IFERROR((#REF!/#REF!)*100,"")</f>
        <v/>
      </c>
      <c r="K32" s="99" t="str">
        <f>IFERROR((#REF!/#REF!)*100,"")</f>
        <v/>
      </c>
    </row>
    <row r="33" spans="2:11" s="96" customFormat="1" ht="36" hidden="1" customHeight="1">
      <c r="B33" s="97" t="str">
        <f>IFERROR(VLOOKUP($C33,#REF!,3,FALSE),"")</f>
        <v/>
      </c>
      <c r="C33" s="98"/>
      <c r="D33" s="98"/>
      <c r="E33" s="98"/>
      <c r="F33" s="98"/>
      <c r="G33" s="99" t="str">
        <f t="shared" si="0"/>
        <v/>
      </c>
      <c r="H33" s="99" t="str">
        <f t="shared" si="1"/>
        <v/>
      </c>
      <c r="I33" s="99" t="str">
        <f>IFERROR((#REF!/#REF!)*100,"")</f>
        <v/>
      </c>
      <c r="J33" s="99" t="str">
        <f>IFERROR((#REF!/#REF!)*100,"")</f>
        <v/>
      </c>
      <c r="K33" s="99" t="str">
        <f>IFERROR((#REF!/#REF!)*100,"")</f>
        <v/>
      </c>
    </row>
    <row r="34" spans="2:11" s="96" customFormat="1" ht="36" hidden="1" customHeight="1">
      <c r="B34" s="97" t="str">
        <f>IFERROR(VLOOKUP($C34,#REF!,3,FALSE),"")</f>
        <v/>
      </c>
      <c r="C34" s="98"/>
      <c r="D34" s="98"/>
      <c r="E34" s="98"/>
      <c r="F34" s="98"/>
      <c r="G34" s="99" t="str">
        <f t="shared" si="0"/>
        <v/>
      </c>
      <c r="H34" s="99" t="str">
        <f t="shared" si="1"/>
        <v/>
      </c>
      <c r="I34" s="99" t="str">
        <f>IFERROR((#REF!/#REF!)*100,"")</f>
        <v/>
      </c>
      <c r="J34" s="99" t="str">
        <f>IFERROR((#REF!/#REF!)*100,"")</f>
        <v/>
      </c>
      <c r="K34" s="99" t="str">
        <f>IFERROR((#REF!/#REF!)*100,"")</f>
        <v/>
      </c>
    </row>
    <row r="35" spans="2:11" s="96" customFormat="1" ht="36" hidden="1" customHeight="1">
      <c r="B35" s="97" t="str">
        <f>IFERROR(VLOOKUP($C35,#REF!,3,FALSE),"")</f>
        <v/>
      </c>
      <c r="C35" s="98"/>
      <c r="D35" s="98"/>
      <c r="E35" s="98"/>
      <c r="F35" s="98"/>
      <c r="G35" s="99" t="str">
        <f t="shared" si="0"/>
        <v/>
      </c>
      <c r="H35" s="99" t="str">
        <f t="shared" si="1"/>
        <v/>
      </c>
      <c r="I35" s="99" t="str">
        <f>IFERROR((#REF!/#REF!)*100,"")</f>
        <v/>
      </c>
      <c r="J35" s="99" t="str">
        <f>IFERROR((#REF!/#REF!)*100,"")</f>
        <v/>
      </c>
      <c r="K35" s="99" t="str">
        <f>IFERROR((#REF!/#REF!)*100,"")</f>
        <v/>
      </c>
    </row>
    <row r="36" spans="2:11" s="96" customFormat="1" ht="36" hidden="1" customHeight="1">
      <c r="B36" s="97" t="str">
        <f>IFERROR(VLOOKUP($C36,#REF!,3,FALSE),"")</f>
        <v/>
      </c>
      <c r="C36" s="98"/>
      <c r="D36" s="98"/>
      <c r="E36" s="98"/>
      <c r="F36" s="98"/>
      <c r="G36" s="99" t="str">
        <f t="shared" si="0"/>
        <v/>
      </c>
      <c r="H36" s="99" t="str">
        <f t="shared" si="1"/>
        <v/>
      </c>
      <c r="I36" s="99" t="str">
        <f>IFERROR((#REF!/#REF!)*100,"")</f>
        <v/>
      </c>
      <c r="J36" s="99" t="str">
        <f>IFERROR((#REF!/#REF!)*100,"")</f>
        <v/>
      </c>
      <c r="K36" s="99" t="str">
        <f>IFERROR((#REF!/#REF!)*100,"")</f>
        <v/>
      </c>
    </row>
    <row r="37" spans="2:11" s="96" customFormat="1" ht="36" hidden="1" customHeight="1">
      <c r="B37" s="97" t="str">
        <f>IFERROR(VLOOKUP($C37,#REF!,3,FALSE),"")</f>
        <v/>
      </c>
      <c r="C37" s="98"/>
      <c r="D37" s="98"/>
      <c r="E37" s="98"/>
      <c r="F37" s="98"/>
      <c r="G37" s="99" t="str">
        <f t="shared" si="0"/>
        <v/>
      </c>
      <c r="H37" s="99" t="str">
        <f t="shared" si="1"/>
        <v/>
      </c>
      <c r="I37" s="99" t="str">
        <f>IFERROR((#REF!/#REF!)*100,"")</f>
        <v/>
      </c>
      <c r="J37" s="99" t="str">
        <f>IFERROR((#REF!/#REF!)*100,"")</f>
        <v/>
      </c>
      <c r="K37" s="99" t="str">
        <f>IFERROR((#REF!/#REF!)*100,"")</f>
        <v/>
      </c>
    </row>
    <row r="38" spans="2:11" s="96" customFormat="1" ht="36" hidden="1" customHeight="1">
      <c r="B38" s="97" t="str">
        <f>IFERROR(VLOOKUP($C38,#REF!,3,FALSE),"")</f>
        <v/>
      </c>
      <c r="C38" s="98"/>
      <c r="D38" s="98"/>
      <c r="E38" s="98"/>
      <c r="F38" s="98"/>
      <c r="G38" s="99" t="str">
        <f t="shared" si="0"/>
        <v/>
      </c>
      <c r="H38" s="99" t="str">
        <f t="shared" si="1"/>
        <v/>
      </c>
      <c r="I38" s="99" t="str">
        <f>IFERROR((#REF!/#REF!)*100,"")</f>
        <v/>
      </c>
      <c r="J38" s="99" t="str">
        <f>IFERROR((#REF!/#REF!)*100,"")</f>
        <v/>
      </c>
      <c r="K38" s="99" t="str">
        <f>IFERROR((#REF!/#REF!)*100,"")</f>
        <v/>
      </c>
    </row>
    <row r="39" spans="2:11" s="96" customFormat="1" ht="36" hidden="1" customHeight="1">
      <c r="B39" s="97" t="str">
        <f>IFERROR(VLOOKUP($C39,#REF!,3,FALSE),"")</f>
        <v/>
      </c>
      <c r="C39" s="98"/>
      <c r="D39" s="98"/>
      <c r="E39" s="98"/>
      <c r="F39" s="98"/>
      <c r="G39" s="99" t="str">
        <f t="shared" si="0"/>
        <v/>
      </c>
      <c r="H39" s="99" t="str">
        <f t="shared" si="1"/>
        <v/>
      </c>
      <c r="I39" s="99" t="str">
        <f>IFERROR((#REF!/#REF!)*100,"")</f>
        <v/>
      </c>
      <c r="J39" s="99" t="str">
        <f>IFERROR((#REF!/#REF!)*100,"")</f>
        <v/>
      </c>
      <c r="K39" s="99" t="str">
        <f>IFERROR((#REF!/#REF!)*100,"")</f>
        <v/>
      </c>
    </row>
    <row r="40" spans="2:11" s="96" customFormat="1" ht="36" hidden="1" customHeight="1">
      <c r="B40" s="97" t="str">
        <f>IFERROR(VLOOKUP($C40,#REF!,3,FALSE),"")</f>
        <v/>
      </c>
      <c r="C40" s="98"/>
      <c r="D40" s="98"/>
      <c r="E40" s="98"/>
      <c r="F40" s="98"/>
      <c r="G40" s="99" t="str">
        <f t="shared" si="0"/>
        <v/>
      </c>
      <c r="H40" s="99" t="str">
        <f t="shared" si="1"/>
        <v/>
      </c>
      <c r="I40" s="99" t="str">
        <f>IFERROR((#REF!/#REF!)*100,"")</f>
        <v/>
      </c>
      <c r="J40" s="99" t="str">
        <f>IFERROR((#REF!/#REF!)*100,"")</f>
        <v/>
      </c>
      <c r="K40" s="99" t="str">
        <f>IFERROR((#REF!/#REF!)*100,"")</f>
        <v/>
      </c>
    </row>
    <row r="41" spans="2:11" s="96" customFormat="1" ht="36" hidden="1" customHeight="1">
      <c r="B41" s="97" t="str">
        <f>IFERROR(VLOOKUP($C41,#REF!,3,FALSE),"")</f>
        <v/>
      </c>
      <c r="C41" s="98"/>
      <c r="D41" s="98"/>
      <c r="E41" s="98"/>
      <c r="F41" s="98"/>
      <c r="G41" s="99" t="str">
        <f t="shared" si="0"/>
        <v/>
      </c>
      <c r="H41" s="99" t="str">
        <f t="shared" si="1"/>
        <v/>
      </c>
      <c r="I41" s="99" t="str">
        <f>IFERROR((#REF!/#REF!)*100,"")</f>
        <v/>
      </c>
      <c r="J41" s="99" t="str">
        <f>IFERROR((#REF!/#REF!)*100,"")</f>
        <v/>
      </c>
      <c r="K41" s="99" t="str">
        <f>IFERROR((#REF!/#REF!)*100,"")</f>
        <v/>
      </c>
    </row>
    <row r="42" spans="2:11" s="96" customFormat="1" ht="36" hidden="1" customHeight="1">
      <c r="B42" s="97" t="str">
        <f>IFERROR(VLOOKUP($C42,#REF!,3,FALSE),"")</f>
        <v/>
      </c>
      <c r="C42" s="98"/>
      <c r="D42" s="98"/>
      <c r="E42" s="98"/>
      <c r="F42" s="98"/>
      <c r="G42" s="99" t="str">
        <f t="shared" si="0"/>
        <v/>
      </c>
      <c r="H42" s="99" t="str">
        <f t="shared" si="1"/>
        <v/>
      </c>
      <c r="I42" s="99" t="str">
        <f>IFERROR((#REF!/#REF!)*100,"")</f>
        <v/>
      </c>
      <c r="J42" s="99" t="str">
        <f>IFERROR((#REF!/#REF!)*100,"")</f>
        <v/>
      </c>
      <c r="K42" s="99" t="str">
        <f>IFERROR((#REF!/#REF!)*100,"")</f>
        <v/>
      </c>
    </row>
    <row r="43" spans="2:11" s="96" customFormat="1" ht="36" hidden="1" customHeight="1">
      <c r="B43" s="97" t="str">
        <f>IFERROR(VLOOKUP($C43,#REF!,3,FALSE),"")</f>
        <v/>
      </c>
      <c r="C43" s="98"/>
      <c r="D43" s="98"/>
      <c r="E43" s="98"/>
      <c r="F43" s="98"/>
      <c r="G43" s="99" t="str">
        <f t="shared" si="0"/>
        <v/>
      </c>
      <c r="H43" s="99" t="str">
        <f t="shared" si="1"/>
        <v/>
      </c>
      <c r="I43" s="99" t="str">
        <f>IFERROR((#REF!/#REF!)*100,"")</f>
        <v/>
      </c>
      <c r="J43" s="99" t="str">
        <f>IFERROR((#REF!/#REF!)*100,"")</f>
        <v/>
      </c>
      <c r="K43" s="99" t="str">
        <f>IFERROR((#REF!/#REF!)*100,"")</f>
        <v/>
      </c>
    </row>
    <row r="44" spans="2:11" s="96" customFormat="1" ht="36" hidden="1" customHeight="1">
      <c r="B44" s="97" t="str">
        <f>IFERROR(VLOOKUP($C44,#REF!,3,FALSE),"")</f>
        <v/>
      </c>
      <c r="C44" s="98"/>
      <c r="D44" s="98"/>
      <c r="E44" s="98"/>
      <c r="F44" s="98"/>
      <c r="G44" s="99" t="str">
        <f t="shared" si="0"/>
        <v/>
      </c>
      <c r="H44" s="99" t="str">
        <f t="shared" si="1"/>
        <v/>
      </c>
      <c r="I44" s="99" t="str">
        <f>IFERROR((#REF!/#REF!)*100,"")</f>
        <v/>
      </c>
      <c r="J44" s="99" t="str">
        <f>IFERROR((#REF!/#REF!)*100,"")</f>
        <v/>
      </c>
      <c r="K44" s="99" t="str">
        <f>IFERROR((#REF!/#REF!)*100,"")</f>
        <v/>
      </c>
    </row>
    <row r="45" spans="2:11" s="96" customFormat="1" ht="36" hidden="1" customHeight="1">
      <c r="B45" s="97" t="str">
        <f>IFERROR(VLOOKUP($C45,#REF!,3,FALSE),"")</f>
        <v/>
      </c>
      <c r="C45" s="98"/>
      <c r="D45" s="98"/>
      <c r="E45" s="98"/>
      <c r="F45" s="98"/>
      <c r="G45" s="99" t="str">
        <f t="shared" si="0"/>
        <v/>
      </c>
      <c r="H45" s="99" t="str">
        <f t="shared" si="1"/>
        <v/>
      </c>
      <c r="I45" s="99" t="str">
        <f>IFERROR((#REF!/#REF!)*100,"")</f>
        <v/>
      </c>
      <c r="J45" s="99" t="str">
        <f>IFERROR((#REF!/#REF!)*100,"")</f>
        <v/>
      </c>
      <c r="K45" s="99" t="str">
        <f>IFERROR((#REF!/#REF!)*100,"")</f>
        <v/>
      </c>
    </row>
    <row r="46" spans="2:11" s="96" customFormat="1" ht="36" hidden="1" customHeight="1">
      <c r="B46" s="97" t="str">
        <f>IFERROR(VLOOKUP($C46,#REF!,3,FALSE),"")</f>
        <v/>
      </c>
      <c r="C46" s="98"/>
      <c r="D46" s="98"/>
      <c r="E46" s="98"/>
      <c r="F46" s="98"/>
      <c r="G46" s="99" t="str">
        <f t="shared" si="0"/>
        <v/>
      </c>
      <c r="H46" s="99" t="str">
        <f t="shared" si="1"/>
        <v/>
      </c>
      <c r="I46" s="99" t="str">
        <f>IFERROR((#REF!/#REF!)*100,"")</f>
        <v/>
      </c>
      <c r="J46" s="99" t="str">
        <f>IFERROR((#REF!/#REF!)*100,"")</f>
        <v/>
      </c>
      <c r="K46" s="99" t="str">
        <f>IFERROR((#REF!/#REF!)*100,"")</f>
        <v/>
      </c>
    </row>
    <row r="47" spans="2:11" s="96" customFormat="1" ht="36" hidden="1" customHeight="1">
      <c r="B47" s="97" t="str">
        <f>IFERROR(VLOOKUP($C47,#REF!,3,FALSE),"")</f>
        <v/>
      </c>
      <c r="C47" s="98"/>
      <c r="D47" s="98"/>
      <c r="E47" s="98"/>
      <c r="F47" s="98"/>
      <c r="G47" s="99" t="str">
        <f t="shared" si="0"/>
        <v/>
      </c>
      <c r="H47" s="99" t="str">
        <f t="shared" si="1"/>
        <v/>
      </c>
      <c r="I47" s="99" t="str">
        <f>IFERROR((#REF!/#REF!)*100,"")</f>
        <v/>
      </c>
      <c r="J47" s="99" t="str">
        <f>IFERROR((#REF!/#REF!)*100,"")</f>
        <v/>
      </c>
      <c r="K47" s="99" t="str">
        <f>IFERROR((#REF!/#REF!)*100,"")</f>
        <v/>
      </c>
    </row>
    <row r="48" spans="2:11" s="96" customFormat="1" ht="36" hidden="1" customHeight="1">
      <c r="B48" s="97" t="str">
        <f>IFERROR(VLOOKUP($C48,#REF!,3,FALSE),"")</f>
        <v/>
      </c>
      <c r="C48" s="98"/>
      <c r="D48" s="98"/>
      <c r="E48" s="98"/>
      <c r="F48" s="98"/>
      <c r="G48" s="99" t="str">
        <f t="shared" si="0"/>
        <v/>
      </c>
      <c r="H48" s="99" t="str">
        <f t="shared" si="1"/>
        <v/>
      </c>
      <c r="I48" s="99" t="str">
        <f>IFERROR((#REF!/#REF!)*100,"")</f>
        <v/>
      </c>
      <c r="J48" s="99" t="str">
        <f>IFERROR((#REF!/#REF!)*100,"")</f>
        <v/>
      </c>
      <c r="K48" s="99" t="str">
        <f>IFERROR((#REF!/#REF!)*100,"")</f>
        <v/>
      </c>
    </row>
    <row r="49" spans="2:11" s="96" customFormat="1" ht="36" hidden="1" customHeight="1">
      <c r="B49" s="97" t="str">
        <f>IFERROR(VLOOKUP($C49,#REF!,3,FALSE),"")</f>
        <v/>
      </c>
      <c r="C49" s="98"/>
      <c r="D49" s="98"/>
      <c r="E49" s="98"/>
      <c r="F49" s="98"/>
      <c r="G49" s="99" t="str">
        <f t="shared" si="0"/>
        <v/>
      </c>
      <c r="H49" s="99" t="str">
        <f t="shared" si="1"/>
        <v/>
      </c>
      <c r="I49" s="99" t="str">
        <f>IFERROR((#REF!/#REF!)*100,"")</f>
        <v/>
      </c>
      <c r="J49" s="99" t="str">
        <f>IFERROR((#REF!/#REF!)*100,"")</f>
        <v/>
      </c>
      <c r="K49" s="99" t="str">
        <f>IFERROR((#REF!/#REF!)*100,"")</f>
        <v/>
      </c>
    </row>
    <row r="50" spans="2:11" s="96" customFormat="1" ht="8.4499999999999993" customHeight="1">
      <c r="B50" s="102"/>
      <c r="C50" s="103"/>
      <c r="D50" s="104"/>
      <c r="E50" s="104"/>
      <c r="F50" s="104"/>
      <c r="G50" s="105"/>
      <c r="H50" s="105"/>
      <c r="I50" s="106"/>
      <c r="J50" s="106"/>
    </row>
    <row r="51" spans="2:11" s="96" customFormat="1" ht="30" customHeight="1">
      <c r="B51" s="403" t="s">
        <v>155</v>
      </c>
      <c r="C51" s="403"/>
      <c r="D51" s="403"/>
      <c r="E51" s="403"/>
      <c r="F51" s="403"/>
      <c r="G51" s="403"/>
      <c r="H51" s="403"/>
      <c r="I51" s="403"/>
      <c r="J51" s="403"/>
      <c r="K51" s="403"/>
    </row>
    <row r="52" spans="2:11" s="96" customFormat="1" ht="14.45" customHeight="1">
      <c r="B52" s="403" t="s">
        <v>156</v>
      </c>
      <c r="C52" s="403"/>
      <c r="D52" s="403"/>
      <c r="E52" s="441" t="s">
        <v>157</v>
      </c>
      <c r="F52" s="441"/>
      <c r="G52" s="441"/>
      <c r="H52" s="441"/>
      <c r="I52" s="441"/>
      <c r="J52" s="441"/>
      <c r="K52" s="441"/>
    </row>
    <row r="53" spans="2:11" s="96" customFormat="1" ht="48.6" customHeight="1">
      <c r="B53" s="403"/>
      <c r="C53" s="403"/>
      <c r="D53" s="403"/>
      <c r="E53" s="234" t="s">
        <v>158</v>
      </c>
      <c r="F53" s="234" t="s">
        <v>159</v>
      </c>
      <c r="G53" s="234" t="s">
        <v>160</v>
      </c>
      <c r="H53" s="234" t="s">
        <v>161</v>
      </c>
      <c r="I53" s="403" t="s">
        <v>76</v>
      </c>
      <c r="J53" s="403"/>
      <c r="K53" s="403"/>
    </row>
    <row r="54" spans="2:11" s="96" customFormat="1" ht="19.899999999999999" customHeight="1">
      <c r="B54" s="442" t="s">
        <v>162</v>
      </c>
      <c r="C54" s="442"/>
      <c r="D54" s="442"/>
      <c r="E54" s="238">
        <v>18</v>
      </c>
      <c r="F54" s="238">
        <v>49</v>
      </c>
      <c r="G54" s="239">
        <v>349</v>
      </c>
      <c r="H54" s="239">
        <v>47</v>
      </c>
      <c r="I54" s="452">
        <f>SUM(E54:H54)</f>
        <v>463</v>
      </c>
      <c r="J54" s="453"/>
      <c r="K54" s="454"/>
    </row>
    <row r="55" spans="2:11" s="96" customFormat="1" ht="18" customHeight="1">
      <c r="B55" s="442" t="s">
        <v>163</v>
      </c>
      <c r="C55" s="442"/>
      <c r="D55" s="442"/>
      <c r="E55" s="238">
        <v>14</v>
      </c>
      <c r="F55" s="238">
        <v>62</v>
      </c>
      <c r="G55" s="239">
        <v>37</v>
      </c>
      <c r="H55" s="239">
        <v>23</v>
      </c>
      <c r="I55" s="452">
        <f>SUM(E55:H55)</f>
        <v>136</v>
      </c>
      <c r="J55" s="453"/>
      <c r="K55" s="454"/>
    </row>
    <row r="56" spans="2:11" s="96" customFormat="1" ht="20.45" customHeight="1">
      <c r="B56" s="442" t="s">
        <v>76</v>
      </c>
      <c r="C56" s="442"/>
      <c r="D56" s="442"/>
      <c r="E56" s="240">
        <f>SUM(E54:E55)</f>
        <v>32</v>
      </c>
      <c r="F56" s="240">
        <f>SUM(F54:F55)</f>
        <v>111</v>
      </c>
      <c r="G56" s="240">
        <f>SUM(G54:G55)</f>
        <v>386</v>
      </c>
      <c r="H56" s="240">
        <f>SUM(H54:H55)</f>
        <v>70</v>
      </c>
      <c r="I56" s="455">
        <f>SUM(I54:K55)</f>
        <v>599</v>
      </c>
      <c r="J56" s="455"/>
      <c r="K56" s="455"/>
    </row>
    <row r="57" spans="2:11" s="96" customFormat="1" ht="8.4499999999999993" customHeight="1">
      <c r="B57" s="102"/>
      <c r="C57" s="103"/>
      <c r="D57" s="104"/>
      <c r="E57" s="104"/>
      <c r="F57" s="104"/>
      <c r="G57" s="105"/>
      <c r="H57" s="105"/>
      <c r="I57" s="106"/>
      <c r="J57" s="106"/>
    </row>
    <row r="58" spans="2:11" s="96" customFormat="1" ht="28.5" customHeight="1">
      <c r="B58" s="437" t="s">
        <v>164</v>
      </c>
      <c r="C58" s="437"/>
      <c r="D58" s="437"/>
      <c r="E58" s="437"/>
      <c r="F58" s="437"/>
      <c r="G58" s="437"/>
      <c r="H58" s="437"/>
      <c r="I58" s="437"/>
      <c r="J58" s="437"/>
      <c r="K58" s="437"/>
    </row>
    <row r="59" spans="2:11" s="96" customFormat="1" ht="52.5" customHeight="1">
      <c r="B59" s="465" t="s">
        <v>402</v>
      </c>
      <c r="C59" s="451"/>
      <c r="D59" s="451"/>
      <c r="E59" s="451"/>
      <c r="F59" s="451"/>
      <c r="G59" s="451"/>
      <c r="H59" s="451"/>
      <c r="I59" s="451"/>
      <c r="J59" s="451"/>
      <c r="K59" s="451"/>
    </row>
    <row r="60" spans="2:11" s="96" customFormat="1" ht="52.5" customHeight="1">
      <c r="B60" s="451"/>
      <c r="C60" s="451"/>
      <c r="D60" s="451"/>
      <c r="E60" s="451"/>
      <c r="F60" s="451"/>
      <c r="G60" s="451"/>
      <c r="H60" s="451"/>
      <c r="I60" s="451"/>
      <c r="J60" s="451"/>
      <c r="K60" s="451"/>
    </row>
    <row r="61" spans="2:11" s="96" customFormat="1" ht="52.5" customHeight="1">
      <c r="B61" s="451"/>
      <c r="C61" s="451"/>
      <c r="D61" s="451"/>
      <c r="E61" s="451"/>
      <c r="F61" s="451"/>
      <c r="G61" s="451"/>
      <c r="H61" s="451"/>
      <c r="I61" s="451"/>
      <c r="J61" s="451"/>
      <c r="K61" s="451"/>
    </row>
    <row r="62" spans="2:11">
      <c r="B62" s="107"/>
      <c r="C62" s="108"/>
      <c r="D62" s="107"/>
      <c r="E62" s="107"/>
      <c r="F62" s="107"/>
      <c r="H62" s="107"/>
    </row>
    <row r="63" spans="2:11">
      <c r="C63" s="108"/>
      <c r="D63" s="109"/>
      <c r="E63" s="109"/>
      <c r="F63" s="109"/>
    </row>
    <row r="64" spans="2:11">
      <c r="C64" s="110"/>
      <c r="D64" s="110"/>
      <c r="E64" s="110"/>
      <c r="F64" s="110"/>
    </row>
    <row r="71" spans="27:27">
      <c r="AA71" s="90">
        <v>8000000</v>
      </c>
    </row>
    <row r="1200" spans="23:23">
      <c r="W1200" s="111"/>
    </row>
    <row r="1205" spans="23:23">
      <c r="W1205" s="111"/>
    </row>
    <row r="1206" spans="23:23">
      <c r="W1206" s="111"/>
    </row>
    <row r="1253" spans="23:23">
      <c r="W1253" s="111"/>
    </row>
  </sheetData>
  <sheetProtection formatColumns="0" formatRows="0"/>
  <mergeCells count="30">
    <mergeCell ref="B59:K61"/>
    <mergeCell ref="B51:K51"/>
    <mergeCell ref="B52:D53"/>
    <mergeCell ref="E52:K52"/>
    <mergeCell ref="I53:K53"/>
    <mergeCell ref="B54:D54"/>
    <mergeCell ref="I54:K54"/>
    <mergeCell ref="B55:D55"/>
    <mergeCell ref="I55:K55"/>
    <mergeCell ref="B56:D56"/>
    <mergeCell ref="I56:K56"/>
    <mergeCell ref="B58:K58"/>
    <mergeCell ref="C15:D15"/>
    <mergeCell ref="B7:K7"/>
    <mergeCell ref="B8:E8"/>
    <mergeCell ref="F8:K8"/>
    <mergeCell ref="B9:E9"/>
    <mergeCell ref="F9:K9"/>
    <mergeCell ref="B11:K11"/>
    <mergeCell ref="B12:H12"/>
    <mergeCell ref="I12:K13"/>
    <mergeCell ref="B13:D13"/>
    <mergeCell ref="E13:H13"/>
    <mergeCell ref="C14:D14"/>
    <mergeCell ref="B1:K1"/>
    <mergeCell ref="B2:K2"/>
    <mergeCell ref="B4:E4"/>
    <mergeCell ref="F4:K4"/>
    <mergeCell ref="B5:E5"/>
    <mergeCell ref="F5:K5"/>
  </mergeCells>
  <printOptions horizontalCentered="1"/>
  <pageMargins left="0.23622047244094491" right="0.23622047244094491" top="1.1417322834645669" bottom="0.74803149606299213" header="0.31496062992125984" footer="0.31496062992125984"/>
  <pageSetup paperSize="9" scale="76" fitToHeight="0" orientation="landscape" r:id="rId1"/>
  <headerFooter scaleWithDoc="0">
    <oddHeader>&amp;L&amp;G&amp;R&amp;G</oddHeader>
    <oddFooter>&amp;R&amp;G</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13"/>
  <sheetViews>
    <sheetView showGridLines="0" view="pageBreakPreview" zoomScaleNormal="75" zoomScaleSheetLayoutView="100" workbookViewId="0">
      <selection activeCell="I9" sqref="A9:I9"/>
    </sheetView>
  </sheetViews>
  <sheetFormatPr baseColWidth="10" defaultColWidth="8.7109375" defaultRowHeight="12"/>
  <cols>
    <col min="1" max="2" width="30.7109375" style="78" customWidth="1"/>
    <col min="3" max="9" width="17.7109375" style="78" customWidth="1"/>
    <col min="10" max="11" width="17.7109375" style="78" hidden="1" customWidth="1"/>
    <col min="12" max="16384" width="8.7109375" style="78"/>
  </cols>
  <sheetData>
    <row r="1" spans="1:11" ht="35.1" customHeight="1">
      <c r="A1" s="379" t="s">
        <v>165</v>
      </c>
      <c r="B1" s="379"/>
      <c r="C1" s="379"/>
      <c r="D1" s="379"/>
      <c r="E1" s="379"/>
      <c r="F1" s="379"/>
      <c r="G1" s="379"/>
      <c r="H1" s="379"/>
      <c r="I1" s="379"/>
      <c r="J1" s="379"/>
      <c r="K1" s="379"/>
    </row>
    <row r="2" spans="1:11" ht="7.5" customHeight="1"/>
    <row r="3" spans="1:11" ht="20.100000000000001" customHeight="1">
      <c r="A3" s="378" t="s">
        <v>145</v>
      </c>
      <c r="B3" s="378"/>
      <c r="C3" s="377" t="s">
        <v>231</v>
      </c>
      <c r="D3" s="377"/>
      <c r="E3" s="377"/>
      <c r="F3" s="377"/>
      <c r="G3" s="377"/>
      <c r="H3" s="377"/>
      <c r="I3" s="377"/>
      <c r="J3" s="377"/>
      <c r="K3" s="377"/>
    </row>
    <row r="4" spans="1:11" ht="20.100000000000001" customHeight="1">
      <c r="A4" s="460" t="s">
        <v>3</v>
      </c>
      <c r="B4" s="460"/>
      <c r="C4" s="462" t="s">
        <v>209</v>
      </c>
      <c r="D4" s="462"/>
      <c r="E4" s="462"/>
      <c r="F4" s="462"/>
      <c r="G4" s="462"/>
      <c r="H4" s="462"/>
      <c r="I4" s="462"/>
      <c r="J4" s="462"/>
      <c r="K4" s="462"/>
    </row>
    <row r="5" spans="1:11" ht="6" customHeight="1">
      <c r="A5" s="79"/>
    </row>
    <row r="6" spans="1:11" ht="22.9" customHeight="1">
      <c r="A6" s="456" t="s">
        <v>185</v>
      </c>
      <c r="B6" s="456"/>
      <c r="C6" s="457" t="s">
        <v>217</v>
      </c>
      <c r="D6" s="457"/>
      <c r="E6" s="457"/>
      <c r="F6" s="457"/>
      <c r="G6" s="457"/>
      <c r="H6" s="457"/>
      <c r="I6" s="457"/>
      <c r="J6" s="457"/>
      <c r="K6" s="457"/>
    </row>
    <row r="7" spans="1:11" ht="6.75" customHeight="1">
      <c r="A7" s="80"/>
      <c r="B7" s="80"/>
      <c r="C7" s="80"/>
      <c r="D7" s="80"/>
      <c r="E7" s="80"/>
      <c r="F7" s="80"/>
      <c r="G7" s="80"/>
      <c r="H7" s="80"/>
    </row>
    <row r="8" spans="1:11" ht="65.25" customHeight="1">
      <c r="A8" s="168" t="s">
        <v>186</v>
      </c>
      <c r="B8" s="168" t="s">
        <v>187</v>
      </c>
      <c r="C8" s="168" t="s">
        <v>188</v>
      </c>
      <c r="D8" s="168" t="s">
        <v>189</v>
      </c>
      <c r="E8" s="168" t="s">
        <v>190</v>
      </c>
      <c r="F8" s="168" t="s">
        <v>191</v>
      </c>
      <c r="G8" s="168" t="s">
        <v>192</v>
      </c>
      <c r="H8" s="168" t="s">
        <v>193</v>
      </c>
      <c r="I8" s="168" t="s">
        <v>194</v>
      </c>
      <c r="J8" s="168" t="s">
        <v>285</v>
      </c>
      <c r="K8" s="168" t="s">
        <v>196</v>
      </c>
    </row>
    <row r="9" spans="1:11" ht="83.65" customHeight="1">
      <c r="A9" s="491" t="s">
        <v>286</v>
      </c>
      <c r="B9" s="492" t="s">
        <v>287</v>
      </c>
      <c r="C9" s="492" t="s">
        <v>288</v>
      </c>
      <c r="D9" s="492" t="s">
        <v>289</v>
      </c>
      <c r="E9" s="493">
        <f>353/450*100</f>
        <v>78.444444444444457</v>
      </c>
      <c r="F9" s="493" t="s">
        <v>290</v>
      </c>
      <c r="G9" s="492" t="s">
        <v>291</v>
      </c>
      <c r="H9" s="493" t="s">
        <v>292</v>
      </c>
      <c r="I9" s="493" t="s">
        <v>293</v>
      </c>
      <c r="J9" s="229">
        <v>450</v>
      </c>
      <c r="K9" s="229">
        <v>402</v>
      </c>
    </row>
    <row r="10" spans="1:11" ht="83.65" customHeight="1">
      <c r="A10" s="169"/>
      <c r="B10" s="170"/>
      <c r="C10" s="170"/>
      <c r="D10" s="170"/>
      <c r="E10" s="171"/>
      <c r="F10" s="171"/>
      <c r="G10" s="170"/>
      <c r="H10" s="171"/>
      <c r="I10" s="171"/>
      <c r="J10" s="171"/>
      <c r="K10" s="171"/>
    </row>
    <row r="11" spans="1:11" ht="83.65" customHeight="1">
      <c r="A11" s="169"/>
      <c r="B11" s="170"/>
      <c r="C11" s="170"/>
      <c r="D11" s="170"/>
      <c r="E11" s="171"/>
      <c r="F11" s="171"/>
      <c r="G11" s="170"/>
      <c r="H11" s="171"/>
      <c r="I11" s="171"/>
      <c r="J11" s="171"/>
      <c r="K11" s="171"/>
    </row>
    <row r="12" spans="1:11" ht="83.65" customHeight="1">
      <c r="A12" s="169"/>
      <c r="B12" s="170"/>
      <c r="C12" s="170"/>
      <c r="D12" s="170"/>
      <c r="E12" s="171"/>
      <c r="F12" s="171"/>
      <c r="G12" s="170"/>
      <c r="H12" s="171"/>
      <c r="I12" s="171"/>
      <c r="J12" s="171"/>
      <c r="K12" s="171"/>
    </row>
    <row r="13" spans="1:11" ht="83.65" customHeight="1">
      <c r="A13" s="169"/>
      <c r="B13" s="170"/>
      <c r="C13" s="170"/>
      <c r="D13" s="170"/>
      <c r="E13" s="171"/>
      <c r="F13" s="171"/>
      <c r="G13" s="170"/>
      <c r="H13" s="171"/>
      <c r="I13" s="171"/>
      <c r="J13" s="171"/>
      <c r="K13" s="171"/>
    </row>
  </sheetData>
  <mergeCells count="7">
    <mergeCell ref="A6:B6"/>
    <mergeCell ref="C6:K6"/>
    <mergeCell ref="A1:K1"/>
    <mergeCell ref="A3:B3"/>
    <mergeCell ref="C3:K3"/>
    <mergeCell ref="A4:B4"/>
    <mergeCell ref="C4:K4"/>
  </mergeCells>
  <conditionalFormatting sqref="A5">
    <cfRule type="cellIs" dxfId="10" priority="2" stopIfTrue="1" operator="equal">
      <formula>"VAYA A LA HOJA INICIO Y SELECIONE EL PERIODO CORRESPONDIENTE A ESTE INFORME"</formula>
    </cfRule>
  </conditionalFormatting>
  <conditionalFormatting sqref="A4">
    <cfRule type="cellIs" dxfId="9"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78" fitToHeight="0" orientation="landscape" r:id="rId1"/>
  <headerFooter scaleWithDoc="0">
    <oddHeader>&amp;L&amp;G&amp;R&amp;G</oddHeader>
    <oddFooter>&amp;R&amp;G</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13"/>
  <sheetViews>
    <sheetView showGridLines="0" view="pageBreakPreview" topLeftCell="A9" zoomScale="90" zoomScaleNormal="75" zoomScaleSheetLayoutView="90" workbookViewId="0">
      <selection activeCell="A9" sqref="A9:K13"/>
    </sheetView>
  </sheetViews>
  <sheetFormatPr baseColWidth="10" defaultColWidth="8.7109375" defaultRowHeight="12"/>
  <cols>
    <col min="1" max="2" width="30.7109375" style="78" customWidth="1"/>
    <col min="3" max="11" width="17.7109375" style="78" customWidth="1"/>
    <col min="12" max="16384" width="8.7109375" style="78"/>
  </cols>
  <sheetData>
    <row r="1" spans="1:11" ht="35.1" customHeight="1">
      <c r="A1" s="379" t="s">
        <v>165</v>
      </c>
      <c r="B1" s="379"/>
      <c r="C1" s="379"/>
      <c r="D1" s="379"/>
      <c r="E1" s="379"/>
      <c r="F1" s="379"/>
      <c r="G1" s="379"/>
      <c r="H1" s="379"/>
      <c r="I1" s="379"/>
      <c r="J1" s="379"/>
      <c r="K1" s="379"/>
    </row>
    <row r="2" spans="1:11" ht="7.5" customHeight="1"/>
    <row r="3" spans="1:11" ht="20.100000000000001" customHeight="1">
      <c r="A3" s="378" t="s">
        <v>145</v>
      </c>
      <c r="B3" s="378"/>
      <c r="C3" s="377" t="s">
        <v>231</v>
      </c>
      <c r="D3" s="377"/>
      <c r="E3" s="377"/>
      <c r="F3" s="377"/>
      <c r="G3" s="377"/>
      <c r="H3" s="377"/>
      <c r="I3" s="377"/>
      <c r="J3" s="377"/>
      <c r="K3" s="377"/>
    </row>
    <row r="4" spans="1:11" ht="20.100000000000001" customHeight="1">
      <c r="A4" s="460" t="s">
        <v>3</v>
      </c>
      <c r="B4" s="460"/>
      <c r="C4" s="462" t="s">
        <v>209</v>
      </c>
      <c r="D4" s="462"/>
      <c r="E4" s="462"/>
      <c r="F4" s="462"/>
      <c r="G4" s="462"/>
      <c r="H4" s="462"/>
      <c r="I4" s="462"/>
      <c r="J4" s="462"/>
      <c r="K4" s="462"/>
    </row>
    <row r="5" spans="1:11" ht="6" customHeight="1">
      <c r="A5" s="79"/>
    </row>
    <row r="6" spans="1:11" ht="22.9" customHeight="1">
      <c r="A6" s="456" t="s">
        <v>185</v>
      </c>
      <c r="B6" s="456"/>
      <c r="C6" s="457" t="s">
        <v>294</v>
      </c>
      <c r="D6" s="457"/>
      <c r="E6" s="457"/>
      <c r="F6" s="457"/>
      <c r="G6" s="457"/>
      <c r="H6" s="457"/>
      <c r="I6" s="457"/>
      <c r="J6" s="457"/>
      <c r="K6" s="457"/>
    </row>
    <row r="7" spans="1:11" ht="6.75" customHeight="1">
      <c r="A7" s="80"/>
      <c r="B7" s="80"/>
      <c r="C7" s="80"/>
      <c r="D7" s="80"/>
      <c r="E7" s="80"/>
      <c r="F7" s="80"/>
      <c r="G7" s="80"/>
      <c r="H7" s="80"/>
    </row>
    <row r="8" spans="1:11" ht="65.25" customHeight="1">
      <c r="A8" s="168" t="s">
        <v>186</v>
      </c>
      <c r="B8" s="168" t="s">
        <v>187</v>
      </c>
      <c r="C8" s="168" t="s">
        <v>188</v>
      </c>
      <c r="D8" s="168" t="s">
        <v>189</v>
      </c>
      <c r="E8" s="168" t="s">
        <v>190</v>
      </c>
      <c r="F8" s="168" t="s">
        <v>191</v>
      </c>
      <c r="G8" s="168" t="s">
        <v>192</v>
      </c>
      <c r="H8" s="168" t="s">
        <v>193</v>
      </c>
      <c r="I8" s="168" t="s">
        <v>194</v>
      </c>
      <c r="J8" s="168" t="s">
        <v>285</v>
      </c>
      <c r="K8" s="168" t="s">
        <v>196</v>
      </c>
    </row>
    <row r="9" spans="1:11" ht="103.9" customHeight="1">
      <c r="A9" s="494" t="s">
        <v>295</v>
      </c>
      <c r="B9" s="495" t="s">
        <v>296</v>
      </c>
      <c r="C9" s="495" t="s">
        <v>297</v>
      </c>
      <c r="D9" s="495" t="s">
        <v>298</v>
      </c>
      <c r="E9" s="495" t="s">
        <v>299</v>
      </c>
      <c r="F9" s="495" t="s">
        <v>290</v>
      </c>
      <c r="G9" s="495" t="s">
        <v>300</v>
      </c>
      <c r="H9" s="495" t="s">
        <v>259</v>
      </c>
      <c r="I9" s="495" t="s">
        <v>352</v>
      </c>
      <c r="J9" s="495" t="s">
        <v>353</v>
      </c>
      <c r="K9" s="495" t="s">
        <v>354</v>
      </c>
    </row>
    <row r="10" spans="1:11" ht="83.65" customHeight="1">
      <c r="A10" s="494" t="s">
        <v>302</v>
      </c>
      <c r="B10" s="495" t="s">
        <v>303</v>
      </c>
      <c r="C10" s="495" t="s">
        <v>304</v>
      </c>
      <c r="D10" s="495" t="s">
        <v>305</v>
      </c>
      <c r="E10" s="495" t="s">
        <v>306</v>
      </c>
      <c r="F10" s="495" t="s">
        <v>307</v>
      </c>
      <c r="G10" s="495" t="s">
        <v>300</v>
      </c>
      <c r="H10" s="495" t="s">
        <v>308</v>
      </c>
      <c r="I10" s="495" t="s">
        <v>355</v>
      </c>
      <c r="J10" s="495">
        <v>620</v>
      </c>
      <c r="K10" s="495">
        <v>1</v>
      </c>
    </row>
    <row r="11" spans="1:11" ht="83.65" customHeight="1">
      <c r="A11" s="494" t="s">
        <v>309</v>
      </c>
      <c r="B11" s="495" t="s">
        <v>310</v>
      </c>
      <c r="C11" s="495" t="s">
        <v>311</v>
      </c>
      <c r="D11" s="495" t="s">
        <v>305</v>
      </c>
      <c r="E11" s="495" t="s">
        <v>312</v>
      </c>
      <c r="F11" s="495" t="s">
        <v>313</v>
      </c>
      <c r="G11" s="495" t="s">
        <v>300</v>
      </c>
      <c r="H11" s="495" t="s">
        <v>308</v>
      </c>
      <c r="I11" s="495" t="s">
        <v>356</v>
      </c>
      <c r="J11" s="495" t="s">
        <v>357</v>
      </c>
      <c r="K11" s="495" t="s">
        <v>358</v>
      </c>
    </row>
    <row r="12" spans="1:11" ht="83.65" customHeight="1">
      <c r="A12" s="494" t="s">
        <v>314</v>
      </c>
      <c r="B12" s="495" t="s">
        <v>315</v>
      </c>
      <c r="C12" s="495" t="s">
        <v>316</v>
      </c>
      <c r="D12" s="495" t="s">
        <v>317</v>
      </c>
      <c r="E12" s="495" t="s">
        <v>318</v>
      </c>
      <c r="F12" s="495" t="s">
        <v>313</v>
      </c>
      <c r="G12" s="495" t="s">
        <v>300</v>
      </c>
      <c r="H12" s="495" t="s">
        <v>308</v>
      </c>
      <c r="I12" s="495">
        <v>700</v>
      </c>
      <c r="J12" s="495" t="s">
        <v>359</v>
      </c>
      <c r="K12" s="495" t="s">
        <v>360</v>
      </c>
    </row>
    <row r="13" spans="1:11" ht="136.9" customHeight="1">
      <c r="A13" s="496" t="s">
        <v>319</v>
      </c>
      <c r="B13" s="494" t="s">
        <v>320</v>
      </c>
      <c r="C13" s="495" t="s">
        <v>321</v>
      </c>
      <c r="D13" s="495" t="s">
        <v>317</v>
      </c>
      <c r="E13" s="495" t="s">
        <v>322</v>
      </c>
      <c r="F13" s="495" t="s">
        <v>323</v>
      </c>
      <c r="G13" s="495" t="s">
        <v>300</v>
      </c>
      <c r="H13" s="495" t="s">
        <v>308</v>
      </c>
      <c r="I13" s="495">
        <v>100</v>
      </c>
      <c r="J13" s="497">
        <v>1</v>
      </c>
      <c r="K13" s="497" t="s">
        <v>361</v>
      </c>
    </row>
  </sheetData>
  <mergeCells count="7">
    <mergeCell ref="A6:B6"/>
    <mergeCell ref="C6:K6"/>
    <mergeCell ref="A1:K1"/>
    <mergeCell ref="A3:B3"/>
    <mergeCell ref="C3:K3"/>
    <mergeCell ref="A4:B4"/>
    <mergeCell ref="C4:K4"/>
  </mergeCells>
  <conditionalFormatting sqref="A5">
    <cfRule type="cellIs" dxfId="8" priority="2" stopIfTrue="1" operator="equal">
      <formula>"VAYA A LA HOJA INICIO Y SELECIONE EL PERIODO CORRESPONDIENTE A ESTE INFORME"</formula>
    </cfRule>
  </conditionalFormatting>
  <conditionalFormatting sqref="A4">
    <cfRule type="cellIs" dxfId="7"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K17"/>
  <sheetViews>
    <sheetView showGridLines="0" topLeftCell="A7" zoomScale="70" zoomScaleNormal="70" zoomScaleSheetLayoutView="70" workbookViewId="0">
      <selection activeCell="K14" sqref="A9:K14"/>
    </sheetView>
  </sheetViews>
  <sheetFormatPr baseColWidth="10" defaultColWidth="8.7109375" defaultRowHeight="12"/>
  <cols>
    <col min="1" max="1" width="57" style="78" customWidth="1"/>
    <col min="2" max="2" width="60.85546875" style="78" customWidth="1"/>
    <col min="3" max="3" width="30.42578125" style="78" customWidth="1"/>
    <col min="4" max="4" width="25.28515625" style="78" customWidth="1"/>
    <col min="5" max="5" width="44.42578125" style="78" customWidth="1"/>
    <col min="6" max="6" width="26.85546875" style="78" customWidth="1"/>
    <col min="7" max="7" width="28.28515625" style="78" customWidth="1"/>
    <col min="8" max="8" width="24.7109375" style="78" customWidth="1"/>
    <col min="9" max="11" width="17.7109375" style="78" customWidth="1"/>
    <col min="12" max="16384" width="8.7109375" style="78"/>
  </cols>
  <sheetData>
    <row r="1" spans="1:11" ht="35.1" customHeight="1">
      <c r="A1" s="379" t="s">
        <v>165</v>
      </c>
      <c r="B1" s="379"/>
      <c r="C1" s="379"/>
      <c r="D1" s="379"/>
      <c r="E1" s="379"/>
      <c r="F1" s="379"/>
      <c r="G1" s="379"/>
      <c r="H1" s="379"/>
      <c r="I1" s="379"/>
      <c r="J1" s="379"/>
      <c r="K1" s="379"/>
    </row>
    <row r="2" spans="1:11" ht="7.5" customHeight="1"/>
    <row r="3" spans="1:11" ht="20.100000000000001" customHeight="1">
      <c r="A3" s="378" t="s">
        <v>145</v>
      </c>
      <c r="B3" s="378"/>
      <c r="C3" s="377" t="s">
        <v>231</v>
      </c>
      <c r="D3" s="377"/>
      <c r="E3" s="377"/>
      <c r="F3" s="377"/>
      <c r="G3" s="377"/>
      <c r="H3" s="377"/>
      <c r="I3" s="377"/>
      <c r="J3" s="377"/>
      <c r="K3" s="377"/>
    </row>
    <row r="4" spans="1:11" ht="20.100000000000001" customHeight="1">
      <c r="A4" s="460" t="s">
        <v>3</v>
      </c>
      <c r="B4" s="460"/>
      <c r="C4" s="462" t="s">
        <v>209</v>
      </c>
      <c r="D4" s="462"/>
      <c r="E4" s="462"/>
      <c r="F4" s="462"/>
      <c r="G4" s="462"/>
      <c r="H4" s="462"/>
      <c r="I4" s="462"/>
      <c r="J4" s="462"/>
      <c r="K4" s="462"/>
    </row>
    <row r="5" spans="1:11" ht="6" customHeight="1">
      <c r="A5" s="79"/>
    </row>
    <row r="6" spans="1:11" ht="22.9" customHeight="1">
      <c r="A6" s="456" t="s">
        <v>185</v>
      </c>
      <c r="B6" s="456"/>
      <c r="C6" s="457" t="s">
        <v>324</v>
      </c>
      <c r="D6" s="457"/>
      <c r="E6" s="457"/>
      <c r="F6" s="457"/>
      <c r="G6" s="457"/>
      <c r="H6" s="457"/>
      <c r="I6" s="457"/>
      <c r="J6" s="457"/>
      <c r="K6" s="457"/>
    </row>
    <row r="7" spans="1:11" ht="6.75" customHeight="1">
      <c r="A7" s="80"/>
      <c r="B7" s="80"/>
      <c r="C7" s="80"/>
      <c r="D7" s="80"/>
      <c r="E7" s="80"/>
      <c r="F7" s="80"/>
      <c r="G7" s="80"/>
      <c r="H7" s="80"/>
    </row>
    <row r="8" spans="1:11" ht="65.25" customHeight="1">
      <c r="A8" s="168" t="s">
        <v>186</v>
      </c>
      <c r="B8" s="168" t="s">
        <v>187</v>
      </c>
      <c r="C8" s="168" t="s">
        <v>188</v>
      </c>
      <c r="D8" s="168" t="s">
        <v>189</v>
      </c>
      <c r="E8" s="168" t="s">
        <v>190</v>
      </c>
      <c r="F8" s="168" t="s">
        <v>191</v>
      </c>
      <c r="G8" s="168" t="s">
        <v>192</v>
      </c>
      <c r="H8" s="168" t="s">
        <v>193</v>
      </c>
      <c r="I8" s="168" t="s">
        <v>194</v>
      </c>
      <c r="J8" s="168" t="s">
        <v>285</v>
      </c>
      <c r="K8" s="168" t="s">
        <v>196</v>
      </c>
    </row>
    <row r="9" spans="1:11" ht="83.65" customHeight="1">
      <c r="A9" s="248" t="s">
        <v>325</v>
      </c>
      <c r="B9" s="249" t="s">
        <v>364</v>
      </c>
      <c r="C9" s="248" t="s">
        <v>297</v>
      </c>
      <c r="D9" s="248" t="s">
        <v>326</v>
      </c>
      <c r="E9" s="248" t="s">
        <v>365</v>
      </c>
      <c r="F9" s="248" t="s">
        <v>326</v>
      </c>
      <c r="G9" s="249" t="s">
        <v>366</v>
      </c>
      <c r="H9" s="248" t="s">
        <v>327</v>
      </c>
      <c r="I9" s="249" t="s">
        <v>301</v>
      </c>
      <c r="J9" s="249">
        <v>0.83</v>
      </c>
      <c r="K9" s="249" t="s">
        <v>301</v>
      </c>
    </row>
    <row r="10" spans="1:11" ht="83.65" customHeight="1">
      <c r="A10" s="249" t="s">
        <v>367</v>
      </c>
      <c r="B10" s="249" t="s">
        <v>368</v>
      </c>
      <c r="C10" s="249" t="s">
        <v>328</v>
      </c>
      <c r="D10" s="249" t="s">
        <v>369</v>
      </c>
      <c r="E10" s="249" t="s">
        <v>370</v>
      </c>
      <c r="F10" s="249" t="s">
        <v>369</v>
      </c>
      <c r="G10" s="248" t="s">
        <v>329</v>
      </c>
      <c r="H10" s="248" t="s">
        <v>330</v>
      </c>
      <c r="I10" s="249" t="s">
        <v>301</v>
      </c>
      <c r="J10" s="498">
        <v>0.17549999999999999</v>
      </c>
      <c r="K10" s="251">
        <v>6.2880465822502604E-2</v>
      </c>
    </row>
    <row r="11" spans="1:11" ht="83.65" customHeight="1">
      <c r="A11" s="249" t="s">
        <v>371</v>
      </c>
      <c r="B11" s="249" t="s">
        <v>372</v>
      </c>
      <c r="C11" s="249" t="s">
        <v>331</v>
      </c>
      <c r="D11" s="249" t="s">
        <v>290</v>
      </c>
      <c r="E11" s="249" t="s">
        <v>373</v>
      </c>
      <c r="F11" s="249" t="s">
        <v>290</v>
      </c>
      <c r="G11" s="249" t="s">
        <v>291</v>
      </c>
      <c r="H11" s="249" t="s">
        <v>330</v>
      </c>
      <c r="I11" s="249" t="s">
        <v>301</v>
      </c>
      <c r="J11" s="250">
        <v>1</v>
      </c>
      <c r="K11" s="251">
        <v>0.29914529914529903</v>
      </c>
    </row>
    <row r="12" spans="1:11" ht="83.65" customHeight="1">
      <c r="A12" s="249" t="s">
        <v>374</v>
      </c>
      <c r="B12" s="249" t="s">
        <v>375</v>
      </c>
      <c r="C12" s="249" t="s">
        <v>334</v>
      </c>
      <c r="D12" s="249" t="s">
        <v>376</v>
      </c>
      <c r="E12" s="249" t="s">
        <v>377</v>
      </c>
      <c r="F12" s="249" t="s">
        <v>290</v>
      </c>
      <c r="G12" s="249" t="s">
        <v>333</v>
      </c>
      <c r="H12" s="249" t="s">
        <v>330</v>
      </c>
      <c r="I12" s="249" t="s">
        <v>301</v>
      </c>
      <c r="J12" s="250">
        <v>1</v>
      </c>
      <c r="K12" s="250">
        <v>1</v>
      </c>
    </row>
    <row r="13" spans="1:11" ht="83.65" customHeight="1">
      <c r="A13" s="249" t="s">
        <v>378</v>
      </c>
      <c r="B13" s="249" t="s">
        <v>379</v>
      </c>
      <c r="C13" s="249" t="s">
        <v>335</v>
      </c>
      <c r="D13" s="249" t="s">
        <v>290</v>
      </c>
      <c r="E13" s="249" t="s">
        <v>380</v>
      </c>
      <c r="F13" s="249" t="s">
        <v>290</v>
      </c>
      <c r="G13" s="249" t="s">
        <v>333</v>
      </c>
      <c r="H13" s="249" t="s">
        <v>330</v>
      </c>
      <c r="I13" s="249" t="s">
        <v>301</v>
      </c>
      <c r="J13" s="250">
        <v>1</v>
      </c>
      <c r="K13" s="251">
        <v>0.40789473684210498</v>
      </c>
    </row>
    <row r="14" spans="1:11" ht="83.65" customHeight="1">
      <c r="A14" s="249" t="s">
        <v>381</v>
      </c>
      <c r="B14" s="249" t="s">
        <v>382</v>
      </c>
      <c r="C14" s="249" t="s">
        <v>344</v>
      </c>
      <c r="D14" s="249" t="s">
        <v>290</v>
      </c>
      <c r="E14" s="249" t="s">
        <v>383</v>
      </c>
      <c r="F14" s="249" t="s">
        <v>290</v>
      </c>
      <c r="G14" s="249" t="s">
        <v>291</v>
      </c>
      <c r="H14" s="249" t="s">
        <v>330</v>
      </c>
      <c r="I14" s="249" t="s">
        <v>301</v>
      </c>
      <c r="J14" s="250">
        <v>1</v>
      </c>
      <c r="K14" s="251">
        <v>0.36170212765957399</v>
      </c>
    </row>
    <row r="15" spans="1:11" ht="83.65" hidden="1" customHeight="1">
      <c r="A15" s="230" t="s">
        <v>336</v>
      </c>
      <c r="B15" s="230" t="s">
        <v>337</v>
      </c>
      <c r="C15" s="230" t="s">
        <v>338</v>
      </c>
      <c r="D15" s="230" t="s">
        <v>332</v>
      </c>
      <c r="E15" s="230" t="s">
        <v>339</v>
      </c>
      <c r="F15" s="230" t="s">
        <v>340</v>
      </c>
      <c r="G15" s="230" t="s">
        <v>341</v>
      </c>
      <c r="H15" s="230" t="s">
        <v>330</v>
      </c>
      <c r="I15" s="230" t="s">
        <v>341</v>
      </c>
      <c r="J15" s="230">
        <v>32</v>
      </c>
      <c r="K15" s="230">
        <v>32</v>
      </c>
    </row>
    <row r="16" spans="1:11" ht="51" hidden="1" customHeight="1">
      <c r="A16" s="230" t="s">
        <v>342</v>
      </c>
      <c r="B16" s="230" t="s">
        <v>343</v>
      </c>
      <c r="C16" s="230" t="s">
        <v>344</v>
      </c>
      <c r="D16" s="230" t="s">
        <v>340</v>
      </c>
      <c r="E16" s="230" t="s">
        <v>345</v>
      </c>
      <c r="F16" s="230" t="s">
        <v>340</v>
      </c>
      <c r="G16" s="230" t="s">
        <v>341</v>
      </c>
      <c r="H16" s="230" t="s">
        <v>330</v>
      </c>
      <c r="I16" s="230" t="s">
        <v>341</v>
      </c>
      <c r="J16" s="230">
        <v>32</v>
      </c>
      <c r="K16" s="230">
        <v>32</v>
      </c>
    </row>
    <row r="17" spans="1:11">
      <c r="A17" s="466" t="s">
        <v>346</v>
      </c>
      <c r="B17" s="467"/>
      <c r="C17" s="467"/>
      <c r="D17" s="467"/>
      <c r="E17" s="467"/>
      <c r="F17" s="467"/>
      <c r="G17" s="467"/>
      <c r="H17" s="467"/>
      <c r="I17" s="467"/>
      <c r="J17" s="467"/>
      <c r="K17" s="468"/>
    </row>
  </sheetData>
  <mergeCells count="8">
    <mergeCell ref="A17:K17"/>
    <mergeCell ref="A1:K1"/>
    <mergeCell ref="A3:B3"/>
    <mergeCell ref="C3:K3"/>
    <mergeCell ref="A4:B4"/>
    <mergeCell ref="C4:K4"/>
    <mergeCell ref="A6:B6"/>
    <mergeCell ref="C6:K6"/>
  </mergeCells>
  <conditionalFormatting sqref="A5">
    <cfRule type="cellIs" dxfId="6" priority="2" stopIfTrue="1" operator="equal">
      <formula>"VAYA A LA HOJA INICIO Y SELECIONE EL PERIODO CORRESPONDIENTE A ESTE INFORME"</formula>
    </cfRule>
  </conditionalFormatting>
  <conditionalFormatting sqref="A4">
    <cfRule type="cellIs" dxfId="5"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K16"/>
  <sheetViews>
    <sheetView showGridLines="0" topLeftCell="A4" zoomScale="70" zoomScaleNormal="70" zoomScaleSheetLayoutView="70" workbookViewId="0">
      <selection activeCell="C7" sqref="C7"/>
    </sheetView>
  </sheetViews>
  <sheetFormatPr baseColWidth="10" defaultColWidth="8.7109375" defaultRowHeight="12"/>
  <cols>
    <col min="1" max="1" width="57" style="78" customWidth="1"/>
    <col min="2" max="2" width="60.85546875" style="78" customWidth="1"/>
    <col min="3" max="3" width="30.42578125" style="78" customWidth="1"/>
    <col min="4" max="4" width="25.28515625" style="78" customWidth="1"/>
    <col min="5" max="5" width="44.42578125" style="78" customWidth="1"/>
    <col min="6" max="6" width="26.85546875" style="78" customWidth="1"/>
    <col min="7" max="7" width="28.28515625" style="78" customWidth="1"/>
    <col min="8" max="8" width="24.7109375" style="78" customWidth="1"/>
    <col min="9" max="11" width="17.7109375" style="78" customWidth="1"/>
    <col min="12" max="16384" width="8.7109375" style="78"/>
  </cols>
  <sheetData>
    <row r="1" spans="1:11" ht="35.1" customHeight="1">
      <c r="A1" s="379" t="s">
        <v>165</v>
      </c>
      <c r="B1" s="379"/>
      <c r="C1" s="379"/>
      <c r="D1" s="379"/>
      <c r="E1" s="379"/>
      <c r="F1" s="379"/>
      <c r="G1" s="379"/>
      <c r="H1" s="379"/>
      <c r="I1" s="379"/>
      <c r="J1" s="379"/>
      <c r="K1" s="379"/>
    </row>
    <row r="2" spans="1:11" ht="7.5" customHeight="1"/>
    <row r="3" spans="1:11" ht="20.100000000000001" customHeight="1">
      <c r="A3" s="378" t="s">
        <v>145</v>
      </c>
      <c r="B3" s="378"/>
      <c r="C3" s="377" t="s">
        <v>231</v>
      </c>
      <c r="D3" s="377"/>
      <c r="E3" s="377"/>
      <c r="F3" s="377"/>
      <c r="G3" s="377"/>
      <c r="H3" s="377"/>
      <c r="I3" s="377"/>
      <c r="J3" s="377"/>
      <c r="K3" s="377"/>
    </row>
    <row r="4" spans="1:11" ht="20.100000000000001" customHeight="1">
      <c r="A4" s="460" t="s">
        <v>3</v>
      </c>
      <c r="B4" s="460"/>
      <c r="C4" s="462" t="s">
        <v>209</v>
      </c>
      <c r="D4" s="462"/>
      <c r="E4" s="462"/>
      <c r="F4" s="462"/>
      <c r="G4" s="462"/>
      <c r="H4" s="462"/>
      <c r="I4" s="462"/>
      <c r="J4" s="462"/>
      <c r="K4" s="462"/>
    </row>
    <row r="5" spans="1:11" ht="6" customHeight="1">
      <c r="A5" s="79"/>
    </row>
    <row r="6" spans="1:11" ht="22.9" customHeight="1">
      <c r="A6" s="456" t="s">
        <v>185</v>
      </c>
      <c r="B6" s="456"/>
      <c r="C6" s="457" t="s">
        <v>422</v>
      </c>
      <c r="D6" s="457"/>
      <c r="E6" s="457"/>
      <c r="F6" s="457"/>
      <c r="G6" s="457"/>
      <c r="H6" s="457"/>
      <c r="I6" s="457"/>
      <c r="J6" s="457"/>
      <c r="K6" s="457"/>
    </row>
    <row r="7" spans="1:11" ht="6.75" customHeight="1">
      <c r="A7" s="80"/>
      <c r="B7" s="80"/>
      <c r="C7" s="80"/>
      <c r="D7" s="80"/>
      <c r="E7" s="80"/>
      <c r="F7" s="80"/>
      <c r="G7" s="80"/>
      <c r="H7" s="80"/>
    </row>
    <row r="8" spans="1:11" ht="65.25" customHeight="1">
      <c r="A8" s="252" t="s">
        <v>186</v>
      </c>
      <c r="B8" s="252" t="s">
        <v>187</v>
      </c>
      <c r="C8" s="252" t="s">
        <v>188</v>
      </c>
      <c r="D8" s="252" t="s">
        <v>189</v>
      </c>
      <c r="E8" s="252" t="s">
        <v>190</v>
      </c>
      <c r="F8" s="252" t="s">
        <v>191</v>
      </c>
      <c r="G8" s="252" t="s">
        <v>192</v>
      </c>
      <c r="H8" s="252" t="s">
        <v>193</v>
      </c>
      <c r="I8" s="252" t="s">
        <v>194</v>
      </c>
      <c r="J8" s="252" t="s">
        <v>285</v>
      </c>
      <c r="K8" s="252" t="s">
        <v>196</v>
      </c>
    </row>
    <row r="9" spans="1:11" ht="83.65" customHeight="1">
      <c r="A9" s="253" t="s">
        <v>403</v>
      </c>
      <c r="B9" s="253" t="s">
        <v>404</v>
      </c>
      <c r="C9" s="253" t="s">
        <v>297</v>
      </c>
      <c r="D9" s="253" t="s">
        <v>326</v>
      </c>
      <c r="E9" s="248" t="s">
        <v>420</v>
      </c>
      <c r="F9" s="248" t="s">
        <v>326</v>
      </c>
      <c r="G9" s="249" t="s">
        <v>300</v>
      </c>
      <c r="H9" s="254" t="s">
        <v>330</v>
      </c>
      <c r="I9" s="249" t="s">
        <v>301</v>
      </c>
      <c r="J9" s="255">
        <v>0.5</v>
      </c>
      <c r="K9" s="250">
        <v>0.45</v>
      </c>
    </row>
    <row r="10" spans="1:11" ht="83.65" customHeight="1">
      <c r="A10" s="253" t="s">
        <v>405</v>
      </c>
      <c r="B10" s="253" t="s">
        <v>406</v>
      </c>
      <c r="C10" s="253" t="s">
        <v>328</v>
      </c>
      <c r="D10" s="253" t="s">
        <v>326</v>
      </c>
      <c r="E10" s="254" t="s">
        <v>407</v>
      </c>
      <c r="F10" s="254" t="s">
        <v>326</v>
      </c>
      <c r="G10" s="254" t="s">
        <v>408</v>
      </c>
      <c r="H10" s="249" t="s">
        <v>330</v>
      </c>
      <c r="I10" s="249" t="s">
        <v>301</v>
      </c>
      <c r="J10" s="255">
        <v>0.9</v>
      </c>
      <c r="K10" s="251">
        <v>0.45</v>
      </c>
    </row>
    <row r="11" spans="1:11" ht="83.65" customHeight="1">
      <c r="A11" s="253" t="s">
        <v>409</v>
      </c>
      <c r="B11" s="253" t="s">
        <v>410</v>
      </c>
      <c r="C11" s="253" t="s">
        <v>411</v>
      </c>
      <c r="D11" s="253" t="s">
        <v>298</v>
      </c>
      <c r="E11" s="254" t="s">
        <v>412</v>
      </c>
      <c r="F11" s="254" t="s">
        <v>298</v>
      </c>
      <c r="G11" s="254" t="s">
        <v>291</v>
      </c>
      <c r="H11" s="254" t="s">
        <v>330</v>
      </c>
      <c r="I11" s="249" t="s">
        <v>301</v>
      </c>
      <c r="J11" s="255">
        <v>1</v>
      </c>
      <c r="K11" s="251">
        <v>0.45</v>
      </c>
    </row>
    <row r="12" spans="1:11" ht="83.65" customHeight="1">
      <c r="A12" s="253" t="s">
        <v>413</v>
      </c>
      <c r="B12" s="253" t="s">
        <v>414</v>
      </c>
      <c r="C12" s="253" t="s">
        <v>415</v>
      </c>
      <c r="D12" s="253" t="s">
        <v>298</v>
      </c>
      <c r="E12" s="254" t="s">
        <v>416</v>
      </c>
      <c r="F12" s="254" t="s">
        <v>298</v>
      </c>
      <c r="G12" s="254" t="s">
        <v>291</v>
      </c>
      <c r="H12" s="254" t="s">
        <v>330</v>
      </c>
      <c r="I12" s="249" t="s">
        <v>301</v>
      </c>
      <c r="J12" s="250">
        <v>1</v>
      </c>
      <c r="K12" s="250">
        <v>0.45</v>
      </c>
    </row>
    <row r="13" spans="1:11" ht="83.65" customHeight="1">
      <c r="A13" s="253" t="s">
        <v>417</v>
      </c>
      <c r="B13" s="253" t="s">
        <v>421</v>
      </c>
      <c r="C13" s="256" t="s">
        <v>418</v>
      </c>
      <c r="D13" s="256" t="s">
        <v>298</v>
      </c>
      <c r="E13" s="257" t="s">
        <v>419</v>
      </c>
      <c r="F13" s="257" t="s">
        <v>298</v>
      </c>
      <c r="G13" s="257" t="s">
        <v>291</v>
      </c>
      <c r="H13" s="249" t="s">
        <v>330</v>
      </c>
      <c r="I13" s="249" t="s">
        <v>301</v>
      </c>
      <c r="J13" s="250">
        <v>1</v>
      </c>
      <c r="K13" s="251">
        <v>0.45</v>
      </c>
    </row>
    <row r="14" spans="1:11" ht="83.65" hidden="1" customHeight="1">
      <c r="A14" s="230" t="s">
        <v>336</v>
      </c>
      <c r="B14" s="230" t="s">
        <v>337</v>
      </c>
      <c r="C14" s="230" t="s">
        <v>338</v>
      </c>
      <c r="D14" s="230" t="s">
        <v>332</v>
      </c>
      <c r="E14" s="230" t="s">
        <v>339</v>
      </c>
      <c r="F14" s="230" t="s">
        <v>340</v>
      </c>
      <c r="G14" s="230" t="s">
        <v>341</v>
      </c>
      <c r="H14" s="230" t="s">
        <v>330</v>
      </c>
      <c r="I14" s="230" t="s">
        <v>341</v>
      </c>
      <c r="J14" s="230">
        <v>32</v>
      </c>
      <c r="K14" s="230">
        <v>32</v>
      </c>
    </row>
    <row r="15" spans="1:11" ht="51" hidden="1" customHeight="1">
      <c r="A15" s="230" t="s">
        <v>342</v>
      </c>
      <c r="B15" s="230" t="s">
        <v>343</v>
      </c>
      <c r="C15" s="230" t="s">
        <v>344</v>
      </c>
      <c r="D15" s="230" t="s">
        <v>340</v>
      </c>
      <c r="E15" s="230" t="s">
        <v>345</v>
      </c>
      <c r="F15" s="230" t="s">
        <v>340</v>
      </c>
      <c r="G15" s="230" t="s">
        <v>341</v>
      </c>
      <c r="H15" s="230" t="s">
        <v>330</v>
      </c>
      <c r="I15" s="230" t="s">
        <v>341</v>
      </c>
      <c r="J15" s="230">
        <v>32</v>
      </c>
      <c r="K15" s="230">
        <v>32</v>
      </c>
    </row>
    <row r="16" spans="1:11">
      <c r="A16" s="466" t="s">
        <v>346</v>
      </c>
      <c r="B16" s="467"/>
      <c r="C16" s="467"/>
      <c r="D16" s="467"/>
      <c r="E16" s="467"/>
      <c r="F16" s="467"/>
      <c r="G16" s="467"/>
      <c r="H16" s="467"/>
      <c r="I16" s="467"/>
      <c r="J16" s="467"/>
      <c r="K16" s="468"/>
    </row>
  </sheetData>
  <mergeCells count="8">
    <mergeCell ref="A16:K16"/>
    <mergeCell ref="A1:K1"/>
    <mergeCell ref="A3:B3"/>
    <mergeCell ref="C3:K3"/>
    <mergeCell ref="A4:B4"/>
    <mergeCell ref="C4:K4"/>
    <mergeCell ref="A6:B6"/>
    <mergeCell ref="C6:K6"/>
  </mergeCells>
  <conditionalFormatting sqref="A5">
    <cfRule type="cellIs" dxfId="4" priority="2" stopIfTrue="1" operator="equal">
      <formula>"VAYA A LA HOJA INICIO Y SELECIONE EL PERIODO CORRESPONDIENTE A ESTE INFORME"</formula>
    </cfRule>
  </conditionalFormatting>
  <conditionalFormatting sqref="A4">
    <cfRule type="cellIs" dxfId="3"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15"/>
  <sheetViews>
    <sheetView showGridLines="0" tabSelected="1" topLeftCell="A7" zoomScale="70" zoomScaleNormal="70" zoomScaleSheetLayoutView="70" workbookViewId="0">
      <selection activeCell="G27" sqref="G27"/>
    </sheetView>
  </sheetViews>
  <sheetFormatPr baseColWidth="10" defaultColWidth="8.7109375" defaultRowHeight="12"/>
  <cols>
    <col min="1" max="1" width="57" style="78" customWidth="1"/>
    <col min="2" max="2" width="60.85546875" style="78" customWidth="1"/>
    <col min="3" max="3" width="30.42578125" style="78" customWidth="1"/>
    <col min="4" max="4" width="25.28515625" style="78" customWidth="1"/>
    <col min="5" max="5" width="44.42578125" style="78" customWidth="1"/>
    <col min="6" max="6" width="26.85546875" style="78" customWidth="1"/>
    <col min="7" max="7" width="28.28515625" style="78" customWidth="1"/>
    <col min="8" max="8" width="24.7109375" style="78" customWidth="1"/>
    <col min="9" max="11" width="17.7109375" style="78" customWidth="1"/>
    <col min="12" max="16384" width="8.7109375" style="78"/>
  </cols>
  <sheetData>
    <row r="1" spans="1:11" ht="35.1" customHeight="1">
      <c r="A1" s="379" t="s">
        <v>165</v>
      </c>
      <c r="B1" s="379"/>
      <c r="C1" s="379"/>
      <c r="D1" s="379"/>
      <c r="E1" s="379"/>
      <c r="F1" s="379"/>
      <c r="G1" s="379"/>
      <c r="H1" s="379"/>
      <c r="I1" s="379"/>
      <c r="J1" s="379"/>
      <c r="K1" s="379"/>
    </row>
    <row r="2" spans="1:11" ht="7.5" customHeight="1"/>
    <row r="3" spans="1:11" ht="20.100000000000001" customHeight="1">
      <c r="A3" s="378" t="s">
        <v>145</v>
      </c>
      <c r="B3" s="378"/>
      <c r="C3" s="377" t="s">
        <v>231</v>
      </c>
      <c r="D3" s="377"/>
      <c r="E3" s="377"/>
      <c r="F3" s="377"/>
      <c r="G3" s="377"/>
      <c r="H3" s="377"/>
      <c r="I3" s="377"/>
      <c r="J3" s="377"/>
      <c r="K3" s="377"/>
    </row>
    <row r="4" spans="1:11" ht="20.100000000000001" customHeight="1">
      <c r="A4" s="460" t="s">
        <v>3</v>
      </c>
      <c r="B4" s="460"/>
      <c r="C4" s="462" t="s">
        <v>209</v>
      </c>
      <c r="D4" s="462"/>
      <c r="E4" s="462"/>
      <c r="F4" s="462"/>
      <c r="G4" s="462"/>
      <c r="H4" s="462"/>
      <c r="I4" s="462"/>
      <c r="J4" s="462"/>
      <c r="K4" s="462"/>
    </row>
    <row r="5" spans="1:11" ht="6" customHeight="1">
      <c r="A5" s="79"/>
    </row>
    <row r="6" spans="1:11" ht="22.9" customHeight="1">
      <c r="A6" s="456" t="s">
        <v>185</v>
      </c>
      <c r="B6" s="456"/>
      <c r="C6" s="457" t="s">
        <v>432</v>
      </c>
      <c r="D6" s="457"/>
      <c r="E6" s="457"/>
      <c r="F6" s="457"/>
      <c r="G6" s="457"/>
      <c r="H6" s="457"/>
      <c r="I6" s="457"/>
      <c r="J6" s="457"/>
      <c r="K6" s="457"/>
    </row>
    <row r="7" spans="1:11" ht="6.75" customHeight="1">
      <c r="A7" s="80"/>
      <c r="B7" s="80"/>
      <c r="C7" s="80"/>
      <c r="D7" s="80"/>
      <c r="E7" s="80"/>
      <c r="F7" s="80"/>
      <c r="G7" s="80"/>
      <c r="H7" s="80"/>
    </row>
    <row r="8" spans="1:11" ht="65.25" customHeight="1">
      <c r="A8" s="252" t="s">
        <v>186</v>
      </c>
      <c r="B8" s="252" t="s">
        <v>187</v>
      </c>
      <c r="C8" s="252" t="s">
        <v>188</v>
      </c>
      <c r="D8" s="252" t="s">
        <v>189</v>
      </c>
      <c r="E8" s="252" t="s">
        <v>190</v>
      </c>
      <c r="F8" s="252" t="s">
        <v>191</v>
      </c>
      <c r="G8" s="252" t="s">
        <v>192</v>
      </c>
      <c r="H8" s="252" t="s">
        <v>193</v>
      </c>
      <c r="I8" s="252" t="s">
        <v>194</v>
      </c>
      <c r="J8" s="252" t="s">
        <v>285</v>
      </c>
      <c r="K8" s="252" t="s">
        <v>196</v>
      </c>
    </row>
    <row r="9" spans="1:11" ht="83.65" customHeight="1">
      <c r="A9" s="253" t="s">
        <v>325</v>
      </c>
      <c r="B9" s="253" t="s">
        <v>427</v>
      </c>
      <c r="C9" s="253" t="s">
        <v>297</v>
      </c>
      <c r="D9" s="253" t="s">
        <v>326</v>
      </c>
      <c r="E9" s="248" t="s">
        <v>420</v>
      </c>
      <c r="F9" s="248" t="s">
        <v>326</v>
      </c>
      <c r="G9" s="249" t="s">
        <v>300</v>
      </c>
      <c r="H9" s="254" t="s">
        <v>330</v>
      </c>
      <c r="I9" s="249" t="s">
        <v>301</v>
      </c>
      <c r="J9" s="255">
        <v>0.5</v>
      </c>
      <c r="K9" s="250">
        <v>0.41</v>
      </c>
    </row>
    <row r="10" spans="1:11" ht="83.65" customHeight="1">
      <c r="A10" s="253" t="s">
        <v>424</v>
      </c>
      <c r="B10" s="253" t="s">
        <v>428</v>
      </c>
      <c r="C10" s="253" t="s">
        <v>328</v>
      </c>
      <c r="D10" s="253" t="s">
        <v>326</v>
      </c>
      <c r="E10" s="254" t="s">
        <v>407</v>
      </c>
      <c r="F10" s="254" t="s">
        <v>326</v>
      </c>
      <c r="G10" s="254" t="s">
        <v>300</v>
      </c>
      <c r="H10" s="249" t="s">
        <v>330</v>
      </c>
      <c r="I10" s="249" t="s">
        <v>301</v>
      </c>
      <c r="J10" s="255">
        <v>0.9</v>
      </c>
      <c r="K10" s="251">
        <v>0.41</v>
      </c>
    </row>
    <row r="11" spans="1:11" ht="83.65" customHeight="1">
      <c r="A11" s="253" t="s">
        <v>425</v>
      </c>
      <c r="B11" s="253" t="s">
        <v>429</v>
      </c>
      <c r="C11" s="253" t="s">
        <v>411</v>
      </c>
      <c r="D11" s="253" t="s">
        <v>298</v>
      </c>
      <c r="E11" s="254" t="s">
        <v>412</v>
      </c>
      <c r="F11" s="254" t="s">
        <v>431</v>
      </c>
      <c r="G11" s="254" t="s">
        <v>291</v>
      </c>
      <c r="H11" s="254" t="s">
        <v>330</v>
      </c>
      <c r="I11" s="249" t="s">
        <v>301</v>
      </c>
      <c r="J11" s="255">
        <v>1</v>
      </c>
      <c r="K11" s="251">
        <v>0.41</v>
      </c>
    </row>
    <row r="12" spans="1:11" ht="83.65" customHeight="1">
      <c r="A12" s="247" t="s">
        <v>426</v>
      </c>
      <c r="B12" s="253" t="s">
        <v>430</v>
      </c>
      <c r="C12" s="253" t="s">
        <v>415</v>
      </c>
      <c r="D12" s="253" t="s">
        <v>298</v>
      </c>
      <c r="E12" s="254" t="s">
        <v>416</v>
      </c>
      <c r="F12" s="254" t="s">
        <v>376</v>
      </c>
      <c r="G12" s="254" t="s">
        <v>291</v>
      </c>
      <c r="H12" s="254" t="s">
        <v>330</v>
      </c>
      <c r="I12" s="249" t="s">
        <v>301</v>
      </c>
      <c r="J12" s="250">
        <v>1</v>
      </c>
      <c r="K12" s="250">
        <v>0.41</v>
      </c>
    </row>
    <row r="13" spans="1:11" ht="83.65" hidden="1" customHeight="1">
      <c r="A13" s="230" t="s">
        <v>336</v>
      </c>
      <c r="B13" s="230" t="s">
        <v>337</v>
      </c>
      <c r="C13" s="230" t="s">
        <v>338</v>
      </c>
      <c r="D13" s="230" t="s">
        <v>332</v>
      </c>
      <c r="E13" s="230" t="s">
        <v>339</v>
      </c>
      <c r="F13" s="230" t="s">
        <v>340</v>
      </c>
      <c r="G13" s="230" t="s">
        <v>341</v>
      </c>
      <c r="H13" s="230" t="s">
        <v>330</v>
      </c>
      <c r="I13" s="230" t="s">
        <v>341</v>
      </c>
      <c r="J13" s="230">
        <v>32</v>
      </c>
      <c r="K13" s="230">
        <v>32</v>
      </c>
    </row>
    <row r="14" spans="1:11" ht="51" hidden="1" customHeight="1">
      <c r="A14" s="230" t="s">
        <v>342</v>
      </c>
      <c r="B14" s="230" t="s">
        <v>343</v>
      </c>
      <c r="C14" s="230" t="s">
        <v>344</v>
      </c>
      <c r="D14" s="230" t="s">
        <v>340</v>
      </c>
      <c r="E14" s="230" t="s">
        <v>345</v>
      </c>
      <c r="F14" s="230" t="s">
        <v>340</v>
      </c>
      <c r="G14" s="230" t="s">
        <v>341</v>
      </c>
      <c r="H14" s="230" t="s">
        <v>330</v>
      </c>
      <c r="I14" s="230" t="s">
        <v>341</v>
      </c>
      <c r="J14" s="230">
        <v>32</v>
      </c>
      <c r="K14" s="230">
        <v>32</v>
      </c>
    </row>
    <row r="15" spans="1:11">
      <c r="A15" s="466" t="s">
        <v>346</v>
      </c>
      <c r="B15" s="467"/>
      <c r="C15" s="467"/>
      <c r="D15" s="467"/>
      <c r="E15" s="467"/>
      <c r="F15" s="467"/>
      <c r="G15" s="467"/>
      <c r="H15" s="467"/>
      <c r="I15" s="467"/>
      <c r="J15" s="467"/>
      <c r="K15" s="468"/>
    </row>
  </sheetData>
  <mergeCells count="8">
    <mergeCell ref="A15:K15"/>
    <mergeCell ref="A1:K1"/>
    <mergeCell ref="A3:B3"/>
    <mergeCell ref="C3:K3"/>
    <mergeCell ref="A4:B4"/>
    <mergeCell ref="C4:K4"/>
    <mergeCell ref="A6:B6"/>
    <mergeCell ref="C6:K6"/>
  </mergeCells>
  <conditionalFormatting sqref="A5">
    <cfRule type="cellIs" dxfId="2" priority="2" stopIfTrue="1" operator="equal">
      <formula>"VAYA A LA HOJA INICIO Y SELECIONE EL PERIODO CORRESPONDIENTE A ESTE INFORME"</formula>
    </cfRule>
  </conditionalFormatting>
  <conditionalFormatting sqref="A4">
    <cfRule type="cellIs" dxfId="1"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zoomScale="84" zoomScaleNormal="84" zoomScaleSheetLayoutView="100" workbookViewId="0">
      <selection activeCell="B20" sqref="B20"/>
    </sheetView>
  </sheetViews>
  <sheetFormatPr baseColWidth="10" defaultColWidth="11.5703125" defaultRowHeight="12"/>
  <cols>
    <col min="1" max="2" width="48.28515625" style="74" customWidth="1"/>
    <col min="3" max="5" width="25.7109375" style="74" customWidth="1"/>
    <col min="6" max="6" width="11.28515625" style="74" customWidth="1"/>
    <col min="7" max="7" width="9.28515625" style="74" customWidth="1"/>
    <col min="8" max="16384" width="11.5703125" style="74"/>
  </cols>
  <sheetData>
    <row r="1" spans="1:7" ht="14.45" customHeight="1"/>
    <row r="2" spans="1:7" ht="34.9" customHeight="1">
      <c r="A2" s="479" t="s">
        <v>197</v>
      </c>
      <c r="B2" s="479"/>
      <c r="C2" s="479"/>
      <c r="D2" s="479"/>
      <c r="E2" s="479"/>
    </row>
    <row r="3" spans="1:7" ht="6.75" customHeight="1">
      <c r="A3" s="75"/>
      <c r="B3" s="75"/>
      <c r="C3" s="75"/>
      <c r="D3" s="75"/>
      <c r="E3" s="75"/>
    </row>
    <row r="4" spans="1:7" ht="17.25" customHeight="1">
      <c r="A4" s="173" t="s">
        <v>145</v>
      </c>
      <c r="B4" s="480" t="s">
        <v>2</v>
      </c>
      <c r="C4" s="480"/>
      <c r="D4" s="480"/>
      <c r="E4" s="480"/>
    </row>
    <row r="5" spans="1:7" ht="17.25" customHeight="1">
      <c r="A5" s="173" t="s">
        <v>3</v>
      </c>
      <c r="B5" s="480" t="s">
        <v>209</v>
      </c>
      <c r="C5" s="480"/>
      <c r="D5" s="480"/>
      <c r="E5" s="480"/>
    </row>
    <row r="6" spans="1:7">
      <c r="A6" s="75"/>
      <c r="B6" s="75"/>
      <c r="C6" s="75"/>
      <c r="D6" s="75"/>
      <c r="E6" s="75"/>
    </row>
    <row r="7" spans="1:7">
      <c r="A7" s="477" t="s">
        <v>198</v>
      </c>
      <c r="B7" s="477"/>
      <c r="C7" s="477"/>
      <c r="D7" s="477"/>
      <c r="E7" s="477"/>
    </row>
    <row r="8" spans="1:7">
      <c r="A8" s="477"/>
      <c r="B8" s="477"/>
      <c r="C8" s="477"/>
      <c r="D8" s="477"/>
      <c r="E8" s="477"/>
    </row>
    <row r="9" spans="1:7" ht="20.45" customHeight="1">
      <c r="A9" s="477" t="s">
        <v>199</v>
      </c>
      <c r="B9" s="477"/>
      <c r="C9" s="478" t="s">
        <v>200</v>
      </c>
      <c r="D9" s="478"/>
      <c r="E9" s="478" t="s">
        <v>184</v>
      </c>
    </row>
    <row r="10" spans="1:7" ht="12" customHeight="1">
      <c r="A10" s="477"/>
      <c r="B10" s="477"/>
      <c r="C10" s="174" t="s">
        <v>201</v>
      </c>
      <c r="D10" s="175" t="s">
        <v>202</v>
      </c>
      <c r="E10" s="478"/>
    </row>
    <row r="11" spans="1:7" ht="22.5" customHeight="1">
      <c r="A11" s="475"/>
      <c r="B11" s="476"/>
      <c r="C11" s="185"/>
      <c r="D11" s="181"/>
      <c r="E11" s="185">
        <f>SUM(C11:D11)</f>
        <v>0</v>
      </c>
    </row>
    <row r="12" spans="1:7" ht="25.5" customHeight="1">
      <c r="A12" s="477" t="s">
        <v>203</v>
      </c>
      <c r="B12" s="477"/>
      <c r="C12" s="176">
        <f>SUM(C13:C15)</f>
        <v>0</v>
      </c>
      <c r="D12" s="175">
        <f>SUM(D13:D15)</f>
        <v>0</v>
      </c>
      <c r="E12" s="176">
        <f t="shared" ref="E12:E29" si="0">SUM(C12:D12)</f>
        <v>0</v>
      </c>
    </row>
    <row r="13" spans="1:7" ht="17.25" customHeight="1">
      <c r="A13" s="177"/>
      <c r="B13" s="178"/>
      <c r="C13" s="181"/>
      <c r="D13" s="182"/>
      <c r="E13" s="189">
        <f t="shared" si="0"/>
        <v>0</v>
      </c>
    </row>
    <row r="14" spans="1:7" ht="17.25" customHeight="1">
      <c r="A14" s="179"/>
      <c r="B14" s="180"/>
      <c r="C14" s="182"/>
      <c r="D14" s="182"/>
      <c r="E14" s="189">
        <f t="shared" si="0"/>
        <v>0</v>
      </c>
    </row>
    <row r="15" spans="1:7" ht="17.25" customHeight="1">
      <c r="A15" s="179"/>
      <c r="B15" s="180"/>
      <c r="C15" s="182"/>
      <c r="D15" s="182"/>
      <c r="E15" s="189">
        <f t="shared" si="0"/>
        <v>0</v>
      </c>
    </row>
    <row r="16" spans="1:7" ht="17.25" customHeight="1">
      <c r="A16" s="469" t="s">
        <v>204</v>
      </c>
      <c r="B16" s="470"/>
      <c r="C16" s="186">
        <f>SUM(C17:C20)</f>
        <v>0</v>
      </c>
      <c r="D16" s="186">
        <f>SUM(D17:D20)</f>
        <v>0</v>
      </c>
      <c r="E16" s="176">
        <f t="shared" si="0"/>
        <v>0</v>
      </c>
      <c r="G16" s="74" t="s">
        <v>208</v>
      </c>
    </row>
    <row r="17" spans="1:7" ht="17.25" customHeight="1">
      <c r="A17" s="179"/>
      <c r="B17" s="180"/>
      <c r="C17" s="182"/>
      <c r="D17" s="182"/>
      <c r="E17" s="189"/>
    </row>
    <row r="18" spans="1:7" ht="17.25" customHeight="1">
      <c r="A18" s="179"/>
      <c r="B18" s="180"/>
      <c r="C18" s="182"/>
      <c r="D18" s="182"/>
      <c r="E18" s="189">
        <f t="shared" si="0"/>
        <v>0</v>
      </c>
    </row>
    <row r="19" spans="1:7" ht="17.25" customHeight="1">
      <c r="A19" s="183"/>
      <c r="B19" s="184"/>
      <c r="C19" s="182"/>
      <c r="D19" s="182"/>
      <c r="E19" s="189">
        <f t="shared" si="0"/>
        <v>0</v>
      </c>
    </row>
    <row r="20" spans="1:7" ht="17.25" customHeight="1">
      <c r="A20" s="179"/>
      <c r="B20" s="180"/>
      <c r="C20" s="182"/>
      <c r="D20" s="182"/>
      <c r="E20" s="189">
        <f t="shared" si="0"/>
        <v>0</v>
      </c>
    </row>
    <row r="21" spans="1:7" ht="15" customHeight="1">
      <c r="A21" s="469" t="s">
        <v>205</v>
      </c>
      <c r="B21" s="470"/>
      <c r="C21" s="186">
        <f>SUM(C22:C24)</f>
        <v>0</v>
      </c>
      <c r="D21" s="186">
        <f>SUM(D22:D24)</f>
        <v>0</v>
      </c>
      <c r="E21" s="176">
        <f t="shared" si="0"/>
        <v>0</v>
      </c>
    </row>
    <row r="22" spans="1:7" ht="17.25" customHeight="1">
      <c r="A22" s="179"/>
      <c r="B22" s="180"/>
      <c r="C22" s="182"/>
      <c r="D22" s="182"/>
      <c r="E22" s="189">
        <f t="shared" si="0"/>
        <v>0</v>
      </c>
    </row>
    <row r="23" spans="1:7" ht="17.25" customHeight="1">
      <c r="A23" s="179"/>
      <c r="B23" s="180"/>
      <c r="C23" s="182"/>
      <c r="D23" s="182"/>
      <c r="E23" s="189">
        <f t="shared" si="0"/>
        <v>0</v>
      </c>
    </row>
    <row r="24" spans="1:7" ht="17.25" customHeight="1">
      <c r="A24" s="179"/>
      <c r="B24" s="180"/>
      <c r="C24" s="182"/>
      <c r="D24" s="182"/>
      <c r="E24" s="189">
        <f t="shared" si="0"/>
        <v>0</v>
      </c>
    </row>
    <row r="25" spans="1:7" ht="15" customHeight="1">
      <c r="A25" s="471" t="s">
        <v>206</v>
      </c>
      <c r="B25" s="472"/>
      <c r="C25" s="187">
        <f>SUM(C26:C28)</f>
        <v>0</v>
      </c>
      <c r="D25" s="187">
        <f>SUM(D26:D28)</f>
        <v>0</v>
      </c>
      <c r="E25" s="190">
        <f t="shared" si="0"/>
        <v>0</v>
      </c>
      <c r="F25" s="76"/>
      <c r="G25" s="77"/>
    </row>
    <row r="26" spans="1:7" ht="17.25" customHeight="1">
      <c r="A26" s="179"/>
      <c r="B26" s="180"/>
      <c r="C26" s="182"/>
      <c r="D26" s="182"/>
      <c r="E26" s="189"/>
    </row>
    <row r="27" spans="1:7" ht="17.25" customHeight="1">
      <c r="A27" s="183"/>
      <c r="B27" s="184"/>
      <c r="C27" s="182"/>
      <c r="D27" s="182"/>
      <c r="E27" s="189">
        <f t="shared" si="0"/>
        <v>0</v>
      </c>
    </row>
    <row r="28" spans="1:7" ht="17.25" customHeight="1">
      <c r="A28" s="179"/>
      <c r="B28" s="180"/>
      <c r="C28" s="182"/>
      <c r="D28" s="182"/>
      <c r="E28" s="189">
        <f t="shared" si="0"/>
        <v>0</v>
      </c>
    </row>
    <row r="29" spans="1:7" ht="15" customHeight="1">
      <c r="A29" s="473" t="s">
        <v>207</v>
      </c>
      <c r="B29" s="474"/>
      <c r="C29" s="188">
        <f>SUM(C11:C28)</f>
        <v>0</v>
      </c>
      <c r="D29" s="188">
        <f>SUM(D11:D28)</f>
        <v>0</v>
      </c>
      <c r="E29" s="191">
        <f t="shared" si="0"/>
        <v>0</v>
      </c>
    </row>
  </sheetData>
  <mergeCells count="13">
    <mergeCell ref="E9:E10"/>
    <mergeCell ref="C9:D9"/>
    <mergeCell ref="A7:E8"/>
    <mergeCell ref="A2:E2"/>
    <mergeCell ref="B4:E4"/>
    <mergeCell ref="B5:E5"/>
    <mergeCell ref="A21:B21"/>
    <mergeCell ref="A25:B25"/>
    <mergeCell ref="A29:B29"/>
    <mergeCell ref="A11:B11"/>
    <mergeCell ref="A9:B10"/>
    <mergeCell ref="A12:B12"/>
    <mergeCell ref="A16:B16"/>
  </mergeCells>
  <conditionalFormatting sqref="A5:B5">
    <cfRule type="cellIs" dxfId="0"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84"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85" zoomScaleNormal="85" workbookViewId="0">
      <selection activeCell="E27" sqref="E27"/>
    </sheetView>
  </sheetViews>
  <sheetFormatPr baseColWidth="10" defaultColWidth="11.42578125" defaultRowHeight="12.75"/>
  <cols>
    <col min="1" max="3" width="10.7109375" style="1" customWidth="1"/>
    <col min="4" max="6" width="18.28515625" style="1" customWidth="1"/>
    <col min="7" max="7" width="16.7109375" style="1" customWidth="1"/>
    <col min="8" max="8" width="11.140625" style="1" customWidth="1"/>
    <col min="9" max="9" width="24.140625" style="1" customWidth="1"/>
    <col min="10" max="12" width="25" style="1" customWidth="1"/>
    <col min="13" max="13" width="1.28515625" style="1" customWidth="1"/>
    <col min="14" max="16384" width="11.42578125" style="1"/>
  </cols>
  <sheetData>
    <row r="1" spans="1:12" ht="35.1" customHeight="1">
      <c r="A1" s="280" t="s">
        <v>36</v>
      </c>
      <c r="B1" s="281"/>
      <c r="C1" s="281"/>
      <c r="D1" s="281"/>
      <c r="E1" s="281"/>
      <c r="F1" s="281"/>
      <c r="G1" s="281"/>
      <c r="H1" s="281"/>
      <c r="I1" s="281"/>
      <c r="J1" s="281"/>
      <c r="K1" s="281"/>
      <c r="L1" s="282"/>
    </row>
    <row r="2" spans="1:12" ht="6.75" customHeight="1"/>
    <row r="3" spans="1:12" ht="20.100000000000001" customHeight="1">
      <c r="A3" s="298" t="s">
        <v>37</v>
      </c>
      <c r="B3" s="298"/>
      <c r="C3" s="298"/>
      <c r="D3" s="298"/>
      <c r="E3" s="298"/>
      <c r="F3" s="298"/>
      <c r="G3" s="298"/>
      <c r="H3" s="298"/>
      <c r="I3" s="298"/>
      <c r="J3" s="298"/>
      <c r="K3" s="298"/>
      <c r="L3" s="298"/>
    </row>
    <row r="4" spans="1:12" ht="20.100000000000001" customHeight="1">
      <c r="A4" s="298" t="s">
        <v>3</v>
      </c>
      <c r="B4" s="298"/>
      <c r="C4" s="298"/>
      <c r="D4" s="298"/>
      <c r="E4" s="298"/>
      <c r="F4" s="298"/>
      <c r="G4" s="298"/>
      <c r="H4" s="298"/>
      <c r="I4" s="298"/>
      <c r="J4" s="298"/>
      <c r="K4" s="298"/>
      <c r="L4" s="298"/>
    </row>
    <row r="5" spans="1:12" ht="9" customHeight="1">
      <c r="A5" s="61"/>
      <c r="B5" s="62"/>
      <c r="C5" s="62"/>
      <c r="D5" s="62"/>
      <c r="E5" s="62"/>
      <c r="F5" s="62"/>
      <c r="G5" s="62"/>
      <c r="H5" s="62"/>
      <c r="I5" s="62"/>
      <c r="J5" s="62"/>
      <c r="K5" s="62"/>
      <c r="L5" s="63"/>
    </row>
    <row r="6" spans="1:12" s="17" customFormat="1" ht="39.75" customHeight="1">
      <c r="A6" s="289" t="s">
        <v>38</v>
      </c>
      <c r="B6" s="290"/>
      <c r="C6" s="290"/>
      <c r="D6" s="290"/>
      <c r="E6" s="297"/>
      <c r="F6" s="38" t="s">
        <v>39</v>
      </c>
      <c r="G6" s="289" t="s">
        <v>40</v>
      </c>
      <c r="H6" s="290"/>
      <c r="I6" s="290"/>
      <c r="J6" s="289" t="s">
        <v>41</v>
      </c>
      <c r="K6" s="290"/>
      <c r="L6" s="297"/>
    </row>
    <row r="7" spans="1:12" s="17" customFormat="1" ht="15" customHeight="1">
      <c r="A7" s="291" t="s">
        <v>42</v>
      </c>
      <c r="B7" s="292"/>
      <c r="C7" s="292"/>
      <c r="D7" s="292"/>
      <c r="E7" s="293"/>
      <c r="F7" s="299" t="s">
        <v>43</v>
      </c>
      <c r="G7" s="291" t="s">
        <v>44</v>
      </c>
      <c r="H7" s="292"/>
      <c r="I7" s="292"/>
      <c r="J7" s="291" t="s">
        <v>45</v>
      </c>
      <c r="K7" s="292"/>
      <c r="L7" s="293"/>
    </row>
    <row r="8" spans="1:12" s="17" customFormat="1" ht="15" customHeight="1">
      <c r="A8" s="294"/>
      <c r="B8" s="295"/>
      <c r="C8" s="295"/>
      <c r="D8" s="295"/>
      <c r="E8" s="296"/>
      <c r="F8" s="300"/>
      <c r="G8" s="294"/>
      <c r="H8" s="295"/>
      <c r="I8" s="295"/>
      <c r="J8" s="294"/>
      <c r="K8" s="295"/>
      <c r="L8" s="296"/>
    </row>
    <row r="9" spans="1:12" s="17" customFormat="1" ht="5.25" customHeight="1">
      <c r="A9" s="18"/>
      <c r="B9" s="18"/>
      <c r="C9" s="18"/>
      <c r="D9" s="18"/>
      <c r="E9" s="18"/>
      <c r="F9" s="18"/>
      <c r="G9" s="18"/>
      <c r="H9" s="18"/>
      <c r="I9" s="18"/>
      <c r="J9" s="18"/>
      <c r="K9" s="19"/>
      <c r="L9" s="19"/>
    </row>
    <row r="10" spans="1:12" s="17" customFormat="1" ht="30" customHeight="1">
      <c r="A10" s="283" t="s">
        <v>46</v>
      </c>
      <c r="B10" s="284"/>
      <c r="C10" s="284"/>
      <c r="D10" s="284"/>
      <c r="E10" s="284"/>
      <c r="F10" s="284"/>
      <c r="G10" s="284"/>
      <c r="H10" s="284"/>
      <c r="I10" s="284"/>
      <c r="J10" s="284"/>
      <c r="K10" s="284"/>
      <c r="L10" s="285"/>
    </row>
    <row r="11" spans="1:12" s="17" customFormat="1" ht="15.75" customHeight="1">
      <c r="A11" s="286" t="s">
        <v>47</v>
      </c>
      <c r="B11" s="287"/>
      <c r="C11" s="287"/>
      <c r="D11" s="287"/>
      <c r="E11" s="287"/>
      <c r="F11" s="287"/>
      <c r="G11" s="287"/>
      <c r="H11" s="287"/>
      <c r="I11" s="287"/>
      <c r="J11" s="287"/>
      <c r="K11" s="287"/>
      <c r="L11" s="288"/>
    </row>
    <row r="12" spans="1:12" s="17" customFormat="1" ht="15.75" customHeight="1">
      <c r="A12" s="20" t="s">
        <v>48</v>
      </c>
      <c r="B12" s="21"/>
      <c r="C12" s="21"/>
      <c r="D12" s="21"/>
      <c r="E12" s="21"/>
      <c r="F12" s="21"/>
      <c r="G12" s="21"/>
      <c r="H12" s="21"/>
      <c r="I12" s="21"/>
      <c r="J12" s="21"/>
      <c r="K12" s="21"/>
      <c r="L12" s="22"/>
    </row>
    <row r="13" spans="1:12" s="17" customFormat="1" ht="15.75" customHeight="1">
      <c r="A13" s="20" t="s">
        <v>49</v>
      </c>
      <c r="B13" s="21"/>
      <c r="C13" s="21"/>
      <c r="D13" s="21"/>
      <c r="E13" s="21"/>
      <c r="F13" s="21"/>
      <c r="G13" s="23"/>
      <c r="H13" s="23"/>
      <c r="I13" s="23"/>
      <c r="J13" s="23"/>
      <c r="K13" s="23"/>
      <c r="L13" s="24"/>
    </row>
    <row r="14" spans="1:12" s="17" customFormat="1" ht="15.75" customHeight="1">
      <c r="A14" s="25" t="s">
        <v>50</v>
      </c>
      <c r="B14" s="26"/>
      <c r="C14" s="26"/>
      <c r="D14" s="27"/>
      <c r="E14" s="26"/>
      <c r="F14" s="26"/>
      <c r="G14" s="26"/>
      <c r="H14" s="26"/>
      <c r="I14" s="26"/>
      <c r="J14" s="26"/>
      <c r="K14" s="26"/>
      <c r="L14" s="28"/>
    </row>
    <row r="15" spans="1:12" s="17" customFormat="1" ht="15.75" customHeight="1">
      <c r="A15" s="326" t="s">
        <v>51</v>
      </c>
      <c r="B15" s="327"/>
      <c r="C15" s="327"/>
      <c r="D15" s="327"/>
      <c r="E15" s="327"/>
      <c r="F15" s="327"/>
      <c r="G15" s="327"/>
      <c r="H15" s="327"/>
      <c r="I15" s="327"/>
      <c r="J15" s="327"/>
      <c r="K15" s="327"/>
      <c r="L15" s="328"/>
    </row>
    <row r="16" spans="1:12" s="17" customFormat="1" ht="15.75" customHeight="1">
      <c r="A16" s="326" t="s">
        <v>52</v>
      </c>
      <c r="B16" s="327"/>
      <c r="C16" s="327"/>
      <c r="D16" s="327"/>
      <c r="E16" s="327"/>
      <c r="F16" s="327"/>
      <c r="G16" s="327"/>
      <c r="H16" s="327"/>
      <c r="I16" s="327"/>
      <c r="J16" s="327"/>
      <c r="K16" s="327"/>
      <c r="L16" s="328"/>
    </row>
    <row r="17" spans="1:12" s="17" customFormat="1" ht="15.75" customHeight="1">
      <c r="A17" s="326" t="s">
        <v>53</v>
      </c>
      <c r="B17" s="327"/>
      <c r="C17" s="327"/>
      <c r="D17" s="327"/>
      <c r="E17" s="327"/>
      <c r="F17" s="327"/>
      <c r="G17" s="327"/>
      <c r="H17" s="327"/>
      <c r="I17" s="327"/>
      <c r="J17" s="327"/>
      <c r="K17" s="327"/>
      <c r="L17" s="328"/>
    </row>
    <row r="18" spans="1:12" s="17" customFormat="1" ht="7.5" customHeight="1">
      <c r="A18" s="19"/>
      <c r="B18" s="19"/>
      <c r="C18" s="19"/>
      <c r="D18" s="19"/>
      <c r="E18" s="19"/>
      <c r="F18" s="19"/>
      <c r="G18" s="19"/>
      <c r="H18" s="19"/>
      <c r="I18" s="19"/>
      <c r="J18" s="19"/>
      <c r="K18" s="19"/>
      <c r="L18" s="19"/>
    </row>
    <row r="19" spans="1:12" s="17" customFormat="1" ht="19.5" customHeight="1">
      <c r="A19" s="283" t="s">
        <v>54</v>
      </c>
      <c r="B19" s="284"/>
      <c r="C19" s="284"/>
      <c r="D19" s="284"/>
      <c r="E19" s="284"/>
      <c r="F19" s="284"/>
      <c r="G19" s="284"/>
      <c r="H19" s="284"/>
      <c r="I19" s="284"/>
      <c r="J19" s="284"/>
      <c r="K19" s="284"/>
      <c r="L19" s="285"/>
    </row>
    <row r="20" spans="1:12" s="17" customFormat="1" ht="27.75" customHeight="1">
      <c r="A20" s="316" t="s">
        <v>55</v>
      </c>
      <c r="B20" s="316" t="s">
        <v>56</v>
      </c>
      <c r="C20" s="316" t="s">
        <v>57</v>
      </c>
      <c r="D20" s="284" t="s">
        <v>58</v>
      </c>
      <c r="E20" s="285"/>
      <c r="F20" s="284" t="s">
        <v>59</v>
      </c>
      <c r="G20" s="284"/>
      <c r="H20" s="284"/>
      <c r="I20" s="285"/>
      <c r="J20" s="318" t="s">
        <v>60</v>
      </c>
      <c r="K20" s="319"/>
      <c r="L20" s="320"/>
    </row>
    <row r="21" spans="1:12" s="17" customFormat="1" ht="27" customHeight="1">
      <c r="A21" s="317"/>
      <c r="B21" s="317"/>
      <c r="C21" s="317"/>
      <c r="D21" s="35" t="s">
        <v>61</v>
      </c>
      <c r="E21" s="36" t="s">
        <v>62</v>
      </c>
      <c r="F21" s="35" t="s">
        <v>61</v>
      </c>
      <c r="G21" s="283" t="s">
        <v>63</v>
      </c>
      <c r="H21" s="284"/>
      <c r="I21" s="285"/>
      <c r="J21" s="321"/>
      <c r="K21" s="322"/>
      <c r="L21" s="323"/>
    </row>
    <row r="22" spans="1:12" s="17" customFormat="1" ht="15" customHeight="1">
      <c r="A22" s="29" t="s">
        <v>64</v>
      </c>
      <c r="B22" s="29" t="s">
        <v>65</v>
      </c>
      <c r="C22" s="29" t="s">
        <v>66</v>
      </c>
      <c r="D22" s="29" t="s">
        <v>67</v>
      </c>
      <c r="E22" s="29" t="s">
        <v>67</v>
      </c>
      <c r="F22" s="58" t="s">
        <v>67</v>
      </c>
      <c r="G22" s="301" t="s">
        <v>67</v>
      </c>
      <c r="H22" s="302"/>
      <c r="I22" s="303"/>
      <c r="J22" s="307" t="s">
        <v>68</v>
      </c>
      <c r="K22" s="308"/>
      <c r="L22" s="309"/>
    </row>
    <row r="23" spans="1:12" s="17" customFormat="1" ht="4.9000000000000004" customHeight="1">
      <c r="A23" s="30"/>
      <c r="B23" s="30"/>
      <c r="C23" s="30"/>
      <c r="D23" s="30"/>
      <c r="E23" s="30"/>
      <c r="F23" s="30"/>
      <c r="G23" s="30"/>
      <c r="H23" s="30"/>
      <c r="I23" s="30"/>
      <c r="J23" s="310"/>
      <c r="K23" s="311"/>
      <c r="L23" s="312"/>
    </row>
    <row r="24" spans="1:12" s="17" customFormat="1" ht="13.5" customHeight="1">
      <c r="A24" s="283" t="s">
        <v>69</v>
      </c>
      <c r="B24" s="284"/>
      <c r="C24" s="284"/>
      <c r="D24" s="284"/>
      <c r="E24" s="284"/>
      <c r="F24" s="284"/>
      <c r="G24" s="284"/>
      <c r="H24" s="284"/>
      <c r="I24" s="285"/>
      <c r="J24" s="310"/>
      <c r="K24" s="311"/>
      <c r="L24" s="312"/>
    </row>
    <row r="25" spans="1:12" s="17" customFormat="1" ht="13.5" customHeight="1">
      <c r="A25" s="318" t="s">
        <v>70</v>
      </c>
      <c r="B25" s="319"/>
      <c r="C25" s="320"/>
      <c r="D25" s="304" t="s">
        <v>71</v>
      </c>
      <c r="E25" s="305"/>
      <c r="F25" s="305"/>
      <c r="G25" s="305"/>
      <c r="H25" s="305"/>
      <c r="I25" s="306"/>
      <c r="J25" s="310"/>
      <c r="K25" s="311"/>
      <c r="L25" s="312"/>
    </row>
    <row r="26" spans="1:12" s="17" customFormat="1" ht="40.5" customHeight="1">
      <c r="A26" s="321"/>
      <c r="B26" s="322"/>
      <c r="C26" s="323"/>
      <c r="D26" s="59" t="s">
        <v>72</v>
      </c>
      <c r="E26" s="59" t="s">
        <v>73</v>
      </c>
      <c r="F26" s="36" t="s">
        <v>74</v>
      </c>
      <c r="G26" s="36" t="s">
        <v>75</v>
      </c>
      <c r="H26" s="283" t="s">
        <v>76</v>
      </c>
      <c r="I26" s="285"/>
      <c r="J26" s="310"/>
      <c r="K26" s="311"/>
      <c r="L26" s="312"/>
    </row>
    <row r="27" spans="1:12" s="17" customFormat="1" ht="17.25" customHeight="1">
      <c r="A27" s="301" t="s">
        <v>77</v>
      </c>
      <c r="B27" s="302"/>
      <c r="C27" s="303"/>
      <c r="D27" s="60"/>
      <c r="E27" s="60"/>
      <c r="F27" s="31"/>
      <c r="G27" s="32"/>
      <c r="H27" s="324"/>
      <c r="I27" s="325"/>
      <c r="J27" s="310"/>
      <c r="K27" s="311"/>
      <c r="L27" s="312"/>
    </row>
    <row r="28" spans="1:12" s="17" customFormat="1" ht="17.25" customHeight="1">
      <c r="A28" s="301" t="s">
        <v>78</v>
      </c>
      <c r="B28" s="302"/>
      <c r="C28" s="303"/>
      <c r="D28" s="60"/>
      <c r="E28" s="60"/>
      <c r="F28" s="31"/>
      <c r="G28" s="32"/>
      <c r="H28" s="324"/>
      <c r="I28" s="325"/>
      <c r="J28" s="310"/>
      <c r="K28" s="311"/>
      <c r="L28" s="312"/>
    </row>
    <row r="29" spans="1:12" s="17" customFormat="1" ht="17.25" customHeight="1">
      <c r="A29" s="301" t="s">
        <v>79</v>
      </c>
      <c r="B29" s="302"/>
      <c r="C29" s="303"/>
      <c r="D29" s="60"/>
      <c r="E29" s="60"/>
      <c r="F29" s="31"/>
      <c r="G29" s="33"/>
      <c r="H29" s="31"/>
      <c r="I29" s="34"/>
      <c r="J29" s="313"/>
      <c r="K29" s="314"/>
      <c r="L29" s="315"/>
    </row>
    <row r="30" spans="1:12" ht="8.25" customHeight="1"/>
  </sheetData>
  <mergeCells count="34">
    <mergeCell ref="A16:L16"/>
    <mergeCell ref="A19:L19"/>
    <mergeCell ref="A15:L15"/>
    <mergeCell ref="A17:L17"/>
    <mergeCell ref="C20:C21"/>
    <mergeCell ref="F20:I20"/>
    <mergeCell ref="G21:I21"/>
    <mergeCell ref="A27:C27"/>
    <mergeCell ref="D25:I25"/>
    <mergeCell ref="J22:L29"/>
    <mergeCell ref="A20:A21"/>
    <mergeCell ref="B20:B21"/>
    <mergeCell ref="D20:E20"/>
    <mergeCell ref="J20:L21"/>
    <mergeCell ref="H26:I26"/>
    <mergeCell ref="H27:I27"/>
    <mergeCell ref="G22:I22"/>
    <mergeCell ref="A25:C26"/>
    <mergeCell ref="A28:C28"/>
    <mergeCell ref="A29:C29"/>
    <mergeCell ref="H28:I28"/>
    <mergeCell ref="A24:I24"/>
    <mergeCell ref="A1:L1"/>
    <mergeCell ref="A10:L10"/>
    <mergeCell ref="A11:L11"/>
    <mergeCell ref="G6:I6"/>
    <mergeCell ref="A7:E8"/>
    <mergeCell ref="A6:E6"/>
    <mergeCell ref="J6:L6"/>
    <mergeCell ref="J7:L8"/>
    <mergeCell ref="G7:I8"/>
    <mergeCell ref="A4:L4"/>
    <mergeCell ref="A3:L3"/>
    <mergeCell ref="F7:F8"/>
  </mergeCells>
  <conditionalFormatting sqref="K18 A18:C18 A23:C23 A10:C10 G6 A4:A6 B5:C5 K9">
    <cfRule type="cellIs" dxfId="21" priority="3"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8" fitToHeight="0" orientation="landscape" r:id="rId1"/>
  <headerFooter scaleWithDoc="0">
    <oddHeader>&amp;L&amp;G&amp;R&amp;G</oddHeader>
    <oddFooter>&amp;R&amp;G</oddFooter>
  </headerFooter>
  <ignoredErrors>
    <ignoredError sqref="A7 G7 J7 F29:L29 F28:L28 F27:L27 K22:L22 F23:L25 D23:E25 D29 A23:B24 D26 D27 D28 F26 H26:L26" numberStoredAsText="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topLeftCell="B1" zoomScaleNormal="100" zoomScaleSheetLayoutView="85" workbookViewId="0">
      <selection activeCell="E27" sqref="E27"/>
    </sheetView>
  </sheetViews>
  <sheetFormatPr baseColWidth="10" defaultColWidth="11.42578125" defaultRowHeight="12.75"/>
  <cols>
    <col min="1" max="4" width="20.5703125" style="39" customWidth="1"/>
    <col min="5" max="9" width="20" style="39" customWidth="1"/>
    <col min="10" max="11" width="16.28515625" style="39" customWidth="1"/>
    <col min="12" max="12" width="2.7109375" style="39" customWidth="1"/>
    <col min="13" max="16384" width="11.42578125" style="39"/>
  </cols>
  <sheetData>
    <row r="1" spans="1:11" ht="35.1" customHeight="1">
      <c r="A1" s="329" t="s">
        <v>80</v>
      </c>
      <c r="B1" s="330"/>
      <c r="C1" s="330"/>
      <c r="D1" s="330"/>
      <c r="E1" s="330"/>
      <c r="F1" s="330"/>
      <c r="G1" s="330"/>
      <c r="H1" s="330"/>
      <c r="I1" s="330"/>
      <c r="J1" s="330"/>
      <c r="K1" s="330"/>
    </row>
    <row r="2" spans="1:11" ht="8.1" customHeight="1">
      <c r="A2" s="57"/>
      <c r="B2" s="56"/>
      <c r="C2" s="56"/>
      <c r="D2" s="56"/>
      <c r="E2" s="56"/>
      <c r="F2" s="56"/>
      <c r="G2" s="56"/>
      <c r="H2" s="56"/>
      <c r="I2" s="56"/>
      <c r="J2" s="56"/>
      <c r="K2" s="55"/>
    </row>
    <row r="3" spans="1:11" ht="17.25" customHeight="1">
      <c r="A3" s="331" t="s">
        <v>81</v>
      </c>
      <c r="B3" s="331"/>
      <c r="C3" s="331"/>
      <c r="D3" s="331"/>
      <c r="E3" s="331"/>
      <c r="F3" s="331"/>
      <c r="G3" s="331"/>
      <c r="H3" s="331"/>
      <c r="I3" s="331"/>
      <c r="J3" s="331"/>
      <c r="K3" s="331"/>
    </row>
    <row r="4" spans="1:11" ht="17.25" customHeight="1">
      <c r="A4" s="331" t="s">
        <v>82</v>
      </c>
      <c r="B4" s="331"/>
      <c r="C4" s="331"/>
      <c r="D4" s="331"/>
      <c r="E4" s="331"/>
      <c r="F4" s="331"/>
      <c r="G4" s="331"/>
      <c r="H4" s="331"/>
      <c r="I4" s="331"/>
      <c r="J4" s="331"/>
      <c r="K4" s="331"/>
    </row>
    <row r="5" spans="1:11" ht="29.25" customHeight="1">
      <c r="A5" s="332" t="s">
        <v>83</v>
      </c>
      <c r="B5" s="334" t="s">
        <v>84</v>
      </c>
      <c r="C5" s="335"/>
      <c r="D5" s="335"/>
      <c r="E5" s="336"/>
      <c r="F5" s="334" t="s">
        <v>85</v>
      </c>
      <c r="G5" s="335"/>
      <c r="H5" s="335"/>
      <c r="I5" s="336"/>
      <c r="J5" s="332" t="s">
        <v>86</v>
      </c>
      <c r="K5" s="332" t="s">
        <v>87</v>
      </c>
    </row>
    <row r="6" spans="1:11" ht="20.100000000000001" customHeight="1">
      <c r="A6" s="333"/>
      <c r="B6" s="337"/>
      <c r="C6" s="338"/>
      <c r="D6" s="338"/>
      <c r="E6" s="339"/>
      <c r="F6" s="337"/>
      <c r="G6" s="338"/>
      <c r="H6" s="338"/>
      <c r="I6" s="339"/>
      <c r="J6" s="333"/>
      <c r="K6" s="333"/>
    </row>
    <row r="7" spans="1:11" s="50" customFormat="1" ht="18.600000000000001" customHeight="1">
      <c r="A7" s="49" t="s">
        <v>42</v>
      </c>
      <c r="B7" s="340" t="s">
        <v>43</v>
      </c>
      <c r="C7" s="341"/>
      <c r="D7" s="341"/>
      <c r="E7" s="342"/>
      <c r="F7" s="340" t="s">
        <v>44</v>
      </c>
      <c r="G7" s="341"/>
      <c r="H7" s="341"/>
      <c r="I7" s="342"/>
      <c r="J7" s="49" t="s">
        <v>44</v>
      </c>
      <c r="K7" s="49" t="s">
        <v>45</v>
      </c>
    </row>
    <row r="8" spans="1:11" s="50" customFormat="1" ht="15" customHeight="1">
      <c r="A8" s="54"/>
      <c r="B8" s="53"/>
      <c r="C8" s="53"/>
      <c r="D8" s="53"/>
      <c r="E8" s="53"/>
      <c r="F8" s="53"/>
      <c r="G8" s="53"/>
      <c r="H8" s="53"/>
      <c r="I8" s="53"/>
      <c r="J8" s="53"/>
      <c r="K8" s="52"/>
    </row>
    <row r="9" spans="1:11" s="50" customFormat="1" ht="15" customHeight="1">
      <c r="A9" s="343" t="s">
        <v>88</v>
      </c>
      <c r="B9" s="344"/>
      <c r="C9" s="345"/>
      <c r="D9" s="343"/>
      <c r="E9" s="343" t="s">
        <v>89</v>
      </c>
      <c r="F9" s="343"/>
      <c r="G9" s="343"/>
      <c r="H9" s="343"/>
      <c r="I9" s="343"/>
      <c r="J9" s="343"/>
      <c r="K9" s="343"/>
    </row>
    <row r="10" spans="1:11" s="50" customFormat="1" ht="42.6" customHeight="1">
      <c r="A10" s="51" t="s">
        <v>90</v>
      </c>
      <c r="B10" s="51" t="s">
        <v>91</v>
      </c>
      <c r="C10" s="51" t="s">
        <v>62</v>
      </c>
      <c r="D10" s="51" t="s">
        <v>92</v>
      </c>
      <c r="E10" s="51" t="s">
        <v>93</v>
      </c>
      <c r="F10" s="51" t="s">
        <v>61</v>
      </c>
      <c r="G10" s="51" t="s">
        <v>94</v>
      </c>
      <c r="H10" s="51" t="s">
        <v>63</v>
      </c>
      <c r="I10" s="51" t="s">
        <v>95</v>
      </c>
      <c r="J10" s="51" t="s">
        <v>96</v>
      </c>
      <c r="K10" s="51" t="s">
        <v>97</v>
      </c>
    </row>
    <row r="11" spans="1:11" s="48" customFormat="1" ht="20.65" customHeight="1">
      <c r="A11" s="49" t="s">
        <v>98</v>
      </c>
      <c r="B11" s="49" t="s">
        <v>98</v>
      </c>
      <c r="C11" s="49" t="s">
        <v>98</v>
      </c>
      <c r="D11" s="49" t="s">
        <v>99</v>
      </c>
      <c r="E11" s="49" t="s">
        <v>100</v>
      </c>
      <c r="F11" s="49" t="s">
        <v>100</v>
      </c>
      <c r="G11" s="49" t="s">
        <v>100</v>
      </c>
      <c r="H11" s="49" t="s">
        <v>100</v>
      </c>
      <c r="I11" s="49" t="s">
        <v>100</v>
      </c>
      <c r="J11" s="49" t="s">
        <v>101</v>
      </c>
      <c r="K11" s="49" t="s">
        <v>102</v>
      </c>
    </row>
    <row r="12" spans="1:11">
      <c r="A12" s="346"/>
      <c r="B12" s="347"/>
      <c r="C12" s="347"/>
      <c r="D12" s="347"/>
      <c r="E12" s="347"/>
      <c r="F12" s="347"/>
      <c r="G12" s="347"/>
      <c r="H12" s="347"/>
      <c r="I12" s="347"/>
      <c r="J12" s="347"/>
      <c r="K12" s="348"/>
    </row>
    <row r="13" spans="1:11">
      <c r="A13" s="352" t="s">
        <v>103</v>
      </c>
      <c r="B13" s="353"/>
      <c r="C13" s="353"/>
      <c r="D13" s="353"/>
      <c r="E13" s="353"/>
      <c r="F13" s="353"/>
      <c r="G13" s="353"/>
      <c r="H13" s="353"/>
      <c r="I13" s="353"/>
      <c r="J13" s="353"/>
      <c r="K13" s="354"/>
    </row>
    <row r="14" spans="1:11">
      <c r="A14" s="349"/>
      <c r="B14" s="350"/>
      <c r="C14" s="350"/>
      <c r="D14" s="350"/>
      <c r="E14" s="350"/>
      <c r="F14" s="350"/>
      <c r="G14" s="350"/>
      <c r="H14" s="350"/>
      <c r="I14" s="350"/>
      <c r="J14" s="350"/>
      <c r="K14" s="351"/>
    </row>
    <row r="15" spans="1:11">
      <c r="A15" s="349"/>
      <c r="B15" s="350"/>
      <c r="C15" s="350"/>
      <c r="D15" s="350"/>
      <c r="E15" s="350"/>
      <c r="F15" s="350"/>
      <c r="G15" s="350"/>
      <c r="H15" s="350"/>
      <c r="I15" s="350"/>
      <c r="J15" s="350"/>
      <c r="K15" s="351"/>
    </row>
    <row r="16" spans="1:11">
      <c r="A16" s="42"/>
      <c r="B16" s="41"/>
      <c r="C16" s="41"/>
      <c r="D16" s="41"/>
      <c r="E16" s="41"/>
      <c r="F16" s="41"/>
      <c r="G16" s="41"/>
      <c r="H16" s="41"/>
      <c r="I16" s="41"/>
      <c r="J16" s="41"/>
      <c r="K16" s="40"/>
    </row>
    <row r="17" spans="1:11">
      <c r="A17" s="42"/>
      <c r="B17" s="41"/>
      <c r="C17" s="41"/>
      <c r="D17" s="41"/>
      <c r="E17" s="41"/>
      <c r="F17" s="41"/>
      <c r="G17" s="41"/>
      <c r="H17" s="41"/>
      <c r="I17" s="41"/>
      <c r="J17" s="41"/>
      <c r="K17" s="40"/>
    </row>
    <row r="18" spans="1:11">
      <c r="A18" s="42"/>
      <c r="B18" s="41"/>
      <c r="C18" s="41"/>
      <c r="D18" s="41"/>
      <c r="E18" s="41"/>
      <c r="F18" s="41"/>
      <c r="G18" s="41"/>
      <c r="H18" s="41"/>
      <c r="I18" s="41"/>
      <c r="J18" s="41"/>
      <c r="K18" s="40"/>
    </row>
    <row r="19" spans="1:11">
      <c r="A19" s="352" t="s">
        <v>104</v>
      </c>
      <c r="B19" s="353"/>
      <c r="C19" s="353"/>
      <c r="D19" s="353"/>
      <c r="E19" s="353"/>
      <c r="F19" s="353"/>
      <c r="G19" s="353"/>
      <c r="H19" s="353"/>
      <c r="I19" s="353"/>
      <c r="J19" s="353"/>
      <c r="K19" s="354"/>
    </row>
    <row r="20" spans="1:11">
      <c r="A20" s="358"/>
      <c r="B20" s="359"/>
      <c r="C20" s="359"/>
      <c r="D20" s="359"/>
      <c r="E20" s="359"/>
      <c r="F20" s="359"/>
      <c r="G20" s="359"/>
      <c r="H20" s="359"/>
      <c r="I20" s="359"/>
      <c r="J20" s="359"/>
      <c r="K20" s="360"/>
    </row>
    <row r="21" spans="1:11">
      <c r="A21" s="47"/>
      <c r="K21" s="46"/>
    </row>
    <row r="22" spans="1:11">
      <c r="A22" s="47"/>
      <c r="K22" s="46"/>
    </row>
    <row r="23" spans="1:11">
      <c r="A23" s="47"/>
      <c r="K23" s="46"/>
    </row>
    <row r="24" spans="1:11">
      <c r="A24" s="358"/>
      <c r="B24" s="359"/>
      <c r="C24" s="359"/>
      <c r="D24" s="359"/>
      <c r="E24" s="359"/>
      <c r="F24" s="359"/>
      <c r="G24" s="359"/>
      <c r="H24" s="359"/>
      <c r="I24" s="359"/>
      <c r="J24" s="359"/>
      <c r="K24" s="360"/>
    </row>
    <row r="25" spans="1:11">
      <c r="A25" s="361"/>
      <c r="B25" s="362"/>
      <c r="C25" s="362"/>
      <c r="D25" s="362"/>
      <c r="E25" s="362"/>
      <c r="F25" s="362"/>
      <c r="G25" s="362"/>
      <c r="H25" s="362"/>
      <c r="I25" s="362"/>
      <c r="J25" s="362"/>
      <c r="K25" s="363"/>
    </row>
    <row r="26" spans="1:11">
      <c r="A26" s="42"/>
      <c r="B26" s="41"/>
      <c r="C26" s="41"/>
      <c r="D26" s="41"/>
      <c r="E26" s="41"/>
      <c r="F26" s="41"/>
      <c r="G26" s="41"/>
      <c r="H26" s="41"/>
      <c r="I26" s="41"/>
      <c r="J26" s="41"/>
      <c r="K26" s="40"/>
    </row>
    <row r="27" spans="1:11">
      <c r="A27" s="42"/>
      <c r="B27" s="41"/>
      <c r="C27" s="41"/>
      <c r="D27" s="41"/>
      <c r="E27" s="41"/>
      <c r="F27" s="41"/>
      <c r="G27" s="41"/>
      <c r="H27" s="41"/>
      <c r="I27" s="41"/>
      <c r="J27" s="41"/>
      <c r="K27" s="40"/>
    </row>
    <row r="28" spans="1:11">
      <c r="A28" s="352"/>
      <c r="B28" s="353"/>
      <c r="C28" s="353"/>
      <c r="D28" s="353"/>
      <c r="E28" s="353"/>
      <c r="F28" s="353"/>
      <c r="G28" s="353"/>
      <c r="H28" s="353"/>
      <c r="I28" s="353"/>
      <c r="J28" s="353"/>
      <c r="K28" s="354"/>
    </row>
    <row r="29" spans="1:11">
      <c r="A29" s="42" t="s">
        <v>105</v>
      </c>
      <c r="B29" s="41"/>
      <c r="C29" s="41"/>
      <c r="D29" s="41"/>
      <c r="E29" s="41"/>
      <c r="F29" s="41"/>
      <c r="G29" s="41"/>
      <c r="H29" s="41"/>
      <c r="I29" s="41"/>
      <c r="J29" s="41"/>
      <c r="K29" s="40"/>
    </row>
    <row r="30" spans="1:11">
      <c r="A30" s="349"/>
      <c r="B30" s="350"/>
      <c r="C30" s="350"/>
      <c r="D30" s="350"/>
      <c r="E30" s="350"/>
      <c r="F30" s="350"/>
      <c r="G30" s="350"/>
      <c r="H30" s="350"/>
      <c r="I30" s="350"/>
      <c r="J30" s="350"/>
      <c r="K30" s="351"/>
    </row>
    <row r="31" spans="1:11">
      <c r="A31" s="349"/>
      <c r="B31" s="350"/>
      <c r="C31" s="350"/>
      <c r="D31" s="350"/>
      <c r="E31" s="350"/>
      <c r="F31" s="350"/>
      <c r="G31" s="350"/>
      <c r="H31" s="350"/>
      <c r="I31" s="350"/>
      <c r="J31" s="350"/>
      <c r="K31" s="351"/>
    </row>
    <row r="32" spans="1:11">
      <c r="A32" s="45"/>
      <c r="B32" s="44"/>
      <c r="C32" s="44"/>
      <c r="D32" s="44"/>
      <c r="E32" s="44"/>
      <c r="F32" s="44"/>
      <c r="G32" s="44"/>
      <c r="H32" s="44"/>
      <c r="I32" s="44"/>
      <c r="J32" s="44"/>
      <c r="K32" s="43"/>
    </row>
    <row r="33" spans="1:11">
      <c r="A33" s="352"/>
      <c r="B33" s="353"/>
      <c r="C33" s="353"/>
      <c r="D33" s="353"/>
      <c r="E33" s="353"/>
      <c r="F33" s="353"/>
      <c r="G33" s="353"/>
      <c r="H33" s="353"/>
      <c r="I33" s="353"/>
      <c r="J33" s="353"/>
      <c r="K33" s="354"/>
    </row>
    <row r="34" spans="1:11">
      <c r="A34" s="42"/>
      <c r="B34" s="41"/>
      <c r="C34" s="41"/>
      <c r="D34" s="41"/>
      <c r="E34" s="41"/>
      <c r="F34" s="41"/>
      <c r="G34" s="41"/>
      <c r="H34" s="41"/>
      <c r="I34" s="41"/>
      <c r="J34" s="41"/>
      <c r="K34" s="40"/>
    </row>
    <row r="35" spans="1:11">
      <c r="A35" s="42"/>
      <c r="B35" s="41"/>
      <c r="C35" s="41"/>
      <c r="D35" s="41"/>
      <c r="E35" s="41"/>
      <c r="F35" s="41"/>
      <c r="G35" s="41"/>
      <c r="H35" s="41"/>
      <c r="I35" s="41"/>
      <c r="J35" s="41"/>
      <c r="K35" s="40"/>
    </row>
    <row r="36" spans="1:11">
      <c r="A36" s="355"/>
      <c r="B36" s="356"/>
      <c r="C36" s="356"/>
      <c r="D36" s="356"/>
      <c r="E36" s="356"/>
      <c r="F36" s="356"/>
      <c r="G36" s="356"/>
      <c r="H36" s="356"/>
      <c r="I36" s="356"/>
      <c r="J36" s="356"/>
      <c r="K36" s="357"/>
    </row>
  </sheetData>
  <mergeCells count="23">
    <mergeCell ref="A36:K36"/>
    <mergeCell ref="A14:K15"/>
    <mergeCell ref="A19:K19"/>
    <mergeCell ref="A20:K20"/>
    <mergeCell ref="A24:K24"/>
    <mergeCell ref="A25:K25"/>
    <mergeCell ref="A28:K28"/>
    <mergeCell ref="A33:K33"/>
    <mergeCell ref="F7:I7"/>
    <mergeCell ref="A9:D9"/>
    <mergeCell ref="E9:K9"/>
    <mergeCell ref="A12:K12"/>
    <mergeCell ref="A30:K31"/>
    <mergeCell ref="A13:K13"/>
    <mergeCell ref="B7:E7"/>
    <mergeCell ref="A1:K1"/>
    <mergeCell ref="A3:K3"/>
    <mergeCell ref="A4:K4"/>
    <mergeCell ref="A5:A6"/>
    <mergeCell ref="B5:E6"/>
    <mergeCell ref="F5:I6"/>
    <mergeCell ref="J5:J6"/>
    <mergeCell ref="K5:K6"/>
  </mergeCells>
  <printOptions horizontalCentered="1"/>
  <pageMargins left="0.23622047244094491" right="0.23622047244094491" top="1.1417322834645669" bottom="0.74803149606299213" header="0.31496062992125984" footer="0.31496062992125984"/>
  <pageSetup paperSize="9" scale="68" fitToHeight="0" orientation="landscape" r:id="rId1"/>
  <headerFooter scaleWithDoc="0">
    <oddHeader>&amp;L&amp;G&amp;R&amp;G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GridLines="0" zoomScale="70" zoomScaleNormal="70" workbookViewId="0">
      <selection activeCell="E13" sqref="E13:Q13"/>
    </sheetView>
  </sheetViews>
  <sheetFormatPr baseColWidth="10" defaultColWidth="11.42578125" defaultRowHeight="12.75"/>
  <cols>
    <col min="1" max="1" width="4.140625" style="116" customWidth="1"/>
    <col min="2" max="2" width="23.42578125" style="116" bestFit="1" customWidth="1"/>
    <col min="3" max="5" width="11.42578125" style="116"/>
    <col min="6" max="6" width="18" style="116" customWidth="1"/>
    <col min="7" max="7" width="11.42578125" style="116"/>
    <col min="8" max="8" width="11.42578125" style="116" customWidth="1"/>
    <col min="9" max="9" width="11.42578125" style="116"/>
    <col min="10" max="10" width="18" style="116" customWidth="1"/>
    <col min="11" max="12" width="11.42578125" style="116"/>
    <col min="13" max="13" width="11.42578125" style="116" customWidth="1"/>
    <col min="14" max="14" width="18" style="116" customWidth="1"/>
    <col min="15" max="16384" width="11.42578125" style="116"/>
  </cols>
  <sheetData>
    <row r="1" spans="1:17">
      <c r="B1" s="365" t="s">
        <v>106</v>
      </c>
      <c r="C1" s="365"/>
      <c r="D1" s="365"/>
      <c r="E1" s="365"/>
      <c r="F1" s="365"/>
      <c r="G1" s="365"/>
      <c r="H1" s="365"/>
      <c r="I1" s="365"/>
      <c r="J1" s="365"/>
      <c r="K1" s="365"/>
      <c r="L1" s="365"/>
      <c r="M1" s="365"/>
      <c r="N1" s="365"/>
      <c r="O1" s="365"/>
      <c r="P1" s="365"/>
      <c r="Q1" s="365"/>
    </row>
    <row r="2" spans="1:17">
      <c r="B2" s="365"/>
      <c r="C2" s="365"/>
      <c r="D2" s="365"/>
      <c r="E2" s="365"/>
      <c r="F2" s="365"/>
      <c r="G2" s="365"/>
      <c r="H2" s="365"/>
      <c r="I2" s="365"/>
      <c r="J2" s="365"/>
      <c r="K2" s="365"/>
      <c r="L2" s="365"/>
      <c r="M2" s="365"/>
      <c r="N2" s="365"/>
      <c r="O2" s="365"/>
      <c r="P2" s="365"/>
      <c r="Q2" s="365"/>
    </row>
    <row r="4" spans="1:17" s="117" customFormat="1" ht="20.25" customHeight="1">
      <c r="B4" s="366" t="s">
        <v>1</v>
      </c>
      <c r="C4" s="366"/>
      <c r="D4" s="366"/>
      <c r="E4" s="367" t="s">
        <v>2</v>
      </c>
      <c r="F4" s="367"/>
      <c r="G4" s="367"/>
      <c r="H4" s="367"/>
      <c r="I4" s="367"/>
      <c r="J4" s="367"/>
      <c r="K4" s="367"/>
      <c r="L4" s="367"/>
      <c r="M4" s="367"/>
      <c r="N4" s="367"/>
      <c r="O4" s="367"/>
      <c r="P4" s="367"/>
      <c r="Q4" s="367"/>
    </row>
    <row r="5" spans="1:17" s="117" customFormat="1" ht="20.25" customHeight="1">
      <c r="B5" s="366" t="s">
        <v>107</v>
      </c>
      <c r="C5" s="366"/>
      <c r="D5" s="366"/>
      <c r="E5" s="367" t="s">
        <v>209</v>
      </c>
      <c r="F5" s="367"/>
      <c r="G5" s="367"/>
      <c r="H5" s="367"/>
      <c r="I5" s="367"/>
      <c r="J5" s="367"/>
      <c r="K5" s="367"/>
      <c r="L5" s="367"/>
      <c r="M5" s="367"/>
      <c r="N5" s="367"/>
      <c r="O5" s="367"/>
      <c r="P5" s="367"/>
      <c r="Q5" s="367"/>
    </row>
    <row r="6" spans="1:17">
      <c r="A6" s="118"/>
      <c r="B6" s="119"/>
      <c r="C6" s="119"/>
      <c r="D6" s="119"/>
      <c r="E6" s="119"/>
      <c r="F6" s="119"/>
      <c r="G6" s="119"/>
      <c r="H6" s="119"/>
      <c r="I6" s="119"/>
      <c r="J6" s="119"/>
      <c r="K6" s="119"/>
      <c r="L6" s="119"/>
    </row>
    <row r="7" spans="1:17" s="120" customFormat="1" ht="21" customHeight="1">
      <c r="B7" s="364" t="s">
        <v>108</v>
      </c>
      <c r="C7" s="364"/>
      <c r="D7" s="364"/>
      <c r="E7" s="364"/>
      <c r="F7" s="364"/>
      <c r="G7" s="364"/>
      <c r="H7" s="364"/>
      <c r="I7" s="364"/>
      <c r="J7" s="364"/>
      <c r="K7" s="364"/>
      <c r="L7" s="364"/>
      <c r="M7" s="364"/>
      <c r="N7" s="364"/>
      <c r="O7" s="364"/>
      <c r="P7" s="364"/>
      <c r="Q7" s="364"/>
    </row>
    <row r="8" spans="1:17" s="120" customFormat="1" ht="22.5" customHeight="1">
      <c r="B8" s="142" t="s">
        <v>109</v>
      </c>
      <c r="C8" s="368"/>
      <c r="D8" s="368"/>
      <c r="E8" s="368"/>
      <c r="F8" s="368"/>
      <c r="G8" s="368"/>
      <c r="H8" s="368"/>
      <c r="I8" s="368"/>
      <c r="J8" s="368"/>
      <c r="K8" s="368"/>
      <c r="L8" s="368"/>
      <c r="M8" s="368"/>
      <c r="N8" s="368"/>
      <c r="O8" s="368"/>
      <c r="P8" s="368"/>
      <c r="Q8" s="368"/>
    </row>
    <row r="9" spans="1:17" s="120" customFormat="1" ht="16.5" customHeight="1">
      <c r="B9" s="142" t="s">
        <v>110</v>
      </c>
      <c r="C9" s="368"/>
      <c r="D9" s="368"/>
      <c r="E9" s="368"/>
      <c r="F9" s="368"/>
      <c r="G9" s="368"/>
      <c r="H9" s="368"/>
      <c r="I9" s="368"/>
      <c r="J9" s="368"/>
      <c r="K9" s="368"/>
      <c r="L9" s="368"/>
      <c r="M9" s="368"/>
      <c r="N9" s="368"/>
      <c r="O9" s="368"/>
      <c r="P9" s="368"/>
      <c r="Q9" s="368"/>
    </row>
    <row r="10" spans="1:17" s="120" customFormat="1" ht="9.75" customHeight="1">
      <c r="E10" s="121"/>
      <c r="F10" s="121"/>
      <c r="G10" s="121"/>
      <c r="H10" s="121"/>
      <c r="I10" s="121"/>
      <c r="J10" s="121"/>
      <c r="K10" s="121"/>
      <c r="L10" s="121"/>
      <c r="M10" s="121"/>
      <c r="N10" s="121"/>
      <c r="O10" s="121"/>
      <c r="P10" s="121"/>
      <c r="Q10" s="121"/>
    </row>
    <row r="11" spans="1:17" s="120" customFormat="1" ht="29.25" customHeight="1">
      <c r="B11" s="364" t="s">
        <v>111</v>
      </c>
      <c r="C11" s="364"/>
      <c r="D11" s="364"/>
      <c r="E11" s="364"/>
      <c r="F11" s="364"/>
      <c r="G11" s="364"/>
      <c r="H11" s="364"/>
      <c r="I11" s="364"/>
      <c r="J11" s="364"/>
      <c r="K11" s="364"/>
      <c r="L11" s="364"/>
      <c r="M11" s="364"/>
      <c r="N11" s="364"/>
      <c r="O11" s="364"/>
      <c r="P11" s="364"/>
      <c r="Q11" s="364"/>
    </row>
    <row r="12" spans="1:17" s="120" customFormat="1" ht="30.75" customHeight="1">
      <c r="B12" s="369" t="s">
        <v>112</v>
      </c>
      <c r="C12" s="369"/>
      <c r="D12" s="369"/>
      <c r="E12" s="370"/>
      <c r="F12" s="370"/>
      <c r="G12" s="370"/>
      <c r="H12" s="370"/>
      <c r="I12" s="370"/>
      <c r="J12" s="370"/>
      <c r="K12" s="370"/>
      <c r="L12" s="370"/>
      <c r="M12" s="370"/>
      <c r="N12" s="370"/>
      <c r="O12" s="370"/>
      <c r="P12" s="370"/>
      <c r="Q12" s="370"/>
    </row>
    <row r="13" spans="1:17" s="120" customFormat="1" ht="53.25" customHeight="1">
      <c r="B13" s="369" t="s">
        <v>113</v>
      </c>
      <c r="C13" s="369"/>
      <c r="D13" s="369"/>
      <c r="E13" s="372"/>
      <c r="F13" s="372"/>
      <c r="G13" s="372"/>
      <c r="H13" s="372"/>
      <c r="I13" s="372"/>
      <c r="J13" s="372"/>
      <c r="K13" s="372"/>
      <c r="L13" s="372"/>
      <c r="M13" s="372"/>
      <c r="N13" s="372"/>
      <c r="O13" s="372"/>
      <c r="P13" s="372"/>
      <c r="Q13" s="372"/>
    </row>
    <row r="14" spans="1:17" s="120" customFormat="1" ht="30" customHeight="1">
      <c r="B14" s="371" t="s">
        <v>114</v>
      </c>
      <c r="C14" s="371"/>
      <c r="D14" s="371"/>
      <c r="E14" s="142" t="s">
        <v>83</v>
      </c>
      <c r="F14" s="370"/>
      <c r="G14" s="370"/>
      <c r="H14" s="370"/>
      <c r="I14" s="370"/>
      <c r="J14" s="370"/>
      <c r="K14" s="370"/>
      <c r="L14" s="370"/>
      <c r="M14" s="371" t="s">
        <v>115</v>
      </c>
      <c r="N14" s="371"/>
      <c r="O14" s="368"/>
      <c r="P14" s="368"/>
      <c r="Q14" s="368"/>
    </row>
    <row r="15" spans="1:17" s="120" customFormat="1" ht="30" customHeight="1">
      <c r="B15" s="371"/>
      <c r="C15" s="371"/>
      <c r="D15" s="371"/>
      <c r="E15" s="142" t="s">
        <v>116</v>
      </c>
      <c r="F15" s="370"/>
      <c r="G15" s="370"/>
      <c r="H15" s="370"/>
      <c r="I15" s="370"/>
      <c r="J15" s="370"/>
      <c r="K15" s="370"/>
      <c r="L15" s="370"/>
      <c r="M15" s="371"/>
      <c r="N15" s="371"/>
      <c r="O15" s="368"/>
      <c r="P15" s="368"/>
      <c r="Q15" s="368"/>
    </row>
    <row r="16" spans="1:17" s="120" customFormat="1" ht="30" customHeight="1">
      <c r="B16" s="371"/>
      <c r="C16" s="371"/>
      <c r="D16" s="371"/>
      <c r="E16" s="142" t="s">
        <v>117</v>
      </c>
      <c r="F16" s="370"/>
      <c r="G16" s="370"/>
      <c r="H16" s="370"/>
      <c r="I16" s="370"/>
      <c r="J16" s="370"/>
      <c r="K16" s="370"/>
      <c r="L16" s="370"/>
      <c r="M16" s="371"/>
      <c r="N16" s="371"/>
      <c r="O16" s="368"/>
      <c r="P16" s="368"/>
      <c r="Q16" s="368"/>
    </row>
    <row r="17" spans="2:19" s="120" customFormat="1" ht="86.25" customHeight="1">
      <c r="B17" s="142" t="s">
        <v>118</v>
      </c>
      <c r="C17" s="370"/>
      <c r="D17" s="370"/>
      <c r="E17" s="370"/>
      <c r="F17" s="142" t="s">
        <v>119</v>
      </c>
      <c r="G17" s="368"/>
      <c r="H17" s="368"/>
      <c r="I17" s="368"/>
      <c r="J17" s="142" t="s">
        <v>120</v>
      </c>
      <c r="K17" s="370"/>
      <c r="L17" s="370"/>
      <c r="M17" s="370"/>
      <c r="N17" s="142" t="s">
        <v>121</v>
      </c>
      <c r="O17" s="368"/>
      <c r="P17" s="368"/>
      <c r="Q17" s="368"/>
    </row>
    <row r="18" spans="2:19" s="120" customFormat="1" ht="9.75" customHeight="1">
      <c r="E18" s="121"/>
      <c r="F18" s="121"/>
      <c r="G18" s="121"/>
      <c r="H18" s="121"/>
      <c r="I18" s="121"/>
      <c r="J18" s="121"/>
      <c r="K18" s="121"/>
      <c r="L18" s="121"/>
      <c r="M18" s="121"/>
      <c r="N18" s="121"/>
      <c r="O18" s="121"/>
      <c r="P18" s="121"/>
      <c r="Q18" s="121"/>
    </row>
    <row r="19" spans="2:19" s="120" customFormat="1" ht="9.75" customHeight="1">
      <c r="E19" s="121"/>
      <c r="F19" s="121"/>
      <c r="G19" s="121"/>
      <c r="H19" s="121"/>
      <c r="I19" s="121"/>
      <c r="J19" s="121"/>
      <c r="K19" s="121"/>
      <c r="L19" s="121"/>
      <c r="M19" s="121"/>
      <c r="N19" s="121"/>
      <c r="O19" s="121"/>
      <c r="P19" s="121"/>
      <c r="Q19" s="121"/>
    </row>
    <row r="20" spans="2:19" s="120" customFormat="1" ht="28.5" customHeight="1">
      <c r="B20" s="371" t="s">
        <v>122</v>
      </c>
      <c r="C20" s="371"/>
      <c r="D20" s="371"/>
      <c r="E20" s="371"/>
      <c r="F20" s="371"/>
      <c r="G20" s="371"/>
      <c r="H20" s="371"/>
      <c r="I20" s="371"/>
      <c r="J20" s="371"/>
      <c r="K20" s="371"/>
      <c r="L20" s="371"/>
      <c r="M20" s="371"/>
      <c r="N20" s="371"/>
      <c r="O20" s="371"/>
      <c r="P20" s="371"/>
      <c r="Q20" s="371"/>
    </row>
    <row r="21" spans="2:19" s="120" customFormat="1" ht="72" customHeight="1">
      <c r="B21" s="371" t="s">
        <v>123</v>
      </c>
      <c r="C21" s="371"/>
      <c r="D21" s="371"/>
      <c r="E21" s="368"/>
      <c r="F21" s="368"/>
      <c r="G21" s="368"/>
      <c r="H21" s="368"/>
      <c r="I21" s="368"/>
      <c r="J21" s="368"/>
      <c r="K21" s="368"/>
      <c r="L21" s="368"/>
      <c r="M21" s="368"/>
      <c r="N21" s="368"/>
      <c r="O21" s="368"/>
      <c r="P21" s="368"/>
      <c r="Q21" s="368"/>
    </row>
    <row r="22" spans="2:19" s="120" customFormat="1" ht="42.75" customHeight="1">
      <c r="B22" s="371" t="s">
        <v>124</v>
      </c>
      <c r="C22" s="371"/>
      <c r="D22" s="371"/>
      <c r="E22" s="368"/>
      <c r="F22" s="368"/>
      <c r="G22" s="368"/>
      <c r="H22" s="368"/>
      <c r="I22" s="368"/>
      <c r="J22" s="368"/>
      <c r="K22" s="368"/>
      <c r="L22" s="368"/>
      <c r="M22" s="368"/>
      <c r="N22" s="368"/>
      <c r="O22" s="368"/>
      <c r="P22" s="368"/>
      <c r="Q22" s="368"/>
    </row>
    <row r="23" spans="2:19" s="120" customFormat="1" ht="42.75" customHeight="1">
      <c r="B23" s="373" t="s">
        <v>125</v>
      </c>
      <c r="C23" s="373"/>
      <c r="D23" s="373"/>
      <c r="E23" s="368"/>
      <c r="F23" s="368"/>
      <c r="G23" s="368"/>
      <c r="H23" s="368"/>
      <c r="I23" s="368"/>
      <c r="J23" s="368"/>
      <c r="K23" s="368"/>
      <c r="L23" s="368"/>
      <c r="M23" s="368"/>
      <c r="N23" s="368"/>
      <c r="O23" s="368"/>
      <c r="P23" s="368"/>
      <c r="Q23" s="368"/>
      <c r="S23" s="122"/>
    </row>
    <row r="24" spans="2:19" s="120" customFormat="1" ht="42.75" customHeight="1">
      <c r="B24" s="373" t="s">
        <v>126</v>
      </c>
      <c r="C24" s="373"/>
      <c r="D24" s="373"/>
      <c r="E24" s="368"/>
      <c r="F24" s="368"/>
      <c r="G24" s="368"/>
      <c r="H24" s="368"/>
      <c r="I24" s="368"/>
      <c r="J24" s="368"/>
      <c r="K24" s="368"/>
      <c r="L24" s="368"/>
      <c r="M24" s="368"/>
      <c r="N24" s="368"/>
      <c r="O24" s="368"/>
      <c r="P24" s="368"/>
      <c r="Q24" s="368"/>
    </row>
    <row r="25" spans="2:19" s="120" customFormat="1" ht="9.75" customHeight="1">
      <c r="E25" s="121"/>
      <c r="F25" s="121"/>
      <c r="G25" s="121"/>
      <c r="H25" s="121"/>
      <c r="I25" s="121"/>
      <c r="J25" s="121"/>
      <c r="K25" s="121"/>
      <c r="L25" s="121"/>
      <c r="M25" s="121"/>
      <c r="N25" s="121"/>
      <c r="O25" s="121"/>
      <c r="P25" s="121"/>
      <c r="Q25" s="121"/>
    </row>
  </sheetData>
  <mergeCells count="32">
    <mergeCell ref="B22:D22"/>
    <mergeCell ref="E22:Q22"/>
    <mergeCell ref="B23:D23"/>
    <mergeCell ref="E23:Q23"/>
    <mergeCell ref="B24:D24"/>
    <mergeCell ref="E24:Q24"/>
    <mergeCell ref="B20:Q20"/>
    <mergeCell ref="B21:D21"/>
    <mergeCell ref="E21:Q21"/>
    <mergeCell ref="B13:D13"/>
    <mergeCell ref="E13:Q13"/>
    <mergeCell ref="B14:D16"/>
    <mergeCell ref="M14:N16"/>
    <mergeCell ref="F14:L14"/>
    <mergeCell ref="F15:L15"/>
    <mergeCell ref="F16:L16"/>
    <mergeCell ref="O14:Q16"/>
    <mergeCell ref="C17:E17"/>
    <mergeCell ref="G17:I17"/>
    <mergeCell ref="K17:M17"/>
    <mergeCell ref="O17:Q17"/>
    <mergeCell ref="C8:Q8"/>
    <mergeCell ref="C9:Q9"/>
    <mergeCell ref="B11:Q11"/>
    <mergeCell ref="B12:D12"/>
    <mergeCell ref="E12:Q12"/>
    <mergeCell ref="B7:Q7"/>
    <mergeCell ref="B1:Q2"/>
    <mergeCell ref="B4:D4"/>
    <mergeCell ref="E4:Q4"/>
    <mergeCell ref="B5:D5"/>
    <mergeCell ref="E5:Q5"/>
  </mergeCells>
  <conditionalFormatting sqref="A6">
    <cfRule type="cellIs" dxfId="20" priority="13"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showGridLines="0" topLeftCell="B1" zoomScale="70" zoomScaleNormal="70" zoomScaleSheetLayoutView="100" workbookViewId="0">
      <selection activeCell="G42" sqref="G42"/>
    </sheetView>
  </sheetViews>
  <sheetFormatPr baseColWidth="10" defaultColWidth="11.42578125" defaultRowHeight="12.75"/>
  <cols>
    <col min="1" max="1" width="0.85546875" style="81" customWidth="1"/>
    <col min="2" max="2" width="20.7109375" style="81" customWidth="1"/>
    <col min="3" max="12" width="18.7109375" style="81" customWidth="1"/>
    <col min="13" max="13" width="16.28515625" style="81" bestFit="1" customWidth="1"/>
    <col min="14" max="15" width="2.7109375" style="81" hidden="1" customWidth="1"/>
    <col min="16" max="16384" width="11.42578125" style="81"/>
  </cols>
  <sheetData>
    <row r="1" spans="2:14" ht="14.45" customHeight="1"/>
    <row r="2" spans="2:14" ht="35.1" customHeight="1">
      <c r="B2" s="375" t="s">
        <v>179</v>
      </c>
      <c r="C2" s="375"/>
      <c r="D2" s="375"/>
      <c r="E2" s="375"/>
      <c r="F2" s="375"/>
      <c r="G2" s="375"/>
      <c r="H2" s="375"/>
      <c r="I2" s="375"/>
      <c r="J2" s="375"/>
      <c r="K2" s="375"/>
      <c r="L2" s="375"/>
      <c r="M2" s="375"/>
    </row>
    <row r="3" spans="2:14" ht="6" customHeight="1"/>
    <row r="4" spans="2:14" ht="17.25" customHeight="1">
      <c r="B4" s="376" t="s">
        <v>128</v>
      </c>
      <c r="C4" s="376"/>
      <c r="D4" s="376"/>
      <c r="E4" s="377" t="s">
        <v>253</v>
      </c>
      <c r="F4" s="377"/>
      <c r="G4" s="377"/>
      <c r="H4" s="377"/>
      <c r="I4" s="377"/>
      <c r="J4" s="377"/>
      <c r="K4" s="377"/>
      <c r="L4" s="377"/>
      <c r="M4" s="377"/>
    </row>
    <row r="5" spans="2:14" ht="17.25" customHeight="1">
      <c r="B5" s="378" t="s">
        <v>107</v>
      </c>
      <c r="C5" s="378"/>
      <c r="D5" s="378"/>
      <c r="E5" s="377" t="s">
        <v>209</v>
      </c>
      <c r="F5" s="377"/>
      <c r="G5" s="377"/>
      <c r="H5" s="377"/>
      <c r="I5" s="377"/>
      <c r="J5" s="377"/>
      <c r="K5" s="377"/>
      <c r="L5" s="377"/>
      <c r="M5" s="377"/>
    </row>
    <row r="6" spans="2:14" ht="3" customHeight="1">
      <c r="B6" s="82"/>
      <c r="C6" s="82"/>
      <c r="D6" s="82"/>
      <c r="E6" s="83"/>
      <c r="F6" s="83"/>
      <c r="G6" s="83"/>
      <c r="H6" s="83"/>
      <c r="I6" s="83"/>
      <c r="J6" s="83"/>
      <c r="K6" s="83"/>
      <c r="L6" s="83"/>
      <c r="M6" s="83"/>
    </row>
    <row r="7" spans="2:14" s="85" customFormat="1" ht="44.45" customHeight="1">
      <c r="B7" s="379" t="s">
        <v>180</v>
      </c>
      <c r="C7" s="379" t="s">
        <v>181</v>
      </c>
      <c r="D7" s="379"/>
      <c r="E7" s="379"/>
      <c r="F7" s="379"/>
      <c r="G7" s="379"/>
      <c r="H7" s="379"/>
      <c r="I7" s="379"/>
      <c r="J7" s="379"/>
      <c r="K7" s="379"/>
      <c r="L7" s="379"/>
      <c r="M7" s="379"/>
      <c r="N7" s="84"/>
    </row>
    <row r="8" spans="2:14" s="85" customFormat="1" ht="28.9" customHeight="1">
      <c r="B8" s="379"/>
      <c r="C8" s="379" t="s">
        <v>182</v>
      </c>
      <c r="D8" s="380" t="s">
        <v>183</v>
      </c>
      <c r="E8" s="381"/>
      <c r="F8" s="381"/>
      <c r="G8" s="381"/>
      <c r="H8" s="381"/>
      <c r="I8" s="381"/>
      <c r="J8" s="381"/>
      <c r="K8" s="381"/>
      <c r="L8" s="381"/>
      <c r="M8" s="381"/>
      <c r="N8" s="84"/>
    </row>
    <row r="9" spans="2:14" s="85" customFormat="1" ht="24" customHeight="1">
      <c r="B9" s="379"/>
      <c r="C9" s="379"/>
      <c r="D9" s="205">
        <v>1000</v>
      </c>
      <c r="E9" s="205">
        <v>2000</v>
      </c>
      <c r="F9" s="205">
        <v>3000</v>
      </c>
      <c r="G9" s="205">
        <v>4000</v>
      </c>
      <c r="H9" s="205">
        <v>5000</v>
      </c>
      <c r="I9" s="205">
        <v>6000</v>
      </c>
      <c r="J9" s="205">
        <v>7000</v>
      </c>
      <c r="K9" s="205">
        <v>8000</v>
      </c>
      <c r="L9" s="205">
        <v>9000</v>
      </c>
      <c r="M9" s="205" t="s">
        <v>184</v>
      </c>
      <c r="N9" s="86"/>
    </row>
    <row r="10" spans="2:14" s="87" customFormat="1" ht="22.9" customHeight="1">
      <c r="B10" s="374" t="s">
        <v>271</v>
      </c>
      <c r="C10" s="203" t="s">
        <v>93</v>
      </c>
      <c r="D10" s="221" t="s">
        <v>272</v>
      </c>
      <c r="E10" s="221" t="s">
        <v>272</v>
      </c>
      <c r="F10" s="221" t="s">
        <v>272</v>
      </c>
      <c r="G10" s="223"/>
      <c r="H10" s="221" t="s">
        <v>272</v>
      </c>
      <c r="I10" s="221" t="s">
        <v>272</v>
      </c>
      <c r="J10" s="221" t="s">
        <v>272</v>
      </c>
      <c r="K10" s="221" t="s">
        <v>272</v>
      </c>
      <c r="L10" s="221" t="s">
        <v>272</v>
      </c>
      <c r="M10" s="223"/>
    </row>
    <row r="11" spans="2:14" s="87" customFormat="1" ht="22.9" customHeight="1">
      <c r="B11" s="374"/>
      <c r="C11" s="204" t="s">
        <v>61</v>
      </c>
      <c r="D11" s="221" t="s">
        <v>272</v>
      </c>
      <c r="E11" s="221" t="s">
        <v>272</v>
      </c>
      <c r="F11" s="221" t="s">
        <v>272</v>
      </c>
      <c r="G11" s="223"/>
      <c r="H11" s="221" t="s">
        <v>272</v>
      </c>
      <c r="I11" s="221" t="s">
        <v>272</v>
      </c>
      <c r="J11" s="221" t="s">
        <v>272</v>
      </c>
      <c r="K11" s="221" t="s">
        <v>272</v>
      </c>
      <c r="L11" s="221" t="s">
        <v>272</v>
      </c>
      <c r="M11" s="223"/>
    </row>
    <row r="12" spans="2:14" s="87" customFormat="1" ht="25.15" customHeight="1">
      <c r="B12" s="374"/>
      <c r="C12" s="204" t="s">
        <v>63</v>
      </c>
      <c r="D12" s="221" t="s">
        <v>272</v>
      </c>
      <c r="E12" s="221" t="s">
        <v>272</v>
      </c>
      <c r="F12" s="221" t="s">
        <v>272</v>
      </c>
      <c r="G12" s="223"/>
      <c r="H12" s="221" t="s">
        <v>272</v>
      </c>
      <c r="I12" s="221" t="s">
        <v>272</v>
      </c>
      <c r="J12" s="221" t="s">
        <v>272</v>
      </c>
      <c r="K12" s="221" t="s">
        <v>272</v>
      </c>
      <c r="L12" s="221" t="s">
        <v>272</v>
      </c>
      <c r="M12" s="223"/>
    </row>
    <row r="13" spans="2:14" s="87" customFormat="1" ht="23.45" hidden="1" customHeight="1">
      <c r="B13" s="374" t="s">
        <v>273</v>
      </c>
      <c r="C13" s="203" t="s">
        <v>93</v>
      </c>
      <c r="D13" s="162"/>
      <c r="E13" s="162"/>
      <c r="F13" s="162"/>
      <c r="G13" s="223"/>
      <c r="H13" s="221"/>
      <c r="I13" s="221"/>
      <c r="J13" s="221"/>
      <c r="K13" s="221"/>
      <c r="L13" s="221"/>
      <c r="M13" s="221"/>
    </row>
    <row r="14" spans="2:14" s="87" customFormat="1" ht="22.9" hidden="1" customHeight="1">
      <c r="B14" s="374"/>
      <c r="C14" s="204" t="s">
        <v>61</v>
      </c>
      <c r="D14" s="204"/>
      <c r="E14" s="204"/>
      <c r="F14" s="232"/>
      <c r="G14" s="223"/>
      <c r="H14" s="221"/>
      <c r="I14" s="221"/>
      <c r="J14" s="221"/>
      <c r="K14" s="221"/>
      <c r="L14" s="221"/>
      <c r="M14" s="221"/>
    </row>
    <row r="15" spans="2:14" s="87" customFormat="1" ht="23.45" hidden="1" customHeight="1">
      <c r="B15" s="374"/>
      <c r="C15" s="204" t="s">
        <v>63</v>
      </c>
      <c r="D15" s="204"/>
      <c r="E15" s="204"/>
      <c r="F15" s="232"/>
      <c r="G15" s="223"/>
      <c r="H15" s="221"/>
      <c r="I15" s="221"/>
      <c r="J15" s="221"/>
      <c r="K15" s="221"/>
      <c r="L15" s="221"/>
      <c r="M15" s="221"/>
    </row>
    <row r="16" spans="2:14" s="87" customFormat="1" ht="23.45" hidden="1" customHeight="1">
      <c r="B16" s="374" t="s">
        <v>261</v>
      </c>
      <c r="C16" s="203" t="s">
        <v>93</v>
      </c>
      <c r="D16" s="162"/>
      <c r="E16" s="162"/>
      <c r="F16" s="162"/>
      <c r="G16" s="223"/>
      <c r="H16" s="221"/>
      <c r="I16" s="221"/>
      <c r="J16" s="221"/>
      <c r="K16" s="221"/>
      <c r="L16" s="221"/>
      <c r="M16" s="221"/>
    </row>
    <row r="17" spans="2:13" s="87" customFormat="1" ht="23.45" hidden="1" customHeight="1">
      <c r="B17" s="374"/>
      <c r="C17" s="204" t="s">
        <v>61</v>
      </c>
      <c r="D17" s="204"/>
      <c r="E17" s="204"/>
      <c r="F17" s="232"/>
      <c r="G17" s="223"/>
      <c r="H17" s="221"/>
      <c r="I17" s="221"/>
      <c r="J17" s="221"/>
      <c r="K17" s="221"/>
      <c r="L17" s="221"/>
      <c r="M17" s="221"/>
    </row>
    <row r="18" spans="2:13" s="87" customFormat="1" ht="23.45" hidden="1" customHeight="1">
      <c r="B18" s="374"/>
      <c r="C18" s="204" t="s">
        <v>63</v>
      </c>
      <c r="D18" s="204"/>
      <c r="E18" s="204"/>
      <c r="F18" s="232"/>
      <c r="G18" s="223"/>
      <c r="H18" s="221"/>
      <c r="I18" s="221"/>
      <c r="J18" s="221"/>
      <c r="K18" s="221"/>
      <c r="L18" s="221"/>
      <c r="M18" s="221"/>
    </row>
    <row r="19" spans="2:13" s="87" customFormat="1" ht="23.45" customHeight="1">
      <c r="B19" s="374" t="s">
        <v>265</v>
      </c>
      <c r="C19" s="203" t="s">
        <v>93</v>
      </c>
      <c r="D19" s="221" t="s">
        <v>272</v>
      </c>
      <c r="E19" s="221" t="s">
        <v>272</v>
      </c>
      <c r="F19" s="221" t="s">
        <v>272</v>
      </c>
      <c r="G19" s="222"/>
      <c r="H19" s="221" t="s">
        <v>272</v>
      </c>
      <c r="I19" s="221" t="s">
        <v>272</v>
      </c>
      <c r="J19" s="221" t="s">
        <v>272</v>
      </c>
      <c r="K19" s="221" t="s">
        <v>272</v>
      </c>
      <c r="L19" s="221" t="s">
        <v>272</v>
      </c>
      <c r="M19" s="224"/>
    </row>
    <row r="20" spans="2:13" s="87" customFormat="1" ht="24" customHeight="1">
      <c r="B20" s="374"/>
      <c r="C20" s="204" t="s">
        <v>61</v>
      </c>
      <c r="D20" s="221" t="s">
        <v>272</v>
      </c>
      <c r="E20" s="221" t="s">
        <v>272</v>
      </c>
      <c r="F20" s="221" t="s">
        <v>272</v>
      </c>
      <c r="G20" s="222"/>
      <c r="H20" s="221" t="s">
        <v>272</v>
      </c>
      <c r="I20" s="221" t="s">
        <v>272</v>
      </c>
      <c r="J20" s="221" t="s">
        <v>272</v>
      </c>
      <c r="K20" s="221" t="s">
        <v>272</v>
      </c>
      <c r="L20" s="221" t="s">
        <v>272</v>
      </c>
      <c r="M20" s="224"/>
    </row>
    <row r="21" spans="2:13" s="87" customFormat="1" ht="23.45" customHeight="1">
      <c r="B21" s="374"/>
      <c r="C21" s="204" t="s">
        <v>63</v>
      </c>
      <c r="D21" s="221" t="s">
        <v>272</v>
      </c>
      <c r="E21" s="221" t="s">
        <v>272</v>
      </c>
      <c r="F21" s="221" t="s">
        <v>272</v>
      </c>
      <c r="G21" s="222"/>
      <c r="H21" s="221" t="s">
        <v>272</v>
      </c>
      <c r="I21" s="221" t="s">
        <v>272</v>
      </c>
      <c r="J21" s="221" t="s">
        <v>272</v>
      </c>
      <c r="K21" s="221" t="s">
        <v>272</v>
      </c>
      <c r="L21" s="221" t="s">
        <v>272</v>
      </c>
      <c r="M21" s="224"/>
    </row>
    <row r="22" spans="2:13" s="87" customFormat="1" ht="27.6" hidden="1" customHeight="1">
      <c r="B22" s="374" t="s">
        <v>274</v>
      </c>
      <c r="C22" s="203" t="s">
        <v>93</v>
      </c>
      <c r="D22" s="221" t="s">
        <v>272</v>
      </c>
      <c r="E22" s="221" t="s">
        <v>272</v>
      </c>
      <c r="F22" s="221" t="s">
        <v>272</v>
      </c>
      <c r="G22" s="222"/>
      <c r="H22" s="221" t="s">
        <v>272</v>
      </c>
      <c r="I22" s="221" t="s">
        <v>272</v>
      </c>
      <c r="J22" s="221" t="s">
        <v>272</v>
      </c>
      <c r="K22" s="221" t="s">
        <v>272</v>
      </c>
      <c r="L22" s="221" t="s">
        <v>272</v>
      </c>
      <c r="M22" s="224"/>
    </row>
    <row r="23" spans="2:13" s="87" customFormat="1" ht="22.15" hidden="1" customHeight="1">
      <c r="B23" s="374"/>
      <c r="C23" s="204" t="s">
        <v>61</v>
      </c>
      <c r="D23" s="221" t="s">
        <v>272</v>
      </c>
      <c r="E23" s="221" t="s">
        <v>272</v>
      </c>
      <c r="F23" s="221" t="s">
        <v>272</v>
      </c>
      <c r="G23" s="222"/>
      <c r="H23" s="221" t="s">
        <v>272</v>
      </c>
      <c r="I23" s="221" t="s">
        <v>272</v>
      </c>
      <c r="J23" s="221" t="s">
        <v>272</v>
      </c>
      <c r="K23" s="221" t="s">
        <v>272</v>
      </c>
      <c r="L23" s="221" t="s">
        <v>272</v>
      </c>
      <c r="M23" s="224"/>
    </row>
    <row r="24" spans="2:13" s="87" customFormat="1" ht="25.15" hidden="1" customHeight="1">
      <c r="B24" s="374"/>
      <c r="C24" s="204" t="s">
        <v>63</v>
      </c>
      <c r="D24" s="221" t="s">
        <v>272</v>
      </c>
      <c r="E24" s="221" t="s">
        <v>272</v>
      </c>
      <c r="F24" s="221" t="s">
        <v>272</v>
      </c>
      <c r="G24" s="222"/>
      <c r="H24" s="221" t="s">
        <v>272</v>
      </c>
      <c r="I24" s="221" t="s">
        <v>272</v>
      </c>
      <c r="J24" s="221" t="s">
        <v>272</v>
      </c>
      <c r="K24" s="221" t="s">
        <v>272</v>
      </c>
      <c r="L24" s="221" t="s">
        <v>272</v>
      </c>
      <c r="M24" s="224"/>
    </row>
    <row r="25" spans="2:13" s="87" customFormat="1" ht="29.45" hidden="1" customHeight="1">
      <c r="B25" s="374" t="s">
        <v>275</v>
      </c>
      <c r="C25" s="203" t="s">
        <v>93</v>
      </c>
      <c r="D25" s="221" t="s">
        <v>272</v>
      </c>
      <c r="E25" s="221" t="s">
        <v>272</v>
      </c>
      <c r="F25" s="221" t="s">
        <v>272</v>
      </c>
      <c r="G25" s="222"/>
      <c r="H25" s="221" t="s">
        <v>272</v>
      </c>
      <c r="I25" s="221" t="s">
        <v>272</v>
      </c>
      <c r="J25" s="221" t="s">
        <v>272</v>
      </c>
      <c r="K25" s="221" t="s">
        <v>272</v>
      </c>
      <c r="L25" s="221" t="s">
        <v>272</v>
      </c>
      <c r="M25" s="224"/>
    </row>
    <row r="26" spans="2:13" s="87" customFormat="1" ht="21.75" hidden="1" customHeight="1">
      <c r="B26" s="374"/>
      <c r="C26" s="204" t="s">
        <v>61</v>
      </c>
      <c r="D26" s="221" t="s">
        <v>272</v>
      </c>
      <c r="E26" s="221" t="s">
        <v>272</v>
      </c>
      <c r="F26" s="221" t="s">
        <v>272</v>
      </c>
      <c r="G26" s="222"/>
      <c r="H26" s="221" t="s">
        <v>272</v>
      </c>
      <c r="I26" s="221" t="s">
        <v>272</v>
      </c>
      <c r="J26" s="221" t="s">
        <v>272</v>
      </c>
      <c r="K26" s="221" t="s">
        <v>272</v>
      </c>
      <c r="L26" s="221" t="s">
        <v>272</v>
      </c>
      <c r="M26" s="224"/>
    </row>
    <row r="27" spans="2:13" s="87" customFormat="1" ht="21.75" hidden="1" customHeight="1">
      <c r="B27" s="374"/>
      <c r="C27" s="204" t="s">
        <v>63</v>
      </c>
      <c r="D27" s="221" t="s">
        <v>272</v>
      </c>
      <c r="E27" s="221" t="s">
        <v>272</v>
      </c>
      <c r="F27" s="221" t="s">
        <v>272</v>
      </c>
      <c r="G27" s="222"/>
      <c r="H27" s="221" t="s">
        <v>272</v>
      </c>
      <c r="I27" s="221" t="s">
        <v>272</v>
      </c>
      <c r="J27" s="221" t="s">
        <v>272</v>
      </c>
      <c r="K27" s="221" t="s">
        <v>272</v>
      </c>
      <c r="L27" s="221" t="s">
        <v>272</v>
      </c>
      <c r="M27" s="224"/>
    </row>
    <row r="28" spans="2:13" s="87" customFormat="1" ht="22.9" hidden="1" customHeight="1">
      <c r="B28" s="374" t="s">
        <v>276</v>
      </c>
      <c r="C28" s="203" t="s">
        <v>93</v>
      </c>
      <c r="D28" s="221" t="s">
        <v>272</v>
      </c>
      <c r="E28" s="221" t="s">
        <v>272</v>
      </c>
      <c r="F28" s="221" t="s">
        <v>272</v>
      </c>
      <c r="G28" s="222"/>
      <c r="H28" s="221" t="s">
        <v>272</v>
      </c>
      <c r="I28" s="221" t="s">
        <v>272</v>
      </c>
      <c r="J28" s="221" t="s">
        <v>272</v>
      </c>
      <c r="K28" s="221" t="s">
        <v>272</v>
      </c>
      <c r="L28" s="221" t="s">
        <v>272</v>
      </c>
      <c r="M28" s="224"/>
    </row>
    <row r="29" spans="2:13" s="87" customFormat="1" ht="22.9" hidden="1" customHeight="1">
      <c r="B29" s="374"/>
      <c r="C29" s="204" t="s">
        <v>61</v>
      </c>
      <c r="D29" s="221" t="s">
        <v>272</v>
      </c>
      <c r="E29" s="221" t="s">
        <v>272</v>
      </c>
      <c r="F29" s="221" t="s">
        <v>272</v>
      </c>
      <c r="G29" s="222"/>
      <c r="H29" s="221" t="s">
        <v>272</v>
      </c>
      <c r="I29" s="221" t="s">
        <v>272</v>
      </c>
      <c r="J29" s="221" t="s">
        <v>272</v>
      </c>
      <c r="K29" s="221" t="s">
        <v>272</v>
      </c>
      <c r="L29" s="221" t="s">
        <v>272</v>
      </c>
      <c r="M29" s="224"/>
    </row>
    <row r="30" spans="2:13" s="87" customFormat="1" ht="25.15" hidden="1" customHeight="1">
      <c r="B30" s="374"/>
      <c r="C30" s="204" t="s">
        <v>63</v>
      </c>
      <c r="D30" s="221" t="s">
        <v>272</v>
      </c>
      <c r="E30" s="221" t="s">
        <v>272</v>
      </c>
      <c r="F30" s="221" t="s">
        <v>272</v>
      </c>
      <c r="G30" s="222"/>
      <c r="H30" s="221" t="s">
        <v>272</v>
      </c>
      <c r="I30" s="221" t="s">
        <v>272</v>
      </c>
      <c r="J30" s="221" t="s">
        <v>272</v>
      </c>
      <c r="K30" s="221" t="s">
        <v>272</v>
      </c>
      <c r="L30" s="221" t="s">
        <v>272</v>
      </c>
      <c r="M30" s="224"/>
    </row>
    <row r="31" spans="2:13" s="87" customFormat="1" ht="23.45" hidden="1" customHeight="1">
      <c r="B31" s="374" t="s">
        <v>268</v>
      </c>
      <c r="C31" s="203" t="s">
        <v>93</v>
      </c>
      <c r="D31" s="221" t="s">
        <v>272</v>
      </c>
      <c r="E31" s="221" t="s">
        <v>272</v>
      </c>
      <c r="F31" s="221" t="s">
        <v>272</v>
      </c>
      <c r="G31" s="222"/>
      <c r="H31" s="221" t="s">
        <v>272</v>
      </c>
      <c r="I31" s="221" t="s">
        <v>272</v>
      </c>
      <c r="J31" s="221" t="s">
        <v>272</v>
      </c>
      <c r="K31" s="221" t="s">
        <v>272</v>
      </c>
      <c r="L31" s="221" t="s">
        <v>272</v>
      </c>
      <c r="M31" s="224"/>
    </row>
    <row r="32" spans="2:13" s="87" customFormat="1" ht="22.9" hidden="1" customHeight="1">
      <c r="B32" s="374"/>
      <c r="C32" s="204" t="s">
        <v>61</v>
      </c>
      <c r="D32" s="221" t="s">
        <v>272</v>
      </c>
      <c r="E32" s="221" t="s">
        <v>272</v>
      </c>
      <c r="F32" s="221" t="s">
        <v>272</v>
      </c>
      <c r="G32" s="222"/>
      <c r="H32" s="221" t="s">
        <v>272</v>
      </c>
      <c r="I32" s="221" t="s">
        <v>272</v>
      </c>
      <c r="J32" s="221" t="s">
        <v>272</v>
      </c>
      <c r="K32" s="221" t="s">
        <v>272</v>
      </c>
      <c r="L32" s="221" t="s">
        <v>272</v>
      </c>
      <c r="M32" s="224"/>
    </row>
    <row r="33" spans="2:13" s="87" customFormat="1" ht="23.45" hidden="1" customHeight="1">
      <c r="B33" s="374"/>
      <c r="C33" s="204" t="s">
        <v>63</v>
      </c>
      <c r="D33" s="221" t="s">
        <v>272</v>
      </c>
      <c r="E33" s="221" t="s">
        <v>272</v>
      </c>
      <c r="F33" s="221" t="s">
        <v>272</v>
      </c>
      <c r="G33" s="222"/>
      <c r="H33" s="221" t="s">
        <v>272</v>
      </c>
      <c r="I33" s="221" t="s">
        <v>272</v>
      </c>
      <c r="J33" s="221" t="s">
        <v>272</v>
      </c>
      <c r="K33" s="221" t="s">
        <v>272</v>
      </c>
      <c r="L33" s="221" t="s">
        <v>272</v>
      </c>
      <c r="M33" s="224"/>
    </row>
    <row r="34" spans="2:13" s="87" customFormat="1" ht="23.25" hidden="1" customHeight="1">
      <c r="B34" s="374" t="s">
        <v>277</v>
      </c>
      <c r="C34" s="203" t="s">
        <v>93</v>
      </c>
      <c r="D34" s="221" t="s">
        <v>272</v>
      </c>
      <c r="E34" s="221" t="s">
        <v>272</v>
      </c>
      <c r="F34" s="221" t="s">
        <v>272</v>
      </c>
      <c r="G34" s="222"/>
      <c r="H34" s="221" t="s">
        <v>272</v>
      </c>
      <c r="I34" s="221" t="s">
        <v>272</v>
      </c>
      <c r="J34" s="221" t="s">
        <v>272</v>
      </c>
      <c r="K34" s="221" t="s">
        <v>272</v>
      </c>
      <c r="L34" s="221" t="s">
        <v>272</v>
      </c>
      <c r="M34" s="224"/>
    </row>
    <row r="35" spans="2:13" s="87" customFormat="1" ht="23.45" hidden="1" customHeight="1">
      <c r="B35" s="374"/>
      <c r="C35" s="204" t="s">
        <v>61</v>
      </c>
      <c r="D35" s="221" t="s">
        <v>272</v>
      </c>
      <c r="E35" s="221" t="s">
        <v>272</v>
      </c>
      <c r="F35" s="221" t="s">
        <v>272</v>
      </c>
      <c r="G35" s="222"/>
      <c r="H35" s="221" t="s">
        <v>272</v>
      </c>
      <c r="I35" s="221" t="s">
        <v>272</v>
      </c>
      <c r="J35" s="221" t="s">
        <v>272</v>
      </c>
      <c r="K35" s="221" t="s">
        <v>272</v>
      </c>
      <c r="L35" s="221" t="s">
        <v>272</v>
      </c>
      <c r="M35" s="224"/>
    </row>
    <row r="36" spans="2:13" s="87" customFormat="1" ht="23.45" hidden="1" customHeight="1">
      <c r="B36" s="374"/>
      <c r="C36" s="204" t="s">
        <v>63</v>
      </c>
      <c r="D36" s="221" t="s">
        <v>272</v>
      </c>
      <c r="E36" s="221" t="s">
        <v>272</v>
      </c>
      <c r="F36" s="221" t="s">
        <v>272</v>
      </c>
      <c r="G36" s="222"/>
      <c r="H36" s="221" t="s">
        <v>272</v>
      </c>
      <c r="I36" s="221" t="s">
        <v>272</v>
      </c>
      <c r="J36" s="221" t="s">
        <v>272</v>
      </c>
      <c r="K36" s="221" t="s">
        <v>272</v>
      </c>
      <c r="L36" s="221" t="s">
        <v>272</v>
      </c>
      <c r="M36" s="224"/>
    </row>
    <row r="37" spans="2:13" s="87" customFormat="1" ht="23.45" hidden="1" customHeight="1">
      <c r="B37" s="374" t="s">
        <v>278</v>
      </c>
      <c r="C37" s="203" t="s">
        <v>93</v>
      </c>
      <c r="D37" s="221" t="s">
        <v>272</v>
      </c>
      <c r="E37" s="221" t="s">
        <v>272</v>
      </c>
      <c r="F37" s="221" t="s">
        <v>272</v>
      </c>
      <c r="G37" s="222"/>
      <c r="H37" s="221" t="s">
        <v>272</v>
      </c>
      <c r="I37" s="221" t="s">
        <v>272</v>
      </c>
      <c r="J37" s="221" t="s">
        <v>272</v>
      </c>
      <c r="K37" s="221" t="s">
        <v>272</v>
      </c>
      <c r="L37" s="221" t="s">
        <v>272</v>
      </c>
      <c r="M37" s="224"/>
    </row>
    <row r="38" spans="2:13" s="87" customFormat="1" ht="23.45" hidden="1" customHeight="1">
      <c r="B38" s="374"/>
      <c r="C38" s="204" t="s">
        <v>61</v>
      </c>
      <c r="D38" s="221" t="s">
        <v>272</v>
      </c>
      <c r="E38" s="221" t="s">
        <v>272</v>
      </c>
      <c r="F38" s="221" t="s">
        <v>272</v>
      </c>
      <c r="G38" s="222"/>
      <c r="H38" s="221" t="s">
        <v>272</v>
      </c>
      <c r="I38" s="221" t="s">
        <v>272</v>
      </c>
      <c r="J38" s="221" t="s">
        <v>272</v>
      </c>
      <c r="K38" s="221" t="s">
        <v>272</v>
      </c>
      <c r="L38" s="221" t="s">
        <v>272</v>
      </c>
      <c r="M38" s="224"/>
    </row>
    <row r="39" spans="2:13" s="87" customFormat="1" ht="23.45" hidden="1" customHeight="1">
      <c r="B39" s="374"/>
      <c r="C39" s="204" t="s">
        <v>63</v>
      </c>
      <c r="D39" s="221" t="s">
        <v>272</v>
      </c>
      <c r="E39" s="221" t="s">
        <v>272</v>
      </c>
      <c r="F39" s="221" t="s">
        <v>272</v>
      </c>
      <c r="G39" s="222"/>
      <c r="H39" s="221" t="s">
        <v>272</v>
      </c>
      <c r="I39" s="221" t="s">
        <v>272</v>
      </c>
      <c r="J39" s="221" t="s">
        <v>272</v>
      </c>
      <c r="K39" s="221" t="s">
        <v>272</v>
      </c>
      <c r="L39" s="221" t="s">
        <v>272</v>
      </c>
      <c r="M39" s="224"/>
    </row>
    <row r="40" spans="2:13" ht="21" customHeight="1">
      <c r="B40" s="374" t="s">
        <v>279</v>
      </c>
      <c r="C40" s="203" t="s">
        <v>93</v>
      </c>
      <c r="D40" s="221" t="s">
        <v>272</v>
      </c>
      <c r="E40" s="221" t="s">
        <v>272</v>
      </c>
      <c r="F40" s="221" t="s">
        <v>272</v>
      </c>
      <c r="G40" s="222"/>
      <c r="H40" s="221" t="s">
        <v>272</v>
      </c>
      <c r="I40" s="221" t="s">
        <v>272</v>
      </c>
      <c r="J40" s="221" t="s">
        <v>272</v>
      </c>
      <c r="K40" s="221" t="s">
        <v>272</v>
      </c>
      <c r="L40" s="221" t="s">
        <v>272</v>
      </c>
      <c r="M40" s="224"/>
    </row>
    <row r="41" spans="2:13" ht="27.75" customHeight="1">
      <c r="B41" s="374"/>
      <c r="C41" s="204" t="s">
        <v>61</v>
      </c>
      <c r="D41" s="221" t="s">
        <v>272</v>
      </c>
      <c r="E41" s="221" t="s">
        <v>272</v>
      </c>
      <c r="F41" s="221" t="s">
        <v>272</v>
      </c>
      <c r="G41" s="222"/>
      <c r="H41" s="221" t="s">
        <v>272</v>
      </c>
      <c r="I41" s="221" t="s">
        <v>272</v>
      </c>
      <c r="J41" s="221" t="s">
        <v>272</v>
      </c>
      <c r="K41" s="221" t="s">
        <v>272</v>
      </c>
      <c r="L41" s="221" t="s">
        <v>272</v>
      </c>
      <c r="M41" s="224"/>
    </row>
    <row r="42" spans="2:13" ht="40.5" customHeight="1">
      <c r="B42" s="374"/>
      <c r="C42" s="204" t="s">
        <v>63</v>
      </c>
      <c r="D42" s="221" t="s">
        <v>272</v>
      </c>
      <c r="E42" s="221" t="s">
        <v>272</v>
      </c>
      <c r="F42" s="221" t="s">
        <v>272</v>
      </c>
      <c r="G42" s="222"/>
      <c r="H42" s="221" t="s">
        <v>272</v>
      </c>
      <c r="I42" s="221" t="s">
        <v>272</v>
      </c>
      <c r="J42" s="221" t="s">
        <v>272</v>
      </c>
      <c r="K42" s="221" t="s">
        <v>272</v>
      </c>
      <c r="L42" s="221" t="s">
        <v>272</v>
      </c>
      <c r="M42" s="224"/>
    </row>
  </sheetData>
  <sheetProtection formatColumns="0" formatRows="0"/>
  <mergeCells count="20">
    <mergeCell ref="B28:B30"/>
    <mergeCell ref="B31:B33"/>
    <mergeCell ref="B34:B36"/>
    <mergeCell ref="B37:B39"/>
    <mergeCell ref="B40:B42"/>
    <mergeCell ref="B25:B27"/>
    <mergeCell ref="B2:M2"/>
    <mergeCell ref="B4:D4"/>
    <mergeCell ref="E4:M4"/>
    <mergeCell ref="B5:D5"/>
    <mergeCell ref="E5:M5"/>
    <mergeCell ref="B7:B9"/>
    <mergeCell ref="C7:M7"/>
    <mergeCell ref="C8:C9"/>
    <mergeCell ref="D8:M8"/>
    <mergeCell ref="B10:B12"/>
    <mergeCell ref="B13:B15"/>
    <mergeCell ref="B16:B18"/>
    <mergeCell ref="B19:B21"/>
    <mergeCell ref="B22:B24"/>
  </mergeCells>
  <printOptions horizontalCentered="1"/>
  <pageMargins left="0.23622047244094491" right="0.23622047244094491" top="1.1417322834645669" bottom="0.74803149606299213" header="0.31496062992125984" footer="0.31496062992125984"/>
  <pageSetup paperSize="9" scale="61" fitToHeight="0" orientation="landscape" r:id="rId1"/>
  <headerFooter scaleWithDoc="0">
    <oddHeader>&amp;L&amp;G&amp;R&amp;G</oddHeader>
    <oddFooter>&amp;R&amp;G</oddFooter>
  </headerFooter>
  <rowBreaks count="1" manualBreakCount="1">
    <brk id="28" max="10"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15"/>
  <sheetViews>
    <sheetView showGridLines="0" zoomScale="70" zoomScaleNormal="70" zoomScaleSheetLayoutView="85" workbookViewId="0">
      <selection activeCell="P15" sqref="P15"/>
    </sheetView>
  </sheetViews>
  <sheetFormatPr baseColWidth="10" defaultColWidth="11.42578125" defaultRowHeight="12.75"/>
  <cols>
    <col min="1" max="3" width="7" style="64" customWidth="1"/>
    <col min="4" max="4" width="13.140625" style="64" customWidth="1"/>
    <col min="5" max="5" width="40.5703125" style="64" customWidth="1"/>
    <col min="6" max="8" width="18.28515625" style="64" customWidth="1"/>
    <col min="9" max="12" width="19.140625" style="64" customWidth="1"/>
    <col min="13" max="13" width="2.5703125" style="64" customWidth="1"/>
    <col min="14" max="15" width="11.42578125" style="64"/>
    <col min="16" max="16" width="14.85546875" style="64" bestFit="1" customWidth="1"/>
    <col min="17" max="17" width="11.5703125" style="64" bestFit="1" customWidth="1"/>
    <col min="18" max="16384" width="11.42578125" style="64"/>
  </cols>
  <sheetData>
    <row r="1" spans="1:18" ht="35.1" customHeight="1">
      <c r="A1" s="271" t="s">
        <v>127</v>
      </c>
      <c r="B1" s="271"/>
      <c r="C1" s="271"/>
      <c r="D1" s="271"/>
      <c r="E1" s="271"/>
      <c r="F1" s="271"/>
      <c r="G1" s="271"/>
      <c r="H1" s="271"/>
      <c r="I1" s="271"/>
      <c r="J1" s="271"/>
      <c r="K1" s="271"/>
      <c r="L1" s="271"/>
    </row>
    <row r="2" spans="1:18" ht="8.1" customHeight="1">
      <c r="A2" s="201"/>
      <c r="B2" s="201"/>
      <c r="C2" s="201"/>
      <c r="D2" s="201"/>
      <c r="E2" s="201"/>
      <c r="F2" s="201"/>
      <c r="G2" s="201"/>
      <c r="H2" s="201"/>
      <c r="I2" s="201"/>
    </row>
    <row r="3" spans="1:18" ht="17.25" customHeight="1">
      <c r="A3" s="382" t="s">
        <v>128</v>
      </c>
      <c r="B3" s="383"/>
      <c r="C3" s="383"/>
      <c r="D3" s="384"/>
      <c r="E3" s="385" t="s">
        <v>253</v>
      </c>
      <c r="F3" s="385"/>
      <c r="G3" s="385"/>
      <c r="H3" s="385"/>
      <c r="I3" s="385"/>
      <c r="J3" s="385"/>
      <c r="K3" s="385"/>
      <c r="L3" s="385"/>
    </row>
    <row r="4" spans="1:18" ht="17.25" customHeight="1">
      <c r="A4" s="386" t="s">
        <v>3</v>
      </c>
      <c r="B4" s="386"/>
      <c r="C4" s="386"/>
      <c r="D4" s="386"/>
      <c r="E4" s="385" t="s">
        <v>209</v>
      </c>
      <c r="F4" s="385"/>
      <c r="G4" s="385"/>
      <c r="H4" s="385"/>
      <c r="I4" s="385"/>
      <c r="J4" s="385"/>
      <c r="K4" s="385"/>
      <c r="L4" s="385"/>
    </row>
    <row r="5" spans="1:18" ht="8.1" customHeight="1">
      <c r="A5" s="201"/>
      <c r="B5" s="201"/>
      <c r="C5" s="201"/>
      <c r="D5" s="201"/>
      <c r="E5" s="201"/>
      <c r="F5" s="201"/>
      <c r="G5" s="201"/>
      <c r="H5" s="201"/>
      <c r="I5" s="201"/>
    </row>
    <row r="6" spans="1:18" ht="34.5" customHeight="1">
      <c r="A6" s="271" t="s">
        <v>129</v>
      </c>
      <c r="B6" s="271" t="s">
        <v>130</v>
      </c>
      <c r="C6" s="271" t="s">
        <v>131</v>
      </c>
      <c r="D6" s="271" t="s">
        <v>132</v>
      </c>
      <c r="E6" s="271" t="s">
        <v>133</v>
      </c>
      <c r="F6" s="271" t="s">
        <v>134</v>
      </c>
      <c r="G6" s="271" t="s">
        <v>135</v>
      </c>
      <c r="H6" s="271"/>
      <c r="I6" s="271" t="s">
        <v>136</v>
      </c>
      <c r="J6" s="271"/>
      <c r="K6" s="271"/>
      <c r="L6" s="271"/>
    </row>
    <row r="7" spans="1:18" ht="36" customHeight="1">
      <c r="A7" s="271"/>
      <c r="B7" s="271"/>
      <c r="C7" s="271"/>
      <c r="D7" s="271"/>
      <c r="E7" s="271"/>
      <c r="F7" s="271"/>
      <c r="G7" s="200" t="s">
        <v>137</v>
      </c>
      <c r="H7" s="200" t="s">
        <v>254</v>
      </c>
      <c r="I7" s="200" t="s">
        <v>139</v>
      </c>
      <c r="J7" s="200" t="s">
        <v>140</v>
      </c>
      <c r="K7" s="200" t="s">
        <v>141</v>
      </c>
      <c r="L7" s="200" t="s">
        <v>142</v>
      </c>
    </row>
    <row r="8" spans="1:18" s="113" customFormat="1" ht="18.600000000000001" customHeight="1">
      <c r="A8" s="143"/>
      <c r="B8" s="143"/>
      <c r="C8" s="143"/>
      <c r="D8" s="143"/>
      <c r="E8" s="143"/>
      <c r="F8" s="143"/>
      <c r="G8" s="143"/>
      <c r="H8" s="143"/>
      <c r="I8" s="143"/>
      <c r="J8" s="143"/>
      <c r="K8" s="143"/>
      <c r="L8" s="143"/>
    </row>
    <row r="9" spans="1:18" s="113" customFormat="1" ht="50.1" customHeight="1">
      <c r="A9" s="213" t="s">
        <v>255</v>
      </c>
      <c r="B9" s="213" t="s">
        <v>256</v>
      </c>
      <c r="C9" s="214" t="s">
        <v>255</v>
      </c>
      <c r="D9" s="213" t="s">
        <v>257</v>
      </c>
      <c r="E9" s="213" t="s">
        <v>258</v>
      </c>
      <c r="F9" s="215" t="s">
        <v>259</v>
      </c>
      <c r="G9" s="215">
        <v>3000000</v>
      </c>
      <c r="H9" s="215">
        <v>0</v>
      </c>
      <c r="I9" s="215">
        <v>1500000</v>
      </c>
      <c r="J9" s="215">
        <v>400000</v>
      </c>
      <c r="K9" s="215">
        <v>300000</v>
      </c>
      <c r="L9" s="215">
        <v>300000</v>
      </c>
    </row>
    <row r="10" spans="1:18" ht="50.1" hidden="1" customHeight="1">
      <c r="A10" s="213">
        <v>1</v>
      </c>
      <c r="B10" s="213" t="s">
        <v>256</v>
      </c>
      <c r="C10" s="214" t="s">
        <v>260</v>
      </c>
      <c r="D10" s="216" t="s">
        <v>261</v>
      </c>
      <c r="E10" s="217" t="s">
        <v>262</v>
      </c>
      <c r="F10" s="215" t="s">
        <v>259</v>
      </c>
      <c r="G10" s="215"/>
      <c r="H10" s="215"/>
      <c r="I10" s="215"/>
      <c r="J10" s="215"/>
      <c r="K10" s="215"/>
      <c r="L10" s="215"/>
      <c r="P10" s="218"/>
      <c r="Q10" s="218"/>
      <c r="R10" s="218"/>
    </row>
    <row r="11" spans="1:18" ht="50.1" customHeight="1">
      <c r="A11" s="213">
        <v>1</v>
      </c>
      <c r="B11" s="213" t="s">
        <v>255</v>
      </c>
      <c r="C11" s="214" t="s">
        <v>263</v>
      </c>
      <c r="D11" s="217" t="s">
        <v>264</v>
      </c>
      <c r="E11" s="217" t="s">
        <v>265</v>
      </c>
      <c r="F11" s="215" t="s">
        <v>259</v>
      </c>
      <c r="G11" s="215">
        <v>1116000</v>
      </c>
      <c r="H11" s="215">
        <v>0</v>
      </c>
      <c r="I11" s="215">
        <v>1116000</v>
      </c>
      <c r="J11" s="215">
        <v>537000</v>
      </c>
      <c r="K11" s="215">
        <v>440500</v>
      </c>
      <c r="L11" s="215">
        <v>440500</v>
      </c>
      <c r="P11" s="218"/>
      <c r="Q11" s="218"/>
      <c r="R11" s="218"/>
    </row>
    <row r="12" spans="1:18" ht="12.75" hidden="1" customHeight="1">
      <c r="A12" s="213">
        <v>1</v>
      </c>
      <c r="B12" s="213" t="s">
        <v>266</v>
      </c>
      <c r="C12" s="214" t="s">
        <v>267</v>
      </c>
      <c r="D12" s="216" t="s">
        <v>268</v>
      </c>
      <c r="E12" s="217" t="s">
        <v>269</v>
      </c>
      <c r="F12" s="215" t="s">
        <v>259</v>
      </c>
      <c r="G12" s="215"/>
      <c r="H12" s="215"/>
      <c r="I12" s="215"/>
      <c r="J12" s="215"/>
      <c r="K12" s="215"/>
      <c r="L12" s="215"/>
      <c r="P12" s="218"/>
      <c r="Q12" s="218"/>
      <c r="R12" s="218"/>
    </row>
    <row r="13" spans="1:18" ht="92.25" customHeight="1">
      <c r="A13" s="219">
        <v>1</v>
      </c>
      <c r="B13" s="219">
        <v>1</v>
      </c>
      <c r="C13" s="219">
        <v>3</v>
      </c>
      <c r="D13" s="219" t="s">
        <v>270</v>
      </c>
      <c r="E13" s="220" t="s">
        <v>233</v>
      </c>
      <c r="F13" s="215" t="s">
        <v>259</v>
      </c>
      <c r="G13" s="215">
        <v>1000000</v>
      </c>
      <c r="H13" s="215">
        <v>0</v>
      </c>
      <c r="I13" s="215">
        <v>1000000</v>
      </c>
      <c r="J13" s="215">
        <v>500000</v>
      </c>
      <c r="K13" s="215">
        <v>500000</v>
      </c>
      <c r="L13" s="215">
        <v>500000</v>
      </c>
      <c r="P13" s="218"/>
      <c r="Q13" s="218"/>
      <c r="R13" s="218"/>
    </row>
    <row r="14" spans="1:18" ht="60.75" customHeight="1">
      <c r="A14" s="219">
        <v>4</v>
      </c>
      <c r="B14" s="219">
        <v>4.0999999999999996</v>
      </c>
      <c r="C14" s="219">
        <v>4.3</v>
      </c>
      <c r="D14" s="219" t="s">
        <v>384</v>
      </c>
      <c r="E14" s="220" t="s">
        <v>385</v>
      </c>
      <c r="F14" s="215" t="s">
        <v>330</v>
      </c>
      <c r="G14" s="215">
        <v>2100000</v>
      </c>
      <c r="H14" s="215">
        <v>2099000</v>
      </c>
      <c r="I14" s="215">
        <v>2100000</v>
      </c>
      <c r="J14" s="215">
        <v>2099000</v>
      </c>
      <c r="K14" s="215">
        <v>954500</v>
      </c>
      <c r="L14" s="215">
        <v>954500</v>
      </c>
      <c r="P14" s="218"/>
      <c r="Q14" s="218"/>
      <c r="R14" s="218"/>
    </row>
    <row r="15" spans="1:18" ht="77.25" customHeight="1">
      <c r="A15" s="219">
        <v>4</v>
      </c>
      <c r="B15" s="219">
        <v>5</v>
      </c>
      <c r="C15" s="219"/>
      <c r="D15" s="219" t="s">
        <v>386</v>
      </c>
      <c r="E15" s="220" t="s">
        <v>387</v>
      </c>
      <c r="F15" s="215" t="s">
        <v>330</v>
      </c>
      <c r="G15" s="215">
        <v>8000000</v>
      </c>
      <c r="H15" s="215">
        <v>8000000</v>
      </c>
      <c r="I15" s="215">
        <v>8000000</v>
      </c>
      <c r="J15" s="215">
        <v>8000000</v>
      </c>
      <c r="K15" s="215">
        <v>3306500</v>
      </c>
      <c r="L15" s="499">
        <v>3306500</v>
      </c>
      <c r="P15" s="218"/>
      <c r="Q15" s="218"/>
      <c r="R15" s="218"/>
    </row>
  </sheetData>
  <mergeCells count="13">
    <mergeCell ref="F6:F7"/>
    <mergeCell ref="G6:H6"/>
    <mergeCell ref="I6:L6"/>
    <mergeCell ref="A1:L1"/>
    <mergeCell ref="A3:D3"/>
    <mergeCell ref="E3:L3"/>
    <mergeCell ref="A4:D4"/>
    <mergeCell ref="E4:L4"/>
    <mergeCell ref="A6:A7"/>
    <mergeCell ref="B6:B7"/>
    <mergeCell ref="C6:C7"/>
    <mergeCell ref="D6:D7"/>
    <mergeCell ref="E6:E7"/>
  </mergeCells>
  <printOptions horizontalCentered="1"/>
  <pageMargins left="0.23622047244094491" right="0.23622047244094491" top="1.1417322834645669" bottom="0.74803149606299213" header="0.31496062992125984" footer="0.31496062992125984"/>
  <pageSetup paperSize="9" scale="70" fitToHeight="0" orientation="landscape" r:id="rId1"/>
  <headerFooter scaleWithDoc="0">
    <oddHeader>&amp;L&amp;G&amp;R&amp;G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25"/>
  <sheetViews>
    <sheetView showGridLines="0" topLeftCell="A10" zoomScale="70" zoomScaleNormal="70" workbookViewId="0">
      <selection activeCell="E21" sqref="E21:Q24"/>
    </sheetView>
  </sheetViews>
  <sheetFormatPr baseColWidth="10" defaultColWidth="11.42578125" defaultRowHeight="12.75"/>
  <cols>
    <col min="1" max="1" width="4.140625" style="206" customWidth="1"/>
    <col min="2" max="2" width="23.42578125" style="206" bestFit="1" customWidth="1"/>
    <col min="3" max="5" width="11.42578125" style="206"/>
    <col min="6" max="6" width="18" style="206" customWidth="1"/>
    <col min="7" max="7" width="11.42578125" style="206"/>
    <col min="8" max="8" width="11.42578125" style="206" customWidth="1"/>
    <col min="9" max="9" width="11.42578125" style="206"/>
    <col min="10" max="10" width="18" style="206" customWidth="1"/>
    <col min="11" max="12" width="11.42578125" style="206"/>
    <col min="13" max="13" width="11.42578125" style="206" customWidth="1"/>
    <col min="14" max="14" width="18" style="206" customWidth="1"/>
    <col min="15" max="16384" width="11.42578125" style="206"/>
  </cols>
  <sheetData>
    <row r="1" spans="1:17">
      <c r="B1" s="388" t="s">
        <v>106</v>
      </c>
      <c r="C1" s="388"/>
      <c r="D1" s="388"/>
      <c r="E1" s="388"/>
      <c r="F1" s="388"/>
      <c r="G1" s="388"/>
      <c r="H1" s="388"/>
      <c r="I1" s="388"/>
      <c r="J1" s="388"/>
      <c r="K1" s="388"/>
      <c r="L1" s="388"/>
      <c r="M1" s="388"/>
      <c r="N1" s="388"/>
      <c r="O1" s="388"/>
      <c r="P1" s="388"/>
      <c r="Q1" s="388"/>
    </row>
    <row r="2" spans="1:17">
      <c r="B2" s="388"/>
      <c r="C2" s="388"/>
      <c r="D2" s="388"/>
      <c r="E2" s="388"/>
      <c r="F2" s="388"/>
      <c r="G2" s="388"/>
      <c r="H2" s="388"/>
      <c r="I2" s="388"/>
      <c r="J2" s="388"/>
      <c r="K2" s="388"/>
      <c r="L2" s="388"/>
      <c r="M2" s="388"/>
      <c r="N2" s="388"/>
      <c r="O2" s="388"/>
      <c r="P2" s="388"/>
      <c r="Q2" s="388"/>
    </row>
    <row r="4" spans="1:17" s="207" customFormat="1" ht="20.25" customHeight="1">
      <c r="B4" s="389" t="s">
        <v>1</v>
      </c>
      <c r="C4" s="389"/>
      <c r="D4" s="389"/>
      <c r="E4" s="390" t="s">
        <v>214</v>
      </c>
      <c r="F4" s="390"/>
      <c r="G4" s="390"/>
      <c r="H4" s="390"/>
      <c r="I4" s="390"/>
      <c r="J4" s="390"/>
      <c r="K4" s="390"/>
      <c r="L4" s="390"/>
      <c r="M4" s="390"/>
      <c r="N4" s="390"/>
      <c r="O4" s="390"/>
      <c r="P4" s="390"/>
      <c r="Q4" s="390"/>
    </row>
    <row r="5" spans="1:17" s="207" customFormat="1" ht="20.25" customHeight="1">
      <c r="B5" s="389" t="s">
        <v>107</v>
      </c>
      <c r="C5" s="389"/>
      <c r="D5" s="389"/>
      <c r="E5" s="390" t="s">
        <v>209</v>
      </c>
      <c r="F5" s="390"/>
      <c r="G5" s="390"/>
      <c r="H5" s="390"/>
      <c r="I5" s="390"/>
      <c r="J5" s="390"/>
      <c r="K5" s="390"/>
      <c r="L5" s="390"/>
      <c r="M5" s="390"/>
      <c r="N5" s="390"/>
      <c r="O5" s="390"/>
      <c r="P5" s="390"/>
      <c r="Q5" s="390"/>
    </row>
    <row r="6" spans="1:17">
      <c r="A6" s="118"/>
      <c r="B6" s="119"/>
      <c r="C6" s="119"/>
      <c r="D6" s="119"/>
      <c r="E6" s="119"/>
      <c r="F6" s="119"/>
      <c r="G6" s="119"/>
      <c r="H6" s="119"/>
      <c r="I6" s="119"/>
      <c r="J6" s="119"/>
      <c r="K6" s="119"/>
      <c r="L6" s="119"/>
    </row>
    <row r="7" spans="1:17" s="208" customFormat="1" ht="21" customHeight="1">
      <c r="B7" s="391" t="s">
        <v>108</v>
      </c>
      <c r="C7" s="391"/>
      <c r="D7" s="391"/>
      <c r="E7" s="391"/>
      <c r="F7" s="391"/>
      <c r="G7" s="391"/>
      <c r="H7" s="391"/>
      <c r="I7" s="391"/>
      <c r="J7" s="391"/>
      <c r="K7" s="391"/>
      <c r="L7" s="391"/>
      <c r="M7" s="391"/>
      <c r="N7" s="391"/>
      <c r="O7" s="391"/>
      <c r="P7" s="391"/>
      <c r="Q7" s="391"/>
    </row>
    <row r="8" spans="1:17" s="208" customFormat="1" ht="285.75" customHeight="1">
      <c r="B8" s="209" t="s">
        <v>109</v>
      </c>
      <c r="C8" s="482" t="s">
        <v>215</v>
      </c>
      <c r="D8" s="482"/>
      <c r="E8" s="482"/>
      <c r="F8" s="482"/>
      <c r="G8" s="482"/>
      <c r="H8" s="482"/>
      <c r="I8" s="482"/>
      <c r="J8" s="482"/>
      <c r="K8" s="482"/>
      <c r="L8" s="482"/>
      <c r="M8" s="482"/>
      <c r="N8" s="482"/>
      <c r="O8" s="482"/>
      <c r="P8" s="482"/>
      <c r="Q8" s="482"/>
    </row>
    <row r="9" spans="1:17" s="208" customFormat="1" ht="41.25" customHeight="1">
      <c r="B9" s="209" t="s">
        <v>110</v>
      </c>
      <c r="C9" s="482" t="s">
        <v>216</v>
      </c>
      <c r="D9" s="482"/>
      <c r="E9" s="482"/>
      <c r="F9" s="482"/>
      <c r="G9" s="482"/>
      <c r="H9" s="482"/>
      <c r="I9" s="482"/>
      <c r="J9" s="482"/>
      <c r="K9" s="482"/>
      <c r="L9" s="482"/>
      <c r="M9" s="482"/>
      <c r="N9" s="482"/>
      <c r="O9" s="482"/>
      <c r="P9" s="482"/>
      <c r="Q9" s="482"/>
    </row>
    <row r="10" spans="1:17" s="208" customFormat="1" ht="9.75" customHeight="1">
      <c r="E10" s="210"/>
      <c r="F10" s="210"/>
      <c r="G10" s="210"/>
      <c r="H10" s="210"/>
      <c r="I10" s="210"/>
      <c r="J10" s="210"/>
      <c r="K10" s="210"/>
      <c r="L10" s="210"/>
      <c r="M10" s="210"/>
      <c r="N10" s="210"/>
      <c r="O10" s="210"/>
      <c r="P10" s="210"/>
      <c r="Q10" s="210"/>
    </row>
    <row r="11" spans="1:17" s="208" customFormat="1" ht="29.25" customHeight="1">
      <c r="B11" s="391" t="s">
        <v>111</v>
      </c>
      <c r="C11" s="391"/>
      <c r="D11" s="391"/>
      <c r="E11" s="391"/>
      <c r="F11" s="391"/>
      <c r="G11" s="391"/>
      <c r="H11" s="391"/>
      <c r="I11" s="391"/>
      <c r="J11" s="391"/>
      <c r="K11" s="391"/>
      <c r="L11" s="391"/>
      <c r="M11" s="391"/>
      <c r="N11" s="391"/>
      <c r="O11" s="391"/>
      <c r="P11" s="391"/>
      <c r="Q11" s="391"/>
    </row>
    <row r="12" spans="1:17" s="208" customFormat="1" ht="30.75" customHeight="1">
      <c r="B12" s="387" t="s">
        <v>112</v>
      </c>
      <c r="C12" s="387"/>
      <c r="D12" s="387"/>
      <c r="E12" s="392" t="s">
        <v>217</v>
      </c>
      <c r="F12" s="392"/>
      <c r="G12" s="392"/>
      <c r="H12" s="392"/>
      <c r="I12" s="392"/>
      <c r="J12" s="392"/>
      <c r="K12" s="392"/>
      <c r="L12" s="392"/>
      <c r="M12" s="392"/>
      <c r="N12" s="392"/>
      <c r="O12" s="392"/>
      <c r="P12" s="392"/>
      <c r="Q12" s="392"/>
    </row>
    <row r="13" spans="1:17" s="208" customFormat="1" ht="69.75" customHeight="1">
      <c r="B13" s="387" t="s">
        <v>113</v>
      </c>
      <c r="C13" s="387"/>
      <c r="D13" s="387"/>
      <c r="E13" s="482" t="s">
        <v>218</v>
      </c>
      <c r="F13" s="482"/>
      <c r="G13" s="482"/>
      <c r="H13" s="482"/>
      <c r="I13" s="482"/>
      <c r="J13" s="482"/>
      <c r="K13" s="482"/>
      <c r="L13" s="482"/>
      <c r="M13" s="482"/>
      <c r="N13" s="482"/>
      <c r="O13" s="482"/>
      <c r="P13" s="482"/>
      <c r="Q13" s="482"/>
    </row>
    <row r="14" spans="1:17" s="208" customFormat="1" ht="30" customHeight="1">
      <c r="B14" s="393" t="s">
        <v>114</v>
      </c>
      <c r="C14" s="393"/>
      <c r="D14" s="393"/>
      <c r="E14" s="209" t="s">
        <v>83</v>
      </c>
      <c r="F14" s="392" t="s">
        <v>219</v>
      </c>
      <c r="G14" s="392"/>
      <c r="H14" s="392"/>
      <c r="I14" s="392"/>
      <c r="J14" s="392"/>
      <c r="K14" s="392"/>
      <c r="L14" s="392"/>
      <c r="M14" s="393" t="s">
        <v>115</v>
      </c>
      <c r="N14" s="393"/>
      <c r="O14" s="394" t="s">
        <v>220</v>
      </c>
      <c r="P14" s="394"/>
      <c r="Q14" s="394"/>
    </row>
    <row r="15" spans="1:17" s="208" customFormat="1" ht="30" customHeight="1">
      <c r="B15" s="393"/>
      <c r="C15" s="393"/>
      <c r="D15" s="393"/>
      <c r="E15" s="209" t="s">
        <v>116</v>
      </c>
      <c r="F15" s="392" t="s">
        <v>221</v>
      </c>
      <c r="G15" s="392"/>
      <c r="H15" s="392"/>
      <c r="I15" s="392"/>
      <c r="J15" s="392"/>
      <c r="K15" s="392"/>
      <c r="L15" s="392"/>
      <c r="M15" s="393"/>
      <c r="N15" s="393"/>
      <c r="O15" s="394"/>
      <c r="P15" s="394"/>
      <c r="Q15" s="394"/>
    </row>
    <row r="16" spans="1:17" s="208" customFormat="1" ht="30" customHeight="1">
      <c r="B16" s="393"/>
      <c r="C16" s="393"/>
      <c r="D16" s="393"/>
      <c r="E16" s="209" t="s">
        <v>117</v>
      </c>
      <c r="F16" s="392" t="s">
        <v>222</v>
      </c>
      <c r="G16" s="392"/>
      <c r="H16" s="392"/>
      <c r="I16" s="392"/>
      <c r="J16" s="392"/>
      <c r="K16" s="392"/>
      <c r="L16" s="392"/>
      <c r="M16" s="393"/>
      <c r="N16" s="393"/>
      <c r="O16" s="394"/>
      <c r="P16" s="394"/>
      <c r="Q16" s="394"/>
    </row>
    <row r="17" spans="2:19" s="208" customFormat="1" ht="86.25" customHeight="1">
      <c r="B17" s="209" t="s">
        <v>118</v>
      </c>
      <c r="C17" s="392" t="s">
        <v>223</v>
      </c>
      <c r="D17" s="392"/>
      <c r="E17" s="392"/>
      <c r="F17" s="209" t="s">
        <v>119</v>
      </c>
      <c r="G17" s="392" t="s">
        <v>224</v>
      </c>
      <c r="H17" s="392"/>
      <c r="I17" s="392"/>
      <c r="J17" s="209" t="s">
        <v>120</v>
      </c>
      <c r="K17" s="392" t="s">
        <v>225</v>
      </c>
      <c r="L17" s="392"/>
      <c r="M17" s="392"/>
      <c r="N17" s="209" t="s">
        <v>121</v>
      </c>
      <c r="O17" s="394" t="s">
        <v>226</v>
      </c>
      <c r="P17" s="394"/>
      <c r="Q17" s="394"/>
    </row>
    <row r="18" spans="2:19" s="208" customFormat="1" ht="9.75" customHeight="1">
      <c r="E18" s="210"/>
      <c r="F18" s="210"/>
      <c r="G18" s="210"/>
      <c r="H18" s="210"/>
      <c r="I18" s="210"/>
      <c r="J18" s="210"/>
      <c r="K18" s="210"/>
      <c r="L18" s="210"/>
      <c r="M18" s="210"/>
      <c r="N18" s="210"/>
      <c r="O18" s="210"/>
      <c r="P18" s="210"/>
      <c r="Q18" s="210"/>
    </row>
    <row r="19" spans="2:19" s="208" customFormat="1" ht="9.75" customHeight="1">
      <c r="E19" s="210"/>
      <c r="F19" s="210"/>
      <c r="G19" s="210"/>
      <c r="H19" s="210"/>
      <c r="I19" s="210"/>
      <c r="J19" s="210"/>
      <c r="K19" s="210"/>
      <c r="L19" s="210"/>
      <c r="M19" s="210"/>
      <c r="N19" s="210"/>
      <c r="O19" s="210"/>
      <c r="P19" s="210"/>
      <c r="Q19" s="210"/>
    </row>
    <row r="20" spans="2:19" s="208" customFormat="1" ht="28.5" customHeight="1">
      <c r="B20" s="393" t="s">
        <v>122</v>
      </c>
      <c r="C20" s="393"/>
      <c r="D20" s="393"/>
      <c r="E20" s="393"/>
      <c r="F20" s="393"/>
      <c r="G20" s="393"/>
      <c r="H20" s="393"/>
      <c r="I20" s="393"/>
      <c r="J20" s="393"/>
      <c r="K20" s="393"/>
      <c r="L20" s="393"/>
      <c r="M20" s="393"/>
      <c r="N20" s="393"/>
      <c r="O20" s="393"/>
      <c r="P20" s="393"/>
      <c r="Q20" s="393"/>
    </row>
    <row r="21" spans="2:19" s="208" customFormat="1" ht="42.75" customHeight="1">
      <c r="B21" s="393" t="s">
        <v>123</v>
      </c>
      <c r="C21" s="393"/>
      <c r="D21" s="393"/>
      <c r="E21" s="482" t="s">
        <v>227</v>
      </c>
      <c r="F21" s="482"/>
      <c r="G21" s="482"/>
      <c r="H21" s="482"/>
      <c r="I21" s="482"/>
      <c r="J21" s="482"/>
      <c r="K21" s="482"/>
      <c r="L21" s="482"/>
      <c r="M21" s="482"/>
      <c r="N21" s="482"/>
      <c r="O21" s="482"/>
      <c r="P21" s="482"/>
      <c r="Q21" s="482"/>
    </row>
    <row r="22" spans="2:19" s="208" customFormat="1" ht="42.75" customHeight="1">
      <c r="B22" s="393" t="s">
        <v>124</v>
      </c>
      <c r="C22" s="393"/>
      <c r="D22" s="393"/>
      <c r="E22" s="482" t="s">
        <v>228</v>
      </c>
      <c r="F22" s="482"/>
      <c r="G22" s="482"/>
      <c r="H22" s="482"/>
      <c r="I22" s="482"/>
      <c r="J22" s="482"/>
      <c r="K22" s="482"/>
      <c r="L22" s="482"/>
      <c r="M22" s="482"/>
      <c r="N22" s="482"/>
      <c r="O22" s="482"/>
      <c r="P22" s="482"/>
      <c r="Q22" s="482"/>
    </row>
    <row r="23" spans="2:19" s="208" customFormat="1" ht="42.75" customHeight="1">
      <c r="B23" s="395" t="s">
        <v>125</v>
      </c>
      <c r="C23" s="395"/>
      <c r="D23" s="395"/>
      <c r="E23" s="482" t="s">
        <v>229</v>
      </c>
      <c r="F23" s="482"/>
      <c r="G23" s="482"/>
      <c r="H23" s="482"/>
      <c r="I23" s="482"/>
      <c r="J23" s="482"/>
      <c r="K23" s="482"/>
      <c r="L23" s="482"/>
      <c r="M23" s="482"/>
      <c r="N23" s="482"/>
      <c r="O23" s="482"/>
      <c r="P23" s="482"/>
      <c r="Q23" s="482"/>
      <c r="S23" s="211"/>
    </row>
    <row r="24" spans="2:19" s="208" customFormat="1" ht="42.75" customHeight="1">
      <c r="B24" s="395" t="s">
        <v>126</v>
      </c>
      <c r="C24" s="395"/>
      <c r="D24" s="395"/>
      <c r="E24" s="482" t="s">
        <v>230</v>
      </c>
      <c r="F24" s="482"/>
      <c r="G24" s="482"/>
      <c r="H24" s="482"/>
      <c r="I24" s="482"/>
      <c r="J24" s="482"/>
      <c r="K24" s="482"/>
      <c r="L24" s="482"/>
      <c r="M24" s="482"/>
      <c r="N24" s="482"/>
      <c r="O24" s="482"/>
      <c r="P24" s="482"/>
      <c r="Q24" s="482"/>
    </row>
    <row r="25" spans="2:19" s="208" customFormat="1" ht="9.75" customHeight="1">
      <c r="E25" s="210"/>
      <c r="F25" s="210"/>
      <c r="G25" s="210"/>
      <c r="H25" s="210"/>
      <c r="I25" s="210"/>
      <c r="J25" s="210"/>
      <c r="K25" s="210"/>
      <c r="L25" s="210"/>
      <c r="M25" s="210"/>
      <c r="N25" s="210"/>
      <c r="O25" s="210"/>
      <c r="P25" s="210"/>
      <c r="Q25" s="210"/>
    </row>
  </sheetData>
  <mergeCells count="32">
    <mergeCell ref="B22:D22"/>
    <mergeCell ref="E22:Q22"/>
    <mergeCell ref="B23:D23"/>
    <mergeCell ref="E23:Q23"/>
    <mergeCell ref="B24:D24"/>
    <mergeCell ref="E24:Q24"/>
    <mergeCell ref="B21:D21"/>
    <mergeCell ref="E21:Q21"/>
    <mergeCell ref="B14:D16"/>
    <mergeCell ref="F14:L14"/>
    <mergeCell ref="M14:N16"/>
    <mergeCell ref="O14:Q16"/>
    <mergeCell ref="F15:L15"/>
    <mergeCell ref="F16:L16"/>
    <mergeCell ref="C17:E17"/>
    <mergeCell ref="G17:I17"/>
    <mergeCell ref="K17:M17"/>
    <mergeCell ref="O17:Q17"/>
    <mergeCell ref="B20:Q20"/>
    <mergeCell ref="B13:D13"/>
    <mergeCell ref="E13:Q13"/>
    <mergeCell ref="B1:Q2"/>
    <mergeCell ref="B4:D4"/>
    <mergeCell ref="E4:Q4"/>
    <mergeCell ref="B5:D5"/>
    <mergeCell ref="E5:Q5"/>
    <mergeCell ref="B7:Q7"/>
    <mergeCell ref="C8:Q8"/>
    <mergeCell ref="C9:Q9"/>
    <mergeCell ref="B11:Q11"/>
    <mergeCell ref="B12:D12"/>
    <mergeCell ref="E12:Q12"/>
  </mergeCells>
  <conditionalFormatting sqref="A6">
    <cfRule type="cellIs" dxfId="19"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S25"/>
  <sheetViews>
    <sheetView showGridLines="0" view="pageBreakPreview" topLeftCell="A10" zoomScale="60" zoomScaleNormal="75" workbookViewId="0">
      <selection activeCell="E21" sqref="E21:Q24"/>
    </sheetView>
  </sheetViews>
  <sheetFormatPr baseColWidth="10" defaultColWidth="11.42578125" defaultRowHeight="12.75"/>
  <cols>
    <col min="1" max="1" width="4.140625" style="206" customWidth="1"/>
    <col min="2" max="2" width="23.42578125" style="206" bestFit="1" customWidth="1"/>
    <col min="3" max="5" width="11.42578125" style="206"/>
    <col min="6" max="6" width="18" style="206" customWidth="1"/>
    <col min="7" max="7" width="11.42578125" style="206"/>
    <col min="8" max="8" width="11.42578125" style="206" customWidth="1"/>
    <col min="9" max="9" width="11.42578125" style="206"/>
    <col min="10" max="10" width="18" style="206" customWidth="1"/>
    <col min="11" max="12" width="11.42578125" style="206"/>
    <col min="13" max="13" width="11.42578125" style="206" customWidth="1"/>
    <col min="14" max="14" width="18" style="206" customWidth="1"/>
    <col min="15" max="16384" width="11.42578125" style="206"/>
  </cols>
  <sheetData>
    <row r="1" spans="1:18">
      <c r="B1" s="388" t="s">
        <v>106</v>
      </c>
      <c r="C1" s="388"/>
      <c r="D1" s="388"/>
      <c r="E1" s="388"/>
      <c r="F1" s="388"/>
      <c r="G1" s="388"/>
      <c r="H1" s="388"/>
      <c r="I1" s="388"/>
      <c r="J1" s="388"/>
      <c r="K1" s="388"/>
      <c r="L1" s="388"/>
      <c r="M1" s="388"/>
      <c r="N1" s="388"/>
      <c r="O1" s="388"/>
      <c r="P1" s="388"/>
      <c r="Q1" s="388"/>
    </row>
    <row r="2" spans="1:18">
      <c r="B2" s="388"/>
      <c r="C2" s="388"/>
      <c r="D2" s="388"/>
      <c r="E2" s="388"/>
      <c r="F2" s="388"/>
      <c r="G2" s="388"/>
      <c r="H2" s="388"/>
      <c r="I2" s="388"/>
      <c r="J2" s="388"/>
      <c r="K2" s="388"/>
      <c r="L2" s="388"/>
      <c r="M2" s="388"/>
      <c r="N2" s="388"/>
      <c r="O2" s="388"/>
      <c r="P2" s="388"/>
      <c r="Q2" s="388"/>
    </row>
    <row r="4" spans="1:18" s="207" customFormat="1" ht="20.25" customHeight="1">
      <c r="B4" s="389" t="s">
        <v>1</v>
      </c>
      <c r="C4" s="389"/>
      <c r="D4" s="389"/>
      <c r="E4" s="390" t="s">
        <v>231</v>
      </c>
      <c r="F4" s="390"/>
      <c r="G4" s="390"/>
      <c r="H4" s="390"/>
      <c r="I4" s="390"/>
      <c r="J4" s="390"/>
      <c r="K4" s="390"/>
      <c r="L4" s="390"/>
      <c r="M4" s="390"/>
      <c r="N4" s="390"/>
      <c r="O4" s="390"/>
      <c r="P4" s="390"/>
      <c r="Q4" s="390"/>
    </row>
    <row r="5" spans="1:18" s="207" customFormat="1" ht="20.25" customHeight="1">
      <c r="B5" s="389" t="s">
        <v>107</v>
      </c>
      <c r="C5" s="389"/>
      <c r="D5" s="389"/>
      <c r="E5" s="390" t="s">
        <v>209</v>
      </c>
      <c r="F5" s="390"/>
      <c r="G5" s="390"/>
      <c r="H5" s="390"/>
      <c r="I5" s="390"/>
      <c r="J5" s="390"/>
      <c r="K5" s="390"/>
      <c r="L5" s="390"/>
      <c r="M5" s="390"/>
      <c r="N5" s="390"/>
      <c r="O5" s="390"/>
      <c r="P5" s="390"/>
      <c r="Q5" s="390"/>
    </row>
    <row r="6" spans="1:18">
      <c r="A6" s="118"/>
      <c r="B6" s="119"/>
      <c r="C6" s="119"/>
      <c r="D6" s="119"/>
      <c r="E6" s="119"/>
      <c r="F6" s="119"/>
      <c r="G6" s="119"/>
      <c r="H6" s="119"/>
      <c r="I6" s="119"/>
      <c r="J6" s="119"/>
      <c r="K6" s="119"/>
      <c r="L6" s="119"/>
    </row>
    <row r="7" spans="1:18" s="208" customFormat="1" ht="21" customHeight="1">
      <c r="B7" s="391" t="s">
        <v>108</v>
      </c>
      <c r="C7" s="391"/>
      <c r="D7" s="391"/>
      <c r="E7" s="391"/>
      <c r="F7" s="391"/>
      <c r="G7" s="391"/>
      <c r="H7" s="391"/>
      <c r="I7" s="391"/>
      <c r="J7" s="391"/>
      <c r="K7" s="391"/>
      <c r="L7" s="391"/>
      <c r="M7" s="391"/>
      <c r="N7" s="391"/>
      <c r="O7" s="391"/>
      <c r="P7" s="391"/>
      <c r="Q7" s="391"/>
    </row>
    <row r="8" spans="1:18" s="208" customFormat="1" ht="240" customHeight="1">
      <c r="B8" s="209" t="s">
        <v>109</v>
      </c>
      <c r="C8" s="483" t="s">
        <v>232</v>
      </c>
      <c r="D8" s="484"/>
      <c r="E8" s="484"/>
      <c r="F8" s="484"/>
      <c r="G8" s="484"/>
      <c r="H8" s="484"/>
      <c r="I8" s="484"/>
      <c r="J8" s="484"/>
      <c r="K8" s="484"/>
      <c r="L8" s="484"/>
      <c r="M8" s="484"/>
      <c r="N8" s="484"/>
      <c r="O8" s="484"/>
      <c r="P8" s="484"/>
      <c r="Q8" s="485"/>
    </row>
    <row r="9" spans="1:18" s="208" customFormat="1" ht="103.9" customHeight="1">
      <c r="B9" s="209" t="s">
        <v>110</v>
      </c>
      <c r="C9" s="486" t="s">
        <v>348</v>
      </c>
      <c r="D9" s="487"/>
      <c r="E9" s="487"/>
      <c r="F9" s="487"/>
      <c r="G9" s="487"/>
      <c r="H9" s="487"/>
      <c r="I9" s="487"/>
      <c r="J9" s="487"/>
      <c r="K9" s="487"/>
      <c r="L9" s="487"/>
      <c r="M9" s="487"/>
      <c r="N9" s="487"/>
      <c r="O9" s="487"/>
      <c r="P9" s="487"/>
      <c r="Q9" s="488"/>
    </row>
    <row r="10" spans="1:18" s="208" customFormat="1" ht="42.6" customHeight="1">
      <c r="E10" s="210"/>
      <c r="F10" s="210"/>
      <c r="G10" s="210"/>
      <c r="H10" s="210"/>
      <c r="I10" s="210"/>
      <c r="J10" s="210"/>
      <c r="K10" s="210"/>
      <c r="L10" s="210"/>
      <c r="M10" s="210"/>
      <c r="N10" s="210"/>
      <c r="O10" s="210"/>
      <c r="P10" s="210"/>
      <c r="Q10" s="210"/>
    </row>
    <row r="11" spans="1:18" s="208" customFormat="1" ht="29.25" customHeight="1">
      <c r="B11" s="391" t="s">
        <v>111</v>
      </c>
      <c r="C11" s="391"/>
      <c r="D11" s="391"/>
      <c r="E11" s="391"/>
      <c r="F11" s="391"/>
      <c r="G11" s="391"/>
      <c r="H11" s="391"/>
      <c r="I11" s="391"/>
      <c r="J11" s="391"/>
      <c r="K11" s="391"/>
      <c r="L11" s="391"/>
      <c r="M11" s="391"/>
      <c r="N11" s="391"/>
      <c r="O11" s="391"/>
      <c r="P11" s="391"/>
      <c r="Q11" s="391"/>
    </row>
    <row r="12" spans="1:18" s="208" customFormat="1" ht="56.45" customHeight="1">
      <c r="B12" s="387" t="s">
        <v>112</v>
      </c>
      <c r="C12" s="387"/>
      <c r="D12" s="387"/>
      <c r="E12" s="482" t="s">
        <v>349</v>
      </c>
      <c r="F12" s="399"/>
      <c r="G12" s="399"/>
      <c r="H12" s="399"/>
      <c r="I12" s="399"/>
      <c r="J12" s="399"/>
      <c r="K12" s="399"/>
      <c r="L12" s="399"/>
      <c r="M12" s="399"/>
      <c r="N12" s="399"/>
      <c r="O12" s="399"/>
      <c r="P12" s="399"/>
      <c r="Q12" s="399"/>
    </row>
    <row r="13" spans="1:18" s="208" customFormat="1" ht="63" customHeight="1">
      <c r="B13" s="387" t="s">
        <v>113</v>
      </c>
      <c r="C13" s="387"/>
      <c r="D13" s="387"/>
      <c r="E13" s="482" t="s">
        <v>350</v>
      </c>
      <c r="F13" s="482"/>
      <c r="G13" s="482"/>
      <c r="H13" s="482"/>
      <c r="I13" s="482"/>
      <c r="J13" s="482"/>
      <c r="K13" s="482"/>
      <c r="L13" s="482"/>
      <c r="M13" s="482"/>
      <c r="N13" s="482"/>
      <c r="O13" s="482"/>
      <c r="P13" s="482"/>
      <c r="Q13" s="482"/>
    </row>
    <row r="14" spans="1:18" s="208" customFormat="1" ht="30" customHeight="1">
      <c r="B14" s="393" t="s">
        <v>114</v>
      </c>
      <c r="C14" s="393"/>
      <c r="D14" s="393"/>
      <c r="E14" s="209" t="s">
        <v>83</v>
      </c>
      <c r="F14" s="392" t="s">
        <v>219</v>
      </c>
      <c r="G14" s="392"/>
      <c r="H14" s="392"/>
      <c r="I14" s="392"/>
      <c r="J14" s="392"/>
      <c r="K14" s="392"/>
      <c r="L14" s="392"/>
      <c r="M14" s="393" t="s">
        <v>115</v>
      </c>
      <c r="N14" s="393"/>
      <c r="O14" s="394" t="s">
        <v>234</v>
      </c>
      <c r="P14" s="394"/>
      <c r="Q14" s="394"/>
    </row>
    <row r="15" spans="1:18" s="208" customFormat="1" ht="30" customHeight="1">
      <c r="B15" s="393"/>
      <c r="C15" s="393"/>
      <c r="D15" s="393"/>
      <c r="E15" s="209" t="s">
        <v>116</v>
      </c>
      <c r="F15" s="392" t="s">
        <v>235</v>
      </c>
      <c r="G15" s="392"/>
      <c r="H15" s="392"/>
      <c r="I15" s="392"/>
      <c r="J15" s="392"/>
      <c r="K15" s="392"/>
      <c r="L15" s="392"/>
      <c r="M15" s="393"/>
      <c r="N15" s="393"/>
      <c r="O15" s="394"/>
      <c r="P15" s="394"/>
      <c r="Q15" s="394"/>
      <c r="R15" s="231"/>
    </row>
    <row r="16" spans="1:18" s="208" customFormat="1" ht="30" customHeight="1">
      <c r="B16" s="393"/>
      <c r="C16" s="393"/>
      <c r="D16" s="393"/>
      <c r="E16" s="209" t="s">
        <v>117</v>
      </c>
      <c r="F16" s="392" t="s">
        <v>236</v>
      </c>
      <c r="G16" s="392"/>
      <c r="H16" s="392"/>
      <c r="I16" s="392"/>
      <c r="J16" s="392"/>
      <c r="K16" s="392"/>
      <c r="L16" s="392"/>
      <c r="M16" s="393"/>
      <c r="N16" s="393"/>
      <c r="O16" s="394"/>
      <c r="P16" s="394"/>
      <c r="Q16" s="394"/>
    </row>
    <row r="17" spans="2:19" s="208" customFormat="1" ht="86.25" customHeight="1">
      <c r="B17" s="209" t="s">
        <v>118</v>
      </c>
      <c r="C17" s="392" t="s">
        <v>223</v>
      </c>
      <c r="D17" s="392"/>
      <c r="E17" s="392"/>
      <c r="F17" s="209" t="s">
        <v>119</v>
      </c>
      <c r="G17" s="392" t="s">
        <v>237</v>
      </c>
      <c r="H17" s="392"/>
      <c r="I17" s="392"/>
      <c r="J17" s="209" t="s">
        <v>120</v>
      </c>
      <c r="K17" s="392" t="s">
        <v>225</v>
      </c>
      <c r="L17" s="392"/>
      <c r="M17" s="392"/>
      <c r="N17" s="209" t="s">
        <v>121</v>
      </c>
      <c r="O17" s="394" t="s">
        <v>238</v>
      </c>
      <c r="P17" s="394"/>
      <c r="Q17" s="394"/>
    </row>
    <row r="18" spans="2:19" s="208" customFormat="1" ht="9.75" customHeight="1">
      <c r="E18" s="210"/>
      <c r="F18" s="210"/>
      <c r="G18" s="210"/>
      <c r="H18" s="210"/>
      <c r="I18" s="210"/>
      <c r="J18" s="210"/>
      <c r="K18" s="210"/>
      <c r="L18" s="210"/>
      <c r="M18" s="210"/>
      <c r="N18" s="210"/>
      <c r="O18" s="210"/>
      <c r="P18" s="210"/>
      <c r="Q18" s="210"/>
    </row>
    <row r="19" spans="2:19" s="208" customFormat="1" ht="9.75" customHeight="1">
      <c r="E19" s="210"/>
      <c r="F19" s="210"/>
      <c r="G19" s="210"/>
      <c r="H19" s="210"/>
      <c r="I19" s="210"/>
      <c r="J19" s="210"/>
      <c r="K19" s="210"/>
      <c r="L19" s="210"/>
      <c r="M19" s="210"/>
      <c r="N19" s="210"/>
      <c r="O19" s="210"/>
      <c r="P19" s="210"/>
      <c r="Q19" s="210"/>
    </row>
    <row r="20" spans="2:19" s="208" customFormat="1" ht="28.5" customHeight="1">
      <c r="B20" s="393" t="s">
        <v>122</v>
      </c>
      <c r="C20" s="393"/>
      <c r="D20" s="393"/>
      <c r="E20" s="393"/>
      <c r="F20" s="393"/>
      <c r="G20" s="393"/>
      <c r="H20" s="393"/>
      <c r="I20" s="393"/>
      <c r="J20" s="393"/>
      <c r="K20" s="393"/>
      <c r="L20" s="393"/>
      <c r="M20" s="393"/>
      <c r="N20" s="393"/>
      <c r="O20" s="393"/>
      <c r="P20" s="393"/>
      <c r="Q20" s="393"/>
    </row>
    <row r="21" spans="2:19" s="208" customFormat="1" ht="81.599999999999994" customHeight="1">
      <c r="B21" s="393" t="s">
        <v>123</v>
      </c>
      <c r="C21" s="393"/>
      <c r="D21" s="393"/>
      <c r="E21" s="482" t="s">
        <v>239</v>
      </c>
      <c r="F21" s="482"/>
      <c r="G21" s="482"/>
      <c r="H21" s="482"/>
      <c r="I21" s="482"/>
      <c r="J21" s="482"/>
      <c r="K21" s="482"/>
      <c r="L21" s="482"/>
      <c r="M21" s="482"/>
      <c r="N21" s="482"/>
      <c r="O21" s="482"/>
      <c r="P21" s="482"/>
      <c r="Q21" s="482"/>
    </row>
    <row r="22" spans="2:19" s="208" customFormat="1" ht="59.45" customHeight="1">
      <c r="B22" s="393" t="s">
        <v>124</v>
      </c>
      <c r="C22" s="393"/>
      <c r="D22" s="393"/>
      <c r="E22" s="482" t="s">
        <v>351</v>
      </c>
      <c r="F22" s="482"/>
      <c r="G22" s="482"/>
      <c r="H22" s="482"/>
      <c r="I22" s="482"/>
      <c r="J22" s="482"/>
      <c r="K22" s="482"/>
      <c r="L22" s="482"/>
      <c r="M22" s="482"/>
      <c r="N22" s="482"/>
      <c r="O22" s="482"/>
      <c r="P22" s="482"/>
      <c r="Q22" s="482"/>
    </row>
    <row r="23" spans="2:19" s="208" customFormat="1" ht="100.9" customHeight="1">
      <c r="B23" s="395" t="s">
        <v>125</v>
      </c>
      <c r="C23" s="395"/>
      <c r="D23" s="395"/>
      <c r="E23" s="489" t="s">
        <v>240</v>
      </c>
      <c r="F23" s="489"/>
      <c r="G23" s="489"/>
      <c r="H23" s="489"/>
      <c r="I23" s="489"/>
      <c r="J23" s="489"/>
      <c r="K23" s="489"/>
      <c r="L23" s="489"/>
      <c r="M23" s="489"/>
      <c r="N23" s="489"/>
      <c r="O23" s="489"/>
      <c r="P23" s="489"/>
      <c r="Q23" s="489"/>
      <c r="S23" s="211"/>
    </row>
    <row r="24" spans="2:19" s="208" customFormat="1" ht="69.599999999999994" customHeight="1">
      <c r="B24" s="395" t="s">
        <v>126</v>
      </c>
      <c r="C24" s="395"/>
      <c r="D24" s="395"/>
      <c r="E24" s="489" t="s">
        <v>241</v>
      </c>
      <c r="F24" s="489"/>
      <c r="G24" s="489"/>
      <c r="H24" s="489"/>
      <c r="I24" s="489"/>
      <c r="J24" s="489"/>
      <c r="K24" s="489"/>
      <c r="L24" s="489"/>
      <c r="M24" s="489"/>
      <c r="N24" s="489"/>
      <c r="O24" s="489"/>
      <c r="P24" s="489"/>
      <c r="Q24" s="489"/>
    </row>
    <row r="25" spans="2:19" s="208" customFormat="1" ht="9.75" customHeight="1">
      <c r="E25" s="210"/>
      <c r="F25" s="210"/>
      <c r="G25" s="210"/>
      <c r="H25" s="210"/>
      <c r="I25" s="210"/>
      <c r="J25" s="210"/>
      <c r="K25" s="210"/>
      <c r="L25" s="210"/>
      <c r="M25" s="210"/>
      <c r="N25" s="210"/>
      <c r="O25" s="210"/>
      <c r="P25" s="210"/>
      <c r="Q25" s="210"/>
    </row>
  </sheetData>
  <mergeCells count="32">
    <mergeCell ref="B22:D22"/>
    <mergeCell ref="E22:Q22"/>
    <mergeCell ref="B23:D23"/>
    <mergeCell ref="E23:Q23"/>
    <mergeCell ref="B24:D24"/>
    <mergeCell ref="E24:Q24"/>
    <mergeCell ref="B21:D21"/>
    <mergeCell ref="E21:Q21"/>
    <mergeCell ref="B14:D16"/>
    <mergeCell ref="F14:L14"/>
    <mergeCell ref="M14:N16"/>
    <mergeCell ref="O14:Q16"/>
    <mergeCell ref="F15:L15"/>
    <mergeCell ref="F16:L16"/>
    <mergeCell ref="C17:E17"/>
    <mergeCell ref="G17:I17"/>
    <mergeCell ref="K17:M17"/>
    <mergeCell ref="O17:Q17"/>
    <mergeCell ref="B20:Q20"/>
    <mergeCell ref="B13:D13"/>
    <mergeCell ref="E13:Q13"/>
    <mergeCell ref="B1:Q2"/>
    <mergeCell ref="B4:D4"/>
    <mergeCell ref="E4:Q4"/>
    <mergeCell ref="B5:D5"/>
    <mergeCell ref="E5:Q5"/>
    <mergeCell ref="B7:Q7"/>
    <mergeCell ref="C8:Q8"/>
    <mergeCell ref="C9:Q9"/>
    <mergeCell ref="B11:Q11"/>
    <mergeCell ref="B12:D12"/>
    <mergeCell ref="E12:Q12"/>
  </mergeCells>
  <conditionalFormatting sqref="A6">
    <cfRule type="cellIs" dxfId="18"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3" fitToHeight="0" orientation="landscape" r:id="rId1"/>
  <headerFooter scaleWithDoc="0">
    <oddHeader>&amp;L&amp;G&amp;R&amp;G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41</vt:i4>
      </vt:variant>
    </vt:vector>
  </HeadingPairs>
  <TitlesOfParts>
    <vt:vector size="69" baseType="lpstr">
      <vt:lpstr>Caratula</vt:lpstr>
      <vt:lpstr>Matriz</vt:lpstr>
      <vt:lpstr>MPP</vt:lpstr>
      <vt:lpstr>APP-IG</vt:lpstr>
      <vt:lpstr>AP-IG</vt:lpstr>
      <vt:lpstr>ECG-PP </vt:lpstr>
      <vt:lpstr>AP-PP-IG-</vt:lpstr>
      <vt:lpstr>AP-IG E134</vt:lpstr>
      <vt:lpstr>AP-IG S129</vt:lpstr>
      <vt:lpstr>AP-IG S132</vt:lpstr>
      <vt:lpstr>AP-PP-IG</vt:lpstr>
      <vt:lpstr>AIG</vt:lpstr>
      <vt:lpstr>IG(QUITAR)</vt:lpstr>
      <vt:lpstr>AP-IG S206</vt:lpstr>
      <vt:lpstr>AP-IG S208</vt:lpstr>
      <vt:lpstr>AIG E134</vt:lpstr>
      <vt:lpstr>AIG S129</vt:lpstr>
      <vt:lpstr> AIG-S132</vt:lpstr>
      <vt:lpstr>ECG-PP</vt:lpstr>
      <vt:lpstr>IG</vt:lpstr>
      <vt:lpstr> AIG-S206</vt:lpstr>
      <vt:lpstr> AIG-S208</vt:lpstr>
      <vt:lpstr>IG E134</vt:lpstr>
      <vt:lpstr>IG S129</vt:lpstr>
      <vt:lpstr>IG-S132</vt:lpstr>
      <vt:lpstr>IG-S206</vt:lpstr>
      <vt:lpstr>IG-S208</vt:lpstr>
      <vt:lpstr>EPPG</vt:lpstr>
      <vt:lpstr>' AIG-S132'!Área_de_impresión</vt:lpstr>
      <vt:lpstr>' AIG-S206'!Área_de_impresión</vt:lpstr>
      <vt:lpstr>' AIG-S208'!Área_de_impresión</vt:lpstr>
      <vt:lpstr>AIG!Área_de_impresión</vt:lpstr>
      <vt:lpstr>'AIG E134'!Área_de_impresión</vt:lpstr>
      <vt:lpstr>'AIG S129'!Área_de_impresión</vt:lpstr>
      <vt:lpstr>'APP-IG'!Área_de_impresión</vt:lpstr>
      <vt:lpstr>'AP-PP-IG'!Área_de_impresión</vt:lpstr>
      <vt:lpstr>'AP-PP-IG-'!Área_de_impresión</vt:lpstr>
      <vt:lpstr>Caratula!Área_de_impresión</vt:lpstr>
      <vt:lpstr>'ECG-PP'!Área_de_impresión</vt:lpstr>
      <vt:lpstr>'ECG-PP '!Área_de_impresión</vt:lpstr>
      <vt:lpstr>EPPG!Área_de_impresión</vt:lpstr>
      <vt:lpstr>IG!Área_de_impresión</vt:lpstr>
      <vt:lpstr>'IG E134'!Área_de_impresión</vt:lpstr>
      <vt:lpstr>'IG S129'!Área_de_impresión</vt:lpstr>
      <vt:lpstr>'IG(QUITAR)'!Área_de_impresión</vt:lpstr>
      <vt:lpstr>'IG-S132'!Área_de_impresión</vt:lpstr>
      <vt:lpstr>'IG-S206'!Área_de_impresión</vt:lpstr>
      <vt:lpstr>'IG-S208'!Área_de_impresión</vt:lpstr>
      <vt:lpstr>Matriz!Área_de_impresión</vt:lpstr>
      <vt:lpstr>MPP!Área_de_impresión</vt:lpstr>
      <vt:lpstr>' AIG-S132'!Títulos_a_imprimir</vt:lpstr>
      <vt:lpstr>' AIG-S206'!Títulos_a_imprimir</vt:lpstr>
      <vt:lpstr>' AIG-S208'!Títulos_a_imprimir</vt:lpstr>
      <vt:lpstr>AIG!Títulos_a_imprimir</vt:lpstr>
      <vt:lpstr>'AIG E134'!Títulos_a_imprimir</vt:lpstr>
      <vt:lpstr>'AIG S129'!Títulos_a_imprimir</vt:lpstr>
      <vt:lpstr>'APP-IG'!Títulos_a_imprimir</vt:lpstr>
      <vt:lpstr>'AP-PP-IG'!Títulos_a_imprimir</vt:lpstr>
      <vt:lpstr>'AP-PP-IG-'!Títulos_a_imprimir</vt:lpstr>
      <vt:lpstr>'ECG-PP'!Títulos_a_imprimir</vt:lpstr>
      <vt:lpstr>'ECG-PP '!Títulos_a_imprimir</vt:lpstr>
      <vt:lpstr>IG!Títulos_a_imprimir</vt:lpstr>
      <vt:lpstr>'IG E134'!Títulos_a_imprimir</vt:lpstr>
      <vt:lpstr>'IG S129'!Títulos_a_imprimir</vt:lpstr>
      <vt:lpstr>'IG(QUITAR)'!Títulos_a_imprimir</vt:lpstr>
      <vt:lpstr>'IG-S132'!Títulos_a_imprimir</vt:lpstr>
      <vt:lpstr>'IG-S206'!Títulos_a_imprimir</vt:lpstr>
      <vt:lpstr>'IG-S208'!Títulos_a_imprimir</vt:lpstr>
      <vt:lpstr>Matriz!Títulos_a_imprimir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DEIIRC</dc:creator>
  <cp:keywords/>
  <dc:description/>
  <cp:lastModifiedBy>Usuario</cp:lastModifiedBy>
  <cp:revision/>
  <dcterms:created xsi:type="dcterms:W3CDTF">2007-06-29T21:15:18Z</dcterms:created>
  <dcterms:modified xsi:type="dcterms:W3CDTF">2023-07-01T01:19:37Z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b8488f0e-bbb0-40f8-bec0-186b3394e3e7</vt:lpwstr>
  </property>
</Properties>
</file>