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2DO. TRIMESTRE 2022\"/>
    </mc:Choice>
  </mc:AlternateContent>
  <bookViews>
    <workbookView xWindow="0" yWindow="0" windowWidth="25125" windowHeight="12735" activeTab="1"/>
  </bookViews>
  <sheets>
    <sheet name="EPI" sheetId="3" r:id="rId1"/>
    <sheet name="IDH"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IDH!$1:$7</definedName>
    <definedName name="U">[1]INICIO!$Y$4:$Z$93</definedName>
    <definedName name="UEG_DENOM">[1]datos!$R$2:$R$31674</definedName>
    <definedName name="UR">[1]INICIO!$AJ$5:$AM$99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2" l="1"/>
  <c r="L24" i="2"/>
  <c r="J26" i="2"/>
  <c r="H26" i="2"/>
  <c r="F26" i="2"/>
  <c r="D26" i="2"/>
  <c r="L26" i="2" l="1"/>
</calcChain>
</file>

<file path=xl/sharedStrings.xml><?xml version="1.0" encoding="utf-8"?>
<sst xmlns="http://schemas.openxmlformats.org/spreadsheetml/2006/main" count="83" uniqueCount="80">
  <si>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</si>
  <si>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</si>
  <si>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</si>
  <si>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</si>
  <si>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</si>
  <si>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</si>
  <si>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</si>
  <si>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</si>
  <si>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</si>
  <si>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</si>
  <si>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</si>
  <si>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</si>
  <si>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</si>
  <si>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</si>
  <si>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</si>
  <si>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</si>
  <si>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</si>
  <si>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</si>
  <si>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</si>
  <si>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</si>
  <si>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</si>
  <si>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</si>
  <si>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</si>
  <si>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</si>
  <si>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</si>
  <si>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</si>
  <si>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</si>
  <si>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</si>
  <si>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</si>
  <si>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</si>
  <si>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</si>
  <si>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</si>
  <si>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</si>
  <si>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</si>
  <si>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</si>
  <si>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</si>
  <si>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</si>
  <si>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</si>
  <si>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</si>
  <si>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</si>
  <si>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</si>
  <si>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</si>
  <si>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</si>
  <si>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</si>
  <si>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</si>
  <si>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</si>
  <si>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</si>
  <si>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</si>
  <si>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</si>
  <si>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</si>
  <si>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</si>
  <si>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 xml:space="preserve">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t>
  </si>
  <si>
    <t>2-4-1-046-F032</t>
  </si>
  <si>
    <t>Desarrollo Social</t>
  </si>
  <si>
    <t xml:space="preserve">Recreación, Cultura y otras manifestaciones sociales </t>
  </si>
  <si>
    <t>Deporte y Recreación</t>
  </si>
  <si>
    <t>Impulso y fomento a la cultura física y el deporte</t>
  </si>
  <si>
    <t>Promoción de la cultura física y deportiva</t>
  </si>
  <si>
    <t>Aumentar la participación de las personas adultas mayores de la Ciudad de México en espacios educativos, civiles, políticos, laborales, culturales, deportivos, sociales y comunitarios</t>
  </si>
  <si>
    <t>Índice de eficacia</t>
  </si>
  <si>
    <t>P = OC/S x 100    donde: (OC = No. de eventos programados / S = Meta programada  PC= consultas a la Población. 100 = %)</t>
  </si>
  <si>
    <t xml:space="preserve">Anual </t>
  </si>
  <si>
    <t>100%</t>
  </si>
  <si>
    <t xml:space="preserve">Registros internos  (InformeS mensuales de los promotores del programa social Cultivando Actividades Deportivas y Listado de beneficiarios adultos mayores por alberca) </t>
  </si>
  <si>
    <t>Personas adultas mayores</t>
  </si>
  <si>
    <t>434.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t>
  </si>
  <si>
    <t>2/4/1/046/F032</t>
  </si>
  <si>
    <t>Eficacia</t>
  </si>
  <si>
    <t>Fomentar, promover y coadyuvar instrumentación del deporte competitivo metodológico de Actividades Deportivas y Recreativas dirigidas a la población Tlalpense.</t>
  </si>
  <si>
    <t>1. Deporte Comunitario 2. Formación Deportiva 3. Grupos Vulnerables</t>
  </si>
  <si>
    <t>Centros deportivos y ubicación: Centro Deportivo Villa Olímpica: Av Insurgentes Sur s/n casi esq. Periférico  Col. Parques del Pedregal C.P. 14020; Centro Deportivo Sánchez Taboada: Calle Izamal y Tekal, Col. Héroes de Padierna  C.P. 14200; Deportivo La Joya: Av. Insurgentes Sur y Calzada de Tlalpan Col. La Joya.  C.P. 14000;Deportivo San Andrés Totoltepec: Camino viejo a Xicalco Esq. Palma col. San Andrés Totoltepec; Deportivo San Nicolás Tolentino:Calle Ex hacienda de San Nicolás Tolentino y Ejidos de Huipulco, Fracc. Prados Coapa 3ra. Sección; Deportivo  Vivanco:Calle Moneda esq. Insurgentes Sur s/n col. Centro de Tlalpan.  C. P.  14000 ;  Deportivo Constitución: Calle Corregidora y Pino Suárez Col.  Miguel Hidalgo 2da  sección; Deportivo  Solidaridad:Km. 7.5 de la Carretera Picacho Acuático Morelos: Guadalupe Victoria esq. Lázaro Cárdenas Col. Miguel Hidalgo 2da sección; Centro de Formación Deportiva CEFORMA: Av. Miguel Hidalgo esq. Boulevard Fuentes Brotantes, Unidad Habitacional Fuentes Brotantes; Deportivo Guayacanes: Av. Bosques s/n, entre Jacarandas, Ahuehuetes y  Guayacanes. Col. Bosques del Pedregal en los anteriores centros deportivos se llevan a cabo las siguientes actividades: Escuelas  Deportivas de :atletismo, basquetbol, boxeo, deporte adaptado, handball, yudo, luchas asociadas, nado sincronizado, natación , patinaje y tae-kwon-do.  Con el fin de coadyuvar en la convivencia familiar, el deporte competitivo y recreativo ; con el principio de equidad y género, se organizaron los siguientes eventos deportivos;   Cicloton Tlalpan 2017 en tres etapas ,Torneo Selectivo Infantil de Futbol 2017, Juegos Infantiles, Juveniles y Paralimpicos de la Ciudad de México 2017, en la disciplina de natación, Juveniles y Paralimpicos de la Ciudad de México 2017, en la disciplina de judo,  Mini Olímpiada Centros Comunitarios de Atención a la Infancia 2017 y el Circuito Acuático Tlalpense, con lo anterior se ateiende al trimestre a 21,131 personas</t>
  </si>
  <si>
    <t>02CD14 ALCALDIA TLALPAN- DESARROLLO SOCIAL</t>
  </si>
  <si>
    <t>02CD14 ALCALDIA TLALPAN/ DESARROLLO SOCIAL</t>
  </si>
  <si>
    <t>El objetivo es ofrecer 30 eventos</t>
  </si>
  <si>
    <t xml:space="preserve">La población Objetivo a atender es de  13500 personas </t>
  </si>
  <si>
    <t>ENERO - JUNIO 2022</t>
  </si>
  <si>
    <t xml:space="preserve">Se realizaron 19 eventos dirigidos al deporte comunitario, para la formación deportiva así como a grupos vulnerables. </t>
  </si>
  <si>
    <t xml:space="preserve">  SE IMPARTIERON CLASES EN LAS ESCUELAS TÉCNICO DEPORTIVAS: ATLETISMO, BASQUETBOL, BOXEO, DEPORTE ADAPTADO, HANDBALL, JUDO, LUCHAS ASOCIADAS, NADO SINCRONIZADO, NATACIÓN, PATINAJE ARTÍSTICO, TAE-KWON-DO, JUDO, POLO ACUÁTICO Y CLAVADOS: SE REALIZARON LOS SIGUIENTES EVENTOS DEPORTIVOS; SE REALIZARON LOS SIGUIENTES EVENTOS DEPORTIVOS: SELECTIVO DE ATLETISMO DE LA ALCALDÍA TLALPAN, CAMPEONATO NACIONAL DE NATACIÓN ARTÍSTICA, 
JUEGOS DE LA CIUDAD DE MÉXICO EN LA DISCIPLINA DE JUDO, SELECTIVO DE VOLEIBOL DE LA ALCALDÍA TLALPAN,  SEGUNDA COPA DE CICLISMO BMX CD MX, TLALPAN, SELECTIVO DE FÚTBOL DE LA ALCALDÍA TLALPAN, JUEGOS DE LA CDMX EN POLO ACUÁTICO, EXHIBICION DE CLAVADOS, JUEGOS DE LA CDMX DISCIPLINA REMO Y CANOTAJE, CUADRANGULAR DE VOLIBOL, CARRERA RECREATIVA DEL DÍA DEL NIÑO EN EL MÓDULO DEPORTIVO CHICOASEN, FESTIVAL DEL DÍA DEL NIÑO EN EL MÓDULO DEPORTIVO LA TORTUGA, MEGA CLASE DE ZUMBA Y YOGA, CLASE DE ACUAZUMBA, CARRERA DE CAMPO 5KM EN EL DEPORTIVO PELOTA MIXTECA, ENCUENTRO DE FUTBOL EN EL DEPORTIVO SAN PEDRO MARTÍR, CELEBRACIÓN DEL DÍA INTERNACIONAL DE YOGA EN EL DEPORTIVO VILLA OLÍMPICA Y COMPETENCIA PARA OLÍMPICA DE NATACIÓN EN EL DEPORTIVO CEFORMA. Y SE ATENDIERON A LOS SIGUIENTES CENTROS Y MÓDULOS DEPORTIVOS CON MANTENIMIENTO MENOR: MÓDULO DEPORTIVO CHICOASEN.- CALLE CHICOASEN ESQ. TIZIMÍN COL. PEDREGAL DE SAN NICOLÁS 1RA SECCIÓN, SE REPARAN 2 APARATOS DE GIMNASIO AL AIRE LIBRE Y LA BAJADA DE AGUA PARA BAÑOS. DEPORTIVO VIVANCO, CALLE MONEDA ESQ. INSURGENTES SUR COL. TLALPAN CENTRO.- SE REALIZA ESTRUCTURA QUE SERÁ PARA OFICINA DE LA CAJA. CEFORMA.- AV. MIGUEL HIDALGO ESQ. BOULEVARD FUENTES BROTANTES, U.H. FUENTES BROTANTES. SE REALIZA EL CORTE DE TORNILLOS EN EL PISO Y SE REPARA ESTRUCTURA DE TRAMPOLÍN, CENTRO DEPORTIVO SAN PEDRO MÁRTIR.- CALLE DALIA ENTRE MIRASOL Y MIRADOR, PUEBLO DE SAN PEDRO MÁRTIR C.P. 14650. SE REVISA INSTALACIÓN DE LUZ DESDE TABLERO GENERAL. - CENTRO DEPORTIVO VILLA OLÍMPICA.- AV. INSURGENTES SUR S/N ESQ. PERIFÉRICO COL. PARQUES DEL PEDREGAL C.P. 14020. SE RETIRA ALFOMBRA Y SE PINTA COORDINACIÓN DE DEPORTE.- ALBERCA TOPILEJO.- CAMINO VIEJO A CUERNAVACA S/N COL. GUADALUPANA, PUEBLO SAN MIGUEL TOPILEJO.- SE REALIZA LIMPIEZA DE COLADERAS Y SE RETIRAN YERBAS DE LA EXPLANADA, MÓDULO DEPORTIVO CHICOASEN.- CALLE CHICOASEN ESQ. TIZIMÍN, COL. PEDREGAL DE SAN NICOLÁS 1RA SECCIÓN.- SE SOLDÓ LA PUERTA DE BAÑO Y SE REPARAN 3 TAZAS DE BAÑO. - DEPORTIVO CEFORMA.- AV. MIGUEL HIDALGO ESQ. BOULEVARD FUENTES BROTANTES, U.H. FUENTES BROTANTES.- SE REPARA ESTRUCTURA DE MAYA PERIMETRAL DE CANCHA DE FÚTBOL 7.- DEPORTIVO VILLA OLÍMPICA.- AV. INSURGENTES SUR S/N ESQ. PERIFÉRICO COL. PARQUES DEL PEDREGAL C.P. 14020.- SE RESANAN HOYOS DE CANCHA DE HÁNDBOL DE AMBAS CANCHAS. .- DEPORTIVO ARENAL.- SE REPARA EL ARO DE LA CANCHA DE BÁSQUETBOL, VILLA OLÍMPICA SE TRAZAN Y SE PINTAN 4 PISTAS DE ESGRIMA.- DEPORTIVO CEFORMA. SE REPARA TAPA DE REGISTRO DE   DRENAJE Y SE ELABORAN PROTECTORES PARA ACCESORIOS DE BAÑOS.- SÁNCHEZ TABOADASE REINSTALAN 4 LÁMINAS METÁLICAS DEL TECHO DE GRADAS EN CAMPO DE FÚTBOL. DEPORTIVO VILLA OLÍMPICASE PINTÓ EL PISO DE LA COORDINACIÓN DE DEPORTE.- DEPORTIVO SÁNCHEZ TABOADASE REPARÓ PUERTA DE ACCESO A LA ALBERCA. 3.- DEPORTIVO SAN ANDRÉS TOTOLTEPECSE DESTAPAN 2 SERVICIOS DE VESTIDORES DE HOMBRES.- DEPORTIVO SAN PEDRO MÁRTIR.- SE REVISÓ Y SE COMPONE CORTO DE LUZ EN TABLERO PRINCIPAL DE LA CANCHA DE FUTBOL. 5.- DEPORTIVO VIVANCOSE REALIZÓ PODA EN ZONA DE GIMNASIO AL AIRE LIBRE. ENCUENTRO DE FUTBOL EN EL DEPORTIVO SAN PEDRO MARTÍR, CELEBRACIÓN DEL DÍA INTERNACIONAL DE YOGA EN EL DEPORTIVO VILLA OLÍMPICA Y COMPETENCIA PARA OLÍMPICA DE NATACIÓN EN EL DEPORTIVO CEFORMA. MODULO DEPORTIVO CHICOASEN SOLDÁN 3 APARATOS DE GIMNASIO AL AIRE LIBRE Y SE REPARAN TUBOS DEL ÁREA PERIMETRAL DE CANCHA DE FÚTBOL. - CENTRO DEPORTIVO SAN ANDRÉSSE COLOCAN LÁMPARAS EN VESTIDORES Y CUARTO DE MÁQUINAS. CENTRO DEPORTIVO SOLIDARIDADSE SOLDÁN TUBOS EN CANCHAS DE BALONCESTO.- MÓDULO DEPORTIVO BARRIO DEL NIÑO JESÚS. SE REPARAN 2 MUEBLES DE WC EN BAÑOS DE MUJERES   Y 2 MINGITORIOS.</t>
  </si>
  <si>
    <t>ENERO-JUNIO 2022</t>
  </si>
  <si>
    <t>PC = OC/S X 100  PC  'PC= 19 / 45 *100 = 100 %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</si>
</sst>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5">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10"/>
      <name val="Gotham Rounded Book"/>
      <family val="3"/>
    </font>
    <font>
      <sz val="11"/>
      <name val="Source Sans Pro"/>
      <family val="2"/>
    </font>
    <font>
      <b/>
      <sz val="8"/>
      <color indexed="8"/>
      <name val="Gotham Rounded Book"/>
      <family val="3"/>
    </font>
    <font>
      <b/>
      <sz val="9"/>
      <name val="Source Sans Pro ExtraLight"/>
      <family val="2"/>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97">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vertical="center" wrapText="1"/>
    </xf>
    <xf numFmtId="0" fontId="9" fillId="3" borderId="1" xfId="7" applyFont="1" applyFill="1" applyBorder="1" applyAlignment="1">
      <alignment horizontal="center" vertical="center" wrapText="1"/>
    </xf>
    <xf numFmtId="0" fontId="12" fillId="0" borderId="10" xfId="0" applyFont="1" applyBorder="1" applyAlignment="1">
      <alignment horizontal="justify" vertical="top" wrapText="1"/>
    </xf>
    <xf numFmtId="0" fontId="12" fillId="0" borderId="10" xfId="0" applyFont="1" applyBorder="1" applyAlignment="1">
      <alignment horizontal="justify" vertical="top"/>
    </xf>
    <xf numFmtId="49" fontId="14" fillId="0" borderId="14" xfId="7" applyNumberFormat="1" applyFont="1" applyFill="1" applyBorder="1" applyAlignment="1">
      <alignment horizontal="center" vertical="center"/>
    </xf>
    <xf numFmtId="49" fontId="13" fillId="0" borderId="14" xfId="7" applyNumberFormat="1" applyFont="1" applyFill="1" applyBorder="1" applyAlignment="1">
      <alignment horizontal="center" vertical="center"/>
    </xf>
    <xf numFmtId="49" fontId="13" fillId="0" borderId="14" xfId="7" applyNumberFormat="1" applyFont="1" applyFill="1" applyBorder="1" applyAlignment="1">
      <alignment horizontal="center" vertical="center" wrapText="1"/>
    </xf>
    <xf numFmtId="49" fontId="13" fillId="0" borderId="14" xfId="7" quotePrefix="1" applyNumberFormat="1" applyFont="1" applyFill="1" applyBorder="1" applyAlignment="1">
      <alignment horizontal="center" vertical="center" wrapText="1"/>
    </xf>
    <xf numFmtId="0" fontId="11" fillId="2" borderId="10" xfId="16" quotePrefix="1" applyNumberFormat="1" applyFont="1" applyFill="1" applyBorder="1" applyAlignment="1">
      <alignment horizontal="center"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0" fontId="11" fillId="2" borderId="0" xfId="16" quotePrefix="1" applyNumberFormat="1" applyFont="1" applyFill="1" applyBorder="1" applyAlignment="1">
      <alignment horizontal="center" vertical="center" wrapText="1"/>
    </xf>
    <xf numFmtId="0" fontId="11" fillId="2" borderId="9" xfId="16" quotePrefix="1" applyNumberFormat="1" applyFont="1" applyFill="1" applyBorder="1" applyAlignment="1">
      <alignment horizontal="center" vertical="center" wrapText="1"/>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49" fontId="13" fillId="0" borderId="11" xfId="7" applyNumberFormat="1" applyFont="1" applyFill="1" applyBorder="1" applyAlignment="1">
      <alignment horizontal="left" vertical="center" wrapText="1"/>
    </xf>
    <xf numFmtId="49" fontId="13" fillId="0" borderId="12" xfId="7" applyNumberFormat="1" applyFont="1" applyFill="1" applyBorder="1" applyAlignment="1">
      <alignment horizontal="left" vertical="center" wrapText="1"/>
    </xf>
    <xf numFmtId="49" fontId="13" fillId="0" borderId="13" xfId="7" applyNumberFormat="1" applyFont="1" applyFill="1" applyBorder="1" applyAlignment="1">
      <alignment horizontal="left" vertical="center" wrapText="1"/>
    </xf>
    <xf numFmtId="0" fontId="5" fillId="0" borderId="1" xfId="7" applyFont="1" applyFill="1" applyBorder="1" applyAlignment="1">
      <alignment horizontal="left" vertical="center" wrapText="1"/>
    </xf>
    <xf numFmtId="49" fontId="13" fillId="0" borderId="11" xfId="7" applyNumberFormat="1" applyFont="1" applyFill="1" applyBorder="1" applyAlignment="1">
      <alignment horizontal="left" vertical="center"/>
    </xf>
    <xf numFmtId="49" fontId="13" fillId="0" borderId="12" xfId="7" applyNumberFormat="1" applyFont="1" applyFill="1" applyBorder="1" applyAlignment="1">
      <alignment horizontal="left" vertical="center"/>
    </xf>
    <xf numFmtId="49" fontId="13" fillId="0" borderId="13" xfId="7" applyNumberFormat="1" applyFont="1" applyFill="1" applyBorder="1" applyAlignment="1">
      <alignment horizontal="left" vertical="center"/>
    </xf>
    <xf numFmtId="2" fontId="5" fillId="0" borderId="1" xfId="7" applyNumberFormat="1" applyFont="1" applyFill="1" applyBorder="1" applyAlignment="1">
      <alignment horizontal="center"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49" fontId="13" fillId="2" borderId="11" xfId="7" applyNumberFormat="1" applyFont="1" applyFill="1" applyBorder="1" applyAlignment="1">
      <alignment horizontal="left" vertical="center"/>
    </xf>
    <xf numFmtId="49" fontId="13" fillId="2" borderId="12" xfId="7" applyNumberFormat="1" applyFont="1" applyFill="1" applyBorder="1" applyAlignment="1">
      <alignment horizontal="left" vertical="center"/>
    </xf>
    <xf numFmtId="49" fontId="13" fillId="2" borderId="13" xfId="7" applyNumberFormat="1" applyFont="1" applyFill="1" applyBorder="1" applyAlignment="1">
      <alignment horizontal="left" vertical="center"/>
    </xf>
    <xf numFmtId="0" fontId="5" fillId="0" borderId="1" xfId="9" quotePrefix="1" applyNumberFormat="1" applyFont="1" applyBorder="1" applyAlignment="1">
      <alignment horizontal="center" vertical="center"/>
    </xf>
    <xf numFmtId="2" fontId="5" fillId="0" borderId="1" xfId="7" applyNumberFormat="1" applyFont="1" applyFill="1" applyBorder="1" applyAlignment="1">
      <alignment horizontal="left" vertical="center" wrapText="1"/>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xf numFmtId="49" fontId="13" fillId="2" borderId="13" xfId="7" applyNumberFormat="1" applyFont="1" applyFill="1" applyBorder="1" applyAlignment="1">
      <alignment horizontal="center" vertical="center"/>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49" fontId="13" fillId="2" borderId="13" xfId="7" applyNumberFormat="1" applyFont="1" applyFill="1" applyBorder="1" applyAlignment="1">
      <alignment horizontal="center" vertical="center" wrapText="1"/>
    </xf>
  </cellXfs>
  <cellStyles count="17">
    <cellStyle name="Millares" xfId="1" builtinId="3"/>
    <cellStyle name="Millares 2" xfId="2"/>
    <cellStyle name="Millares 2 2" xfId="3"/>
    <cellStyle name="Millares 2 4" xfId="16"/>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showGridLines="0" topLeftCell="A13" zoomScale="70" zoomScaleNormal="70" workbookViewId="0">
      <selection activeCell="M42" sqref="M42"/>
    </sheetView>
  </sheetViews>
  <sheetFormatPr baseColWidth="10" defaultColWidth="11.5703125" defaultRowHeight="12"/>
  <cols>
    <col min="1" max="1" width="2" style="1" customWidth="1"/>
    <col min="2" max="2" width="11.140625" style="1" customWidth="1"/>
    <col min="3" max="3" width="32.7109375" style="1" customWidth="1"/>
    <col min="4" max="4" width="19.140625" style="1" customWidth="1"/>
    <col min="5" max="5" width="35" style="1" customWidth="1"/>
    <col min="6" max="6" width="16" style="1" customWidth="1"/>
    <col min="7" max="7" width="11.42578125" style="1" customWidth="1"/>
    <col min="8" max="8" width="17.7109375" style="1" customWidth="1"/>
    <col min="9" max="9" width="11" style="1" customWidth="1"/>
    <col min="10" max="10" width="11.85546875" style="1" customWidth="1"/>
    <col min="11" max="11" width="14.140625" style="1" customWidth="1"/>
    <col min="12" max="12" width="11.140625" style="1" customWidth="1"/>
    <col min="13" max="13" width="59.85546875" style="1" customWidth="1"/>
    <col min="14" max="14" width="0.85546875" style="1" customWidth="1"/>
    <col min="15" max="16384" width="11.5703125" style="1"/>
  </cols>
  <sheetData>
    <row r="1" spans="2:13" ht="35.1" customHeight="1">
      <c r="B1" s="55" t="s">
        <v>20</v>
      </c>
      <c r="C1" s="55"/>
      <c r="D1" s="55"/>
      <c r="E1" s="55"/>
      <c r="F1" s="55"/>
      <c r="G1" s="55"/>
      <c r="H1" s="55"/>
      <c r="I1" s="55"/>
      <c r="J1" s="55"/>
      <c r="K1" s="55"/>
      <c r="L1" s="55"/>
      <c r="M1" s="55"/>
    </row>
    <row r="2" spans="2:13">
      <c r="C2" s="6"/>
      <c r="D2" s="6"/>
      <c r="E2" s="6"/>
      <c r="F2" s="6"/>
      <c r="G2" s="6"/>
      <c r="H2" s="6"/>
      <c r="I2" s="6"/>
      <c r="J2" s="6"/>
      <c r="K2" s="6"/>
      <c r="L2" s="6"/>
      <c r="M2" s="6"/>
    </row>
    <row r="3" spans="2:13" ht="19.5" customHeight="1">
      <c r="B3" s="61" t="s">
        <v>36</v>
      </c>
      <c r="C3" s="62"/>
      <c r="D3" s="62"/>
      <c r="E3" s="62"/>
      <c r="F3" s="53" t="s">
        <v>71</v>
      </c>
      <c r="G3" s="53"/>
      <c r="H3" s="53"/>
      <c r="I3" s="53"/>
      <c r="J3" s="53"/>
      <c r="K3" s="53"/>
      <c r="L3" s="53"/>
      <c r="M3" s="53"/>
    </row>
    <row r="4" spans="2:13" ht="19.5" customHeight="1">
      <c r="B4" s="54" t="s">
        <v>37</v>
      </c>
      <c r="C4" s="54"/>
      <c r="D4" s="54"/>
      <c r="E4" s="54"/>
      <c r="F4" s="53" t="s">
        <v>78</v>
      </c>
      <c r="G4" s="53"/>
      <c r="H4" s="53"/>
      <c r="I4" s="53"/>
      <c r="J4" s="53"/>
      <c r="K4" s="53"/>
      <c r="L4" s="53"/>
      <c r="M4" s="53"/>
    </row>
    <row r="5" spans="2:13" ht="9" customHeight="1">
      <c r="C5" s="6"/>
      <c r="D5" s="6"/>
      <c r="E5" s="6"/>
      <c r="F5" s="6"/>
      <c r="G5" s="6"/>
      <c r="H5" s="6"/>
      <c r="I5" s="6"/>
      <c r="J5" s="6"/>
      <c r="K5" s="6"/>
      <c r="L5" s="6"/>
      <c r="M5" s="6"/>
    </row>
    <row r="6" spans="2:13" ht="30" customHeight="1">
      <c r="B6" s="56" t="s">
        <v>21</v>
      </c>
      <c r="C6" s="57"/>
      <c r="D6" s="63" t="s">
        <v>23</v>
      </c>
      <c r="E6" s="64"/>
      <c r="F6" s="58" t="s">
        <v>18</v>
      </c>
      <c r="G6" s="58"/>
      <c r="H6" s="58"/>
      <c r="I6" s="58"/>
      <c r="J6" s="58"/>
      <c r="K6" s="58"/>
      <c r="L6" s="58"/>
      <c r="M6" s="59" t="s">
        <v>35</v>
      </c>
    </row>
    <row r="7" spans="2:13" s="32" customFormat="1" ht="40.15" customHeight="1">
      <c r="B7" s="7" t="s">
        <v>25</v>
      </c>
      <c r="C7" s="8" t="s">
        <v>24</v>
      </c>
      <c r="D7" s="34" t="s">
        <v>26</v>
      </c>
      <c r="E7" s="7" t="s">
        <v>27</v>
      </c>
      <c r="F7" s="33" t="s">
        <v>28</v>
      </c>
      <c r="G7" s="33" t="s">
        <v>29</v>
      </c>
      <c r="H7" s="35" t="s">
        <v>30</v>
      </c>
      <c r="I7" s="33" t="s">
        <v>31</v>
      </c>
      <c r="J7" s="37" t="s">
        <v>32</v>
      </c>
      <c r="K7" s="33" t="s">
        <v>33</v>
      </c>
      <c r="L7" s="36" t="s">
        <v>34</v>
      </c>
      <c r="M7" s="60"/>
    </row>
    <row r="8" spans="2:13">
      <c r="B8" s="13"/>
      <c r="C8" s="13"/>
      <c r="D8" s="29"/>
      <c r="E8" s="22"/>
      <c r="F8" s="29"/>
      <c r="G8" s="13"/>
      <c r="H8" s="29"/>
      <c r="I8" s="13"/>
      <c r="J8" s="29"/>
      <c r="K8" s="13"/>
      <c r="L8" s="29"/>
      <c r="M8" s="22"/>
    </row>
    <row r="9" spans="2:13">
      <c r="B9" s="11"/>
      <c r="C9" s="10"/>
      <c r="D9" s="17"/>
      <c r="E9" s="23"/>
      <c r="F9" s="20"/>
      <c r="G9" s="26"/>
      <c r="H9" s="20"/>
      <c r="I9" s="26"/>
      <c r="J9" s="20"/>
      <c r="K9" s="26"/>
      <c r="L9" s="20"/>
      <c r="M9" s="23"/>
    </row>
    <row r="10" spans="2:13" ht="15" customHeight="1">
      <c r="B10" s="11"/>
      <c r="C10" s="10"/>
      <c r="D10" s="17"/>
      <c r="E10" s="23"/>
      <c r="F10" s="20"/>
      <c r="G10" s="26"/>
      <c r="H10" s="20"/>
      <c r="I10" s="26"/>
      <c r="J10" s="20"/>
      <c r="K10" s="26"/>
      <c r="L10" s="20"/>
      <c r="M10" s="65" t="s">
        <v>77</v>
      </c>
    </row>
    <row r="11" spans="2:13" ht="12" customHeight="1">
      <c r="B11" s="10">
        <v>434</v>
      </c>
      <c r="C11" s="52" t="s">
        <v>51</v>
      </c>
      <c r="D11" s="9"/>
      <c r="E11" s="10"/>
      <c r="F11" s="9"/>
      <c r="G11" s="10"/>
      <c r="H11" s="9"/>
      <c r="I11" s="10"/>
      <c r="J11" s="9"/>
      <c r="K11" s="10"/>
      <c r="L11" s="9"/>
      <c r="M11" s="65"/>
    </row>
    <row r="12" spans="2:13" ht="60" customHeight="1">
      <c r="B12" s="11"/>
      <c r="C12" s="52"/>
      <c r="D12" s="17"/>
      <c r="E12" s="46" t="s">
        <v>53</v>
      </c>
      <c r="F12" s="20"/>
      <c r="G12" s="26"/>
      <c r="H12" s="20"/>
      <c r="I12" s="26"/>
      <c r="J12" s="20"/>
      <c r="K12" s="26"/>
      <c r="L12" s="20"/>
      <c r="M12" s="65"/>
    </row>
    <row r="13" spans="2:13" ht="15" customHeight="1">
      <c r="B13" s="11"/>
      <c r="C13" s="52"/>
      <c r="D13" s="17" t="s">
        <v>52</v>
      </c>
      <c r="E13" s="46" t="s">
        <v>54</v>
      </c>
      <c r="F13" s="20"/>
      <c r="G13" s="26"/>
      <c r="H13" s="20"/>
      <c r="I13" s="26"/>
      <c r="J13" s="20"/>
      <c r="K13" s="26"/>
      <c r="L13" s="20"/>
      <c r="M13" s="65"/>
    </row>
    <row r="14" spans="2:13" ht="15" customHeight="1">
      <c r="B14" s="11"/>
      <c r="C14" s="52"/>
      <c r="D14" s="17"/>
      <c r="E14" s="46" t="s">
        <v>55</v>
      </c>
      <c r="F14" s="20"/>
      <c r="G14" s="26"/>
      <c r="H14" s="20"/>
      <c r="I14" s="26"/>
      <c r="J14" s="20"/>
      <c r="K14" s="26"/>
      <c r="L14" s="20"/>
      <c r="M14" s="65"/>
    </row>
    <row r="15" spans="2:13" ht="15" customHeight="1">
      <c r="B15" s="11"/>
      <c r="C15" s="52"/>
      <c r="D15" s="18"/>
      <c r="E15" s="46" t="s">
        <v>56</v>
      </c>
      <c r="F15" s="21"/>
      <c r="G15" s="27"/>
      <c r="H15" s="21"/>
      <c r="I15" s="27"/>
      <c r="J15" s="21"/>
      <c r="K15" s="27"/>
      <c r="L15" s="21"/>
      <c r="M15" s="65"/>
    </row>
    <row r="16" spans="2:13" ht="27.75" customHeight="1">
      <c r="B16" s="11"/>
      <c r="C16" s="52"/>
      <c r="D16" s="18"/>
      <c r="E16" s="47" t="s">
        <v>57</v>
      </c>
      <c r="F16" s="21"/>
      <c r="G16" s="27"/>
      <c r="H16" s="21"/>
      <c r="I16" s="27"/>
      <c r="J16" s="21"/>
      <c r="K16" s="27"/>
      <c r="L16" s="21"/>
      <c r="M16" s="65"/>
    </row>
    <row r="17" spans="2:13" ht="15" customHeight="1">
      <c r="B17" s="11"/>
      <c r="C17" s="52"/>
      <c r="D17" s="18"/>
      <c r="E17" s="24"/>
      <c r="F17" s="21"/>
      <c r="G17" s="27"/>
      <c r="H17" s="21"/>
      <c r="I17" s="27"/>
      <c r="J17" s="21"/>
      <c r="K17" s="27"/>
      <c r="L17" s="21"/>
      <c r="M17" s="65"/>
    </row>
    <row r="18" spans="2:13" ht="15" customHeight="1">
      <c r="B18" s="11"/>
      <c r="C18" s="52"/>
      <c r="D18" s="18"/>
      <c r="E18" s="24"/>
      <c r="F18" s="21"/>
      <c r="G18" s="27"/>
      <c r="H18" s="21"/>
      <c r="I18" s="27"/>
      <c r="J18" s="21"/>
      <c r="K18" s="27"/>
      <c r="L18" s="21"/>
      <c r="M18" s="65"/>
    </row>
    <row r="19" spans="2:13" ht="15" customHeight="1">
      <c r="B19" s="11"/>
      <c r="C19" s="52"/>
      <c r="D19" s="18"/>
      <c r="E19" s="24"/>
      <c r="F19" s="21"/>
      <c r="G19" s="27"/>
      <c r="H19" s="21"/>
      <c r="I19" s="27"/>
      <c r="J19" s="21"/>
      <c r="K19" s="27"/>
      <c r="L19" s="21"/>
      <c r="M19" s="65"/>
    </row>
    <row r="20" spans="2:13" ht="15" customHeight="1">
      <c r="B20" s="11"/>
      <c r="C20" s="52"/>
      <c r="D20" s="18"/>
      <c r="E20" s="24"/>
      <c r="F20" s="21"/>
      <c r="G20" s="27"/>
      <c r="H20" s="21"/>
      <c r="I20" s="27"/>
      <c r="J20" s="21"/>
      <c r="K20" s="27"/>
      <c r="L20" s="21"/>
      <c r="M20" s="65"/>
    </row>
    <row r="21" spans="2:13" ht="15" customHeight="1">
      <c r="B21" s="11"/>
      <c r="C21" s="52"/>
      <c r="D21" s="18"/>
      <c r="E21" s="24"/>
      <c r="F21" s="21"/>
      <c r="G21" s="27"/>
      <c r="H21" s="21"/>
      <c r="I21" s="27"/>
      <c r="J21" s="21"/>
      <c r="K21" s="27"/>
      <c r="L21" s="21"/>
      <c r="M21" s="65"/>
    </row>
    <row r="22" spans="2:13" ht="15" customHeight="1">
      <c r="B22" s="11"/>
      <c r="C22" s="52"/>
      <c r="D22" s="18"/>
      <c r="E22" s="46"/>
      <c r="F22" s="21"/>
      <c r="G22" s="27"/>
      <c r="H22" s="21"/>
      <c r="I22" s="27"/>
      <c r="J22" s="21"/>
      <c r="K22" s="27"/>
      <c r="L22" s="21"/>
      <c r="M22" s="65"/>
    </row>
    <row r="23" spans="2:13" ht="15" customHeight="1">
      <c r="B23" s="11"/>
      <c r="C23" s="52"/>
      <c r="D23" s="17"/>
      <c r="E23" s="46"/>
      <c r="F23" s="21"/>
      <c r="G23" s="27"/>
      <c r="H23" s="21"/>
      <c r="I23" s="27"/>
      <c r="J23" s="21"/>
      <c r="K23" s="27"/>
      <c r="L23" s="21"/>
      <c r="M23" s="65"/>
    </row>
    <row r="24" spans="2:13" ht="15" customHeight="1">
      <c r="B24" s="11"/>
      <c r="C24" s="52"/>
      <c r="D24" s="18"/>
      <c r="E24" s="46"/>
      <c r="F24" s="21"/>
      <c r="G24" s="27"/>
      <c r="H24" s="21"/>
      <c r="I24" s="27"/>
      <c r="J24" s="21"/>
      <c r="K24" s="27"/>
      <c r="L24" s="21"/>
      <c r="M24" s="65"/>
    </row>
    <row r="25" spans="2:13" ht="15" customHeight="1">
      <c r="B25" s="11"/>
      <c r="C25" s="52"/>
      <c r="D25" s="18"/>
      <c r="E25" s="46"/>
      <c r="F25" s="21"/>
      <c r="G25" s="27"/>
      <c r="H25" s="21"/>
      <c r="I25" s="27"/>
      <c r="J25" s="21"/>
      <c r="K25" s="27"/>
      <c r="L25" s="21"/>
      <c r="M25" s="65"/>
    </row>
    <row r="26" spans="2:13" ht="15" customHeight="1">
      <c r="B26" s="11"/>
      <c r="C26" s="52"/>
      <c r="D26" s="18"/>
      <c r="E26" s="46"/>
      <c r="F26" s="21"/>
      <c r="G26" s="27"/>
      <c r="H26" s="21"/>
      <c r="I26" s="27"/>
      <c r="J26" s="21"/>
      <c r="K26" s="27"/>
      <c r="L26" s="21"/>
      <c r="M26" s="65"/>
    </row>
    <row r="27" spans="2:13" ht="15" customHeight="1">
      <c r="B27" s="11"/>
      <c r="C27" s="52"/>
      <c r="D27" s="18"/>
      <c r="E27" s="24"/>
      <c r="F27" s="21"/>
      <c r="G27" s="27"/>
      <c r="H27" s="21"/>
      <c r="I27" s="27"/>
      <c r="J27" s="21"/>
      <c r="K27" s="27"/>
      <c r="L27" s="21"/>
      <c r="M27" s="65"/>
    </row>
    <row r="28" spans="2:13" ht="15" customHeight="1">
      <c r="B28" s="11"/>
      <c r="C28" s="52"/>
      <c r="D28" s="18"/>
      <c r="E28" s="24"/>
      <c r="F28" s="21"/>
      <c r="G28" s="27"/>
      <c r="H28" s="21"/>
      <c r="I28" s="27"/>
      <c r="J28" s="21"/>
      <c r="K28" s="27"/>
      <c r="L28" s="21"/>
      <c r="M28" s="65"/>
    </row>
    <row r="29" spans="2:13" ht="15" customHeight="1">
      <c r="B29" s="11"/>
      <c r="C29" s="14"/>
      <c r="D29" s="18"/>
      <c r="E29" s="24"/>
      <c r="F29" s="21"/>
      <c r="G29" s="27"/>
      <c r="H29" s="21"/>
      <c r="I29" s="27"/>
      <c r="J29" s="21"/>
      <c r="K29" s="27"/>
      <c r="L29" s="21"/>
      <c r="M29" s="65"/>
    </row>
    <row r="30" spans="2:13" ht="15" customHeight="1">
      <c r="B30" s="11"/>
      <c r="C30" s="14"/>
      <c r="D30" s="18"/>
      <c r="E30" s="24"/>
      <c r="F30" s="21"/>
      <c r="G30" s="27"/>
      <c r="H30" s="21"/>
      <c r="I30" s="27"/>
      <c r="J30" s="21"/>
      <c r="K30" s="27"/>
      <c r="L30" s="21"/>
      <c r="M30" s="65"/>
    </row>
    <row r="31" spans="2:13" ht="15" customHeight="1">
      <c r="B31" s="11"/>
      <c r="C31" s="15" t="s">
        <v>22</v>
      </c>
      <c r="D31" s="19"/>
      <c r="E31" s="24"/>
      <c r="F31" s="21"/>
      <c r="G31" s="27"/>
      <c r="H31" s="21"/>
      <c r="I31" s="27"/>
      <c r="J31" s="21"/>
      <c r="K31" s="27"/>
      <c r="L31" s="21"/>
      <c r="M31" s="65"/>
    </row>
    <row r="32" spans="2:13" ht="409.5" customHeight="1">
      <c r="B32" s="12"/>
      <c r="C32" s="16"/>
      <c r="D32" s="30"/>
      <c r="E32" s="25"/>
      <c r="F32" s="31"/>
      <c r="G32" s="28"/>
      <c r="H32" s="31"/>
      <c r="I32" s="28"/>
      <c r="J32" s="31"/>
      <c r="K32" s="28"/>
      <c r="L32" s="31"/>
      <c r="M32" s="66"/>
    </row>
    <row r="33" spans="3:13" ht="8.25" customHeight="1">
      <c r="C33" s="6"/>
      <c r="D33" s="6"/>
      <c r="E33" s="6"/>
      <c r="F33" s="6"/>
      <c r="G33" s="6"/>
      <c r="H33" s="6"/>
      <c r="I33" s="6"/>
      <c r="J33" s="6"/>
      <c r="K33" s="6"/>
      <c r="L33" s="6"/>
      <c r="M33" s="6"/>
    </row>
  </sheetData>
  <mergeCells count="11">
    <mergeCell ref="C11:C28"/>
    <mergeCell ref="F4:M4"/>
    <mergeCell ref="B4:E4"/>
    <mergeCell ref="B1:M1"/>
    <mergeCell ref="B6:C6"/>
    <mergeCell ref="F6:L6"/>
    <mergeCell ref="M6:M7"/>
    <mergeCell ref="B3:E3"/>
    <mergeCell ref="D6:E6"/>
    <mergeCell ref="F3:M3"/>
    <mergeCell ref="M10:M32"/>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0" orientation="landscape" r:id="rId1"/>
  <headerFooter scaleWithDoc="0">
    <oddHeader>&amp;L&amp;G</oddHeader>
    <oddFooter>&amp;R&amp;G</oddFooter>
  </headerFooter>
  <ignoredErrors>
    <ignoredError sqref="D9:D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abSelected="1" topLeftCell="A2" zoomScale="85" zoomScaleNormal="85" workbookViewId="0">
      <selection activeCell="S13" sqref="S13"/>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5" t="s">
        <v>0</v>
      </c>
      <c r="B1" s="55"/>
      <c r="C1" s="55"/>
      <c r="D1" s="55"/>
      <c r="E1" s="55"/>
      <c r="F1" s="55"/>
      <c r="G1" s="55"/>
      <c r="H1" s="55"/>
      <c r="I1" s="55"/>
      <c r="J1" s="55"/>
      <c r="K1" s="55"/>
      <c r="L1" s="55"/>
      <c r="M1" s="55"/>
      <c r="N1" s="55"/>
    </row>
    <row r="2" spans="1:14" ht="7.15" customHeight="1">
      <c r="A2" s="67"/>
      <c r="B2" s="67"/>
      <c r="C2" s="67"/>
      <c r="D2" s="67"/>
      <c r="E2" s="67"/>
      <c r="F2" s="67"/>
      <c r="G2" s="67"/>
      <c r="H2" s="67"/>
      <c r="I2" s="67"/>
      <c r="J2" s="67"/>
      <c r="K2" s="67"/>
      <c r="L2" s="67"/>
      <c r="M2" s="67"/>
      <c r="N2" s="67"/>
    </row>
    <row r="3" spans="1:14" s="38" customFormat="1" ht="19.5" customHeight="1">
      <c r="A3" s="71" t="s">
        <v>36</v>
      </c>
      <c r="B3" s="72"/>
      <c r="C3" s="73"/>
      <c r="D3" s="74" t="s">
        <v>72</v>
      </c>
      <c r="E3" s="74"/>
      <c r="F3" s="74"/>
      <c r="G3" s="74"/>
      <c r="H3" s="74"/>
      <c r="I3" s="74"/>
      <c r="J3" s="74"/>
      <c r="K3" s="74"/>
      <c r="L3" s="74"/>
      <c r="M3" s="74"/>
      <c r="N3" s="74"/>
    </row>
    <row r="4" spans="1:14" s="38" customFormat="1" ht="19.149999999999999" customHeight="1">
      <c r="A4" s="71" t="s">
        <v>37</v>
      </c>
      <c r="B4" s="72"/>
      <c r="C4" s="73"/>
      <c r="D4" s="74" t="s">
        <v>75</v>
      </c>
      <c r="E4" s="74"/>
      <c r="F4" s="74"/>
      <c r="G4" s="74"/>
      <c r="H4" s="74"/>
      <c r="I4" s="74"/>
      <c r="J4" s="74"/>
      <c r="K4" s="74"/>
      <c r="L4" s="74"/>
      <c r="M4" s="74"/>
      <c r="N4" s="74"/>
    </row>
    <row r="5" spans="1:14" s="4" customFormat="1" ht="6.6" customHeight="1">
      <c r="A5" s="68"/>
      <c r="B5" s="68"/>
      <c r="C5" s="68"/>
      <c r="D5" s="68"/>
      <c r="E5" s="68"/>
      <c r="F5" s="68"/>
      <c r="G5" s="68"/>
      <c r="H5" s="68"/>
      <c r="I5" s="3"/>
      <c r="J5" s="3"/>
      <c r="K5" s="3"/>
      <c r="L5" s="3"/>
      <c r="M5" s="3"/>
      <c r="N5" s="3"/>
    </row>
    <row r="6" spans="1:14" s="5" customFormat="1" ht="49.15" customHeight="1">
      <c r="A6" s="69" t="s">
        <v>38</v>
      </c>
      <c r="B6" s="69"/>
      <c r="C6" s="69"/>
      <c r="D6" s="69" t="s">
        <v>39</v>
      </c>
      <c r="E6" s="70"/>
      <c r="F6" s="70"/>
      <c r="G6" s="70"/>
      <c r="H6" s="45" t="s">
        <v>40</v>
      </c>
      <c r="I6" s="69" t="s">
        <v>17</v>
      </c>
      <c r="J6" s="69"/>
      <c r="K6" s="39" t="s">
        <v>41</v>
      </c>
      <c r="L6" s="39" t="s">
        <v>42</v>
      </c>
      <c r="M6" s="39" t="s">
        <v>43</v>
      </c>
      <c r="N6" s="39" t="s">
        <v>44</v>
      </c>
    </row>
    <row r="7" spans="1:14" ht="25.15" customHeight="1">
      <c r="A7" s="91" t="s">
        <v>64</v>
      </c>
      <c r="B7" s="92"/>
      <c r="C7" s="93"/>
      <c r="D7" s="94" t="s">
        <v>65</v>
      </c>
      <c r="E7" s="95"/>
      <c r="F7" s="95"/>
      <c r="G7" s="96"/>
      <c r="H7" s="48" t="s">
        <v>66</v>
      </c>
      <c r="I7" s="69"/>
      <c r="J7" s="69"/>
      <c r="K7" s="49" t="s">
        <v>67</v>
      </c>
      <c r="L7" s="50" t="s">
        <v>68</v>
      </c>
      <c r="M7" s="50" t="s">
        <v>69</v>
      </c>
      <c r="N7" s="51" t="s">
        <v>70</v>
      </c>
    </row>
    <row r="8" spans="1:14" ht="8.4499999999999993" customHeight="1">
      <c r="A8" s="67"/>
      <c r="B8" s="67"/>
      <c r="C8" s="67"/>
      <c r="D8" s="67"/>
      <c r="E8" s="67"/>
      <c r="F8" s="67"/>
      <c r="G8" s="67"/>
      <c r="H8" s="67"/>
      <c r="I8" s="67"/>
      <c r="J8" s="67"/>
      <c r="K8" s="67"/>
      <c r="L8" s="67"/>
      <c r="M8" s="67"/>
      <c r="N8" s="67"/>
    </row>
    <row r="9" spans="1:14" ht="25.15" customHeight="1">
      <c r="A9" s="78" t="s">
        <v>19</v>
      </c>
      <c r="B9" s="78"/>
      <c r="C9" s="78"/>
      <c r="D9" s="75" t="s">
        <v>58</v>
      </c>
      <c r="E9" s="76"/>
      <c r="F9" s="76"/>
      <c r="G9" s="76"/>
      <c r="H9" s="76"/>
      <c r="I9" s="76"/>
      <c r="J9" s="76"/>
      <c r="K9" s="76"/>
      <c r="L9" s="76"/>
      <c r="M9" s="76"/>
      <c r="N9" s="77"/>
    </row>
    <row r="10" spans="1:14" ht="25.15" customHeight="1">
      <c r="A10" s="78" t="s">
        <v>1</v>
      </c>
      <c r="B10" s="78"/>
      <c r="C10" s="78"/>
      <c r="D10" s="79" t="s">
        <v>59</v>
      </c>
      <c r="E10" s="80"/>
      <c r="F10" s="80"/>
      <c r="G10" s="80"/>
      <c r="H10" s="80"/>
      <c r="I10" s="80"/>
      <c r="J10" s="80"/>
      <c r="K10" s="80"/>
      <c r="L10" s="80"/>
      <c r="M10" s="80"/>
      <c r="N10" s="81"/>
    </row>
    <row r="11" spans="1:14" ht="25.15" customHeight="1">
      <c r="A11" s="78" t="s">
        <v>2</v>
      </c>
      <c r="B11" s="78"/>
      <c r="C11" s="78"/>
      <c r="D11" s="79" t="s">
        <v>60</v>
      </c>
      <c r="E11" s="80"/>
      <c r="F11" s="80"/>
      <c r="G11" s="80"/>
      <c r="H11" s="80"/>
      <c r="I11" s="80"/>
      <c r="J11" s="80"/>
      <c r="K11" s="80"/>
      <c r="L11" s="80"/>
      <c r="M11" s="80"/>
      <c r="N11" s="81"/>
    </row>
    <row r="12" spans="1:14" ht="25.15" customHeight="1">
      <c r="A12" s="78" t="s">
        <v>3</v>
      </c>
      <c r="B12" s="78"/>
      <c r="C12" s="78"/>
      <c r="D12" s="79" t="s">
        <v>79</v>
      </c>
      <c r="E12" s="80"/>
      <c r="F12" s="80"/>
      <c r="G12" s="80"/>
      <c r="H12" s="80"/>
      <c r="I12" s="80"/>
      <c r="J12" s="80"/>
      <c r="K12" s="80"/>
      <c r="L12" s="80"/>
      <c r="M12" s="80"/>
      <c r="N12" s="81"/>
    </row>
    <row r="13" spans="1:14" ht="25.15" customHeight="1">
      <c r="A13" s="78" t="s">
        <v>4</v>
      </c>
      <c r="B13" s="78"/>
      <c r="C13" s="78"/>
      <c r="D13" s="79" t="s">
        <v>61</v>
      </c>
      <c r="E13" s="80"/>
      <c r="F13" s="80"/>
      <c r="G13" s="80"/>
      <c r="H13" s="80"/>
      <c r="I13" s="80"/>
      <c r="J13" s="80"/>
      <c r="K13" s="80"/>
      <c r="L13" s="80"/>
      <c r="M13" s="80"/>
      <c r="N13" s="81"/>
    </row>
    <row r="14" spans="1:14" ht="25.15" customHeight="1">
      <c r="A14" s="78" t="s">
        <v>5</v>
      </c>
      <c r="B14" s="78"/>
      <c r="C14" s="78"/>
      <c r="D14" s="79" t="s">
        <v>73</v>
      </c>
      <c r="E14" s="80"/>
      <c r="F14" s="80"/>
      <c r="G14" s="80"/>
      <c r="H14" s="80"/>
      <c r="I14" s="80"/>
      <c r="J14" s="80"/>
      <c r="K14" s="80"/>
      <c r="L14" s="80"/>
      <c r="M14" s="80"/>
      <c r="N14" s="81"/>
    </row>
    <row r="15" spans="1:14" ht="25.15" customHeight="1">
      <c r="A15" s="78" t="s">
        <v>6</v>
      </c>
      <c r="B15" s="78"/>
      <c r="C15" s="78"/>
      <c r="D15" s="86" t="s">
        <v>74</v>
      </c>
      <c r="E15" s="87"/>
      <c r="F15" s="87"/>
      <c r="G15" s="87"/>
      <c r="H15" s="87"/>
      <c r="I15" s="87"/>
      <c r="J15" s="87"/>
      <c r="K15" s="87"/>
      <c r="L15" s="87"/>
      <c r="M15" s="87"/>
      <c r="N15" s="88"/>
    </row>
    <row r="16" spans="1:14" ht="25.15" customHeight="1">
      <c r="A16" s="78" t="s">
        <v>7</v>
      </c>
      <c r="B16" s="78"/>
      <c r="C16" s="78"/>
      <c r="D16" s="79" t="s">
        <v>62</v>
      </c>
      <c r="E16" s="80"/>
      <c r="F16" s="80"/>
      <c r="G16" s="80"/>
      <c r="H16" s="80"/>
      <c r="I16" s="80"/>
      <c r="J16" s="80"/>
      <c r="K16" s="80"/>
      <c r="L16" s="80"/>
      <c r="M16" s="80"/>
      <c r="N16" s="81"/>
    </row>
    <row r="17" spans="1:14" ht="25.15" customHeight="1">
      <c r="A17" s="78" t="s">
        <v>8</v>
      </c>
      <c r="B17" s="78"/>
      <c r="C17" s="78"/>
      <c r="D17" s="79" t="s">
        <v>62</v>
      </c>
      <c r="E17" s="80"/>
      <c r="F17" s="80"/>
      <c r="G17" s="80"/>
      <c r="H17" s="80"/>
      <c r="I17" s="80"/>
      <c r="J17" s="80"/>
      <c r="K17" s="80"/>
      <c r="L17" s="80"/>
      <c r="M17" s="80"/>
      <c r="N17" s="81"/>
    </row>
    <row r="18" spans="1:14" ht="25.15" customHeight="1">
      <c r="A18" s="78" t="s">
        <v>9</v>
      </c>
      <c r="B18" s="78"/>
      <c r="C18" s="78"/>
      <c r="D18" s="79" t="s">
        <v>76</v>
      </c>
      <c r="E18" s="80"/>
      <c r="F18" s="80"/>
      <c r="G18" s="80"/>
      <c r="H18" s="80"/>
      <c r="I18" s="80"/>
      <c r="J18" s="80"/>
      <c r="K18" s="80"/>
      <c r="L18" s="80"/>
      <c r="M18" s="80"/>
      <c r="N18" s="81"/>
    </row>
    <row r="19" spans="1:14" ht="25.15" customHeight="1">
      <c r="A19" s="78" t="s">
        <v>10</v>
      </c>
      <c r="B19" s="78"/>
      <c r="C19" s="78"/>
      <c r="D19" s="75" t="s">
        <v>63</v>
      </c>
      <c r="E19" s="76"/>
      <c r="F19" s="76"/>
      <c r="G19" s="76"/>
      <c r="H19" s="76"/>
      <c r="I19" s="76"/>
      <c r="J19" s="76"/>
      <c r="K19" s="76"/>
      <c r="L19" s="76"/>
      <c r="M19" s="76"/>
      <c r="N19" s="77"/>
    </row>
    <row r="20" spans="1:14" ht="6" customHeight="1">
      <c r="A20" s="40"/>
      <c r="B20" s="40"/>
      <c r="C20" s="40"/>
      <c r="D20" s="41"/>
      <c r="E20" s="41"/>
      <c r="F20" s="41"/>
      <c r="G20" s="41"/>
      <c r="H20" s="41"/>
      <c r="I20" s="42"/>
      <c r="J20" s="42"/>
      <c r="K20" s="83"/>
      <c r="L20" s="83"/>
      <c r="M20" s="83"/>
      <c r="N20" s="83"/>
    </row>
    <row r="21" spans="1:14" ht="19.5" customHeight="1">
      <c r="A21" s="84" t="s">
        <v>11</v>
      </c>
      <c r="B21" s="84"/>
      <c r="C21" s="84"/>
      <c r="D21" s="84"/>
      <c r="E21" s="84"/>
      <c r="F21" s="84"/>
      <c r="G21" s="84"/>
      <c r="H21" s="84"/>
      <c r="I21" s="84"/>
      <c r="J21" s="84"/>
      <c r="K21" s="84"/>
      <c r="L21" s="84"/>
      <c r="M21" s="84"/>
      <c r="N21" s="84"/>
    </row>
    <row r="22" spans="1:14">
      <c r="A22" s="84" t="s">
        <v>12</v>
      </c>
      <c r="B22" s="84"/>
      <c r="C22" s="85" t="s">
        <v>45</v>
      </c>
      <c r="D22" s="85" t="s">
        <v>13</v>
      </c>
      <c r="E22" s="85"/>
      <c r="F22" s="85"/>
      <c r="G22" s="85"/>
      <c r="H22" s="85"/>
      <c r="I22" s="85"/>
      <c r="J22" s="85"/>
      <c r="K22" s="85"/>
      <c r="L22" s="85"/>
      <c r="M22" s="85"/>
      <c r="N22" s="85"/>
    </row>
    <row r="23" spans="1:14" ht="40.9" customHeight="1">
      <c r="A23" s="84"/>
      <c r="B23" s="84"/>
      <c r="C23" s="85"/>
      <c r="D23" s="84" t="s">
        <v>47</v>
      </c>
      <c r="E23" s="84"/>
      <c r="F23" s="84" t="s">
        <v>48</v>
      </c>
      <c r="G23" s="84"/>
      <c r="H23" s="84" t="s">
        <v>50</v>
      </c>
      <c r="I23" s="84"/>
      <c r="J23" s="84" t="s">
        <v>49</v>
      </c>
      <c r="K23" s="84"/>
      <c r="L23" s="84" t="s">
        <v>46</v>
      </c>
      <c r="M23" s="84"/>
      <c r="N23" s="84"/>
    </row>
    <row r="24" spans="1:14" ht="15" customHeight="1">
      <c r="A24" s="89" t="s">
        <v>15</v>
      </c>
      <c r="B24" s="89"/>
      <c r="C24" s="43"/>
      <c r="D24" s="82">
        <v>5897</v>
      </c>
      <c r="E24" s="82"/>
      <c r="F24" s="82">
        <v>5731</v>
      </c>
      <c r="G24" s="82"/>
      <c r="H24" s="82">
        <v>6112</v>
      </c>
      <c r="I24" s="82"/>
      <c r="J24" s="82">
        <v>3265</v>
      </c>
      <c r="K24" s="82"/>
      <c r="L24" s="82">
        <f>SUM(,H24,F24,D24)</f>
        <v>17740</v>
      </c>
      <c r="M24" s="82"/>
      <c r="N24" s="82"/>
    </row>
    <row r="25" spans="1:14" ht="15" customHeight="1">
      <c r="A25" s="89" t="s">
        <v>16</v>
      </c>
      <c r="B25" s="89"/>
      <c r="C25" s="43"/>
      <c r="D25" s="82">
        <v>4143</v>
      </c>
      <c r="E25" s="82"/>
      <c r="F25" s="82">
        <v>4698</v>
      </c>
      <c r="G25" s="82"/>
      <c r="H25" s="82">
        <v>5765</v>
      </c>
      <c r="I25" s="82"/>
      <c r="J25" s="82">
        <v>2087</v>
      </c>
      <c r="K25" s="82"/>
      <c r="L25" s="82">
        <f>SUM(,H25,F25,D25)</f>
        <v>14606</v>
      </c>
      <c r="M25" s="82"/>
      <c r="N25" s="82"/>
    </row>
    <row r="26" spans="1:14" ht="15" customHeight="1">
      <c r="A26" s="89" t="s">
        <v>14</v>
      </c>
      <c r="B26" s="89"/>
      <c r="C26" s="44"/>
      <c r="D26" s="90">
        <f>SUM(D24:E25)</f>
        <v>10040</v>
      </c>
      <c r="E26" s="90"/>
      <c r="F26" s="90">
        <f>SUM(F24:G25)</f>
        <v>10429</v>
      </c>
      <c r="G26" s="90"/>
      <c r="H26" s="90">
        <f>SUM(H24:I25)</f>
        <v>11877</v>
      </c>
      <c r="I26" s="90"/>
      <c r="J26" s="90">
        <f>SUM(J24:K25)</f>
        <v>5352</v>
      </c>
      <c r="K26" s="90"/>
      <c r="L26" s="82">
        <f>SUM(D26,F26,H26,J26)</f>
        <v>37698</v>
      </c>
      <c r="M26" s="82"/>
      <c r="N26" s="82"/>
    </row>
    <row r="27" spans="1:14">
      <c r="A27" s="3"/>
      <c r="B27" s="3"/>
      <c r="C27" s="3"/>
      <c r="D27" s="3"/>
      <c r="E27" s="3"/>
      <c r="F27" s="3"/>
      <c r="G27" s="3"/>
      <c r="H27" s="3"/>
      <c r="I27" s="3"/>
      <c r="J27" s="3"/>
      <c r="K27" s="3"/>
      <c r="L27" s="3"/>
      <c r="M27" s="3"/>
      <c r="N27" s="3"/>
    </row>
  </sheetData>
  <mergeCells count="63">
    <mergeCell ref="D13:N13"/>
    <mergeCell ref="A7:C7"/>
    <mergeCell ref="D7:G7"/>
    <mergeCell ref="A6:C6"/>
    <mergeCell ref="D14:N14"/>
    <mergeCell ref="D12:N12"/>
    <mergeCell ref="D15:N15"/>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9:N19"/>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A1:N1"/>
    <mergeCell ref="A2:N2"/>
    <mergeCell ref="A5:H5"/>
    <mergeCell ref="D6:G6"/>
    <mergeCell ref="I6:J7"/>
    <mergeCell ref="A3:C3"/>
    <mergeCell ref="A4:C4"/>
    <mergeCell ref="D3:N3"/>
    <mergeCell ref="D4:N4"/>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vt:lpstr>
      <vt:lpstr>EPI!Títulos_a_imprimir</vt:lpstr>
      <vt:lpstr>IDH!Títulos_a_imprimir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2022-03-30T17:16:13Z</cp:lastPrinted>
  <dcterms:created xsi:type="dcterms:W3CDTF">2013-03-14T23:05:31Z</dcterms:created>
  <dcterms:modified xsi:type="dcterms:W3CDTF">2022-06-27T21:56:05Z</dcterms:modified>
</cp:coreProperties>
</file>