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NFORMES\2022\TRIMESTRAL\"/>
    </mc:Choice>
  </mc:AlternateContent>
  <bookViews>
    <workbookView xWindow="0" yWindow="0" windowWidth="19200" windowHeight="11490" tabRatio="884" firstSheet="10" activeTab="10"/>
  </bookViews>
  <sheets>
    <sheet name="Caratula" sheetId="61" r:id="rId1"/>
    <sheet name="MPP" sheetId="58" state="hidden" r:id="rId2"/>
    <sheet name="APP-IG" sheetId="65" state="hidden" r:id="rId3"/>
    <sheet name="AP-IG E134" sheetId="78" r:id="rId4"/>
    <sheet name="AP-IG F032" sheetId="79" r:id="rId5"/>
    <sheet name="AP-IG P001" sheetId="80" r:id="rId6"/>
    <sheet name="AP-IG P002" sheetId="81" r:id="rId7"/>
    <sheet name="AP-IG P004" sheetId="82" r:id="rId8"/>
    <sheet name="AP-IG S126" sheetId="83" r:id="rId9"/>
    <sheet name="AP-IG S127" sheetId="84" r:id="rId10"/>
    <sheet name="AP-IG S128" sheetId="85" r:id="rId11"/>
    <sheet name="AP-IG S138" sheetId="91" r:id="rId12"/>
    <sheet name="AP-IG S200" sheetId="92" r:id="rId13"/>
    <sheet name="AP-IG S205" sheetId="93" r:id="rId14"/>
    <sheet name="AP-IG S207" sheetId="96" r:id="rId15"/>
    <sheet name="IG(QUITAR)" sheetId="63" state="hidden" r:id="rId16"/>
    <sheet name="AIG F032" sheetId="99" r:id="rId17"/>
    <sheet name="AIG P001" sheetId="100" r:id="rId18"/>
    <sheet name="AIG P002" sheetId="101" r:id="rId19"/>
    <sheet name="AIG P004" sheetId="102" r:id="rId20"/>
    <sheet name="AIG S126" sheetId="103" r:id="rId21"/>
    <sheet name="AIG S127" sheetId="104" r:id="rId22"/>
    <sheet name="AIG S128" sheetId="105" r:id="rId23"/>
    <sheet name="AIG S138" sheetId="110" r:id="rId24"/>
    <sheet name="AIG S200" sheetId="111" r:id="rId25"/>
    <sheet name="AIG S205" sheetId="112" r:id="rId26"/>
    <sheet name="AIG S207" sheetId="113" r:id="rId27"/>
    <sheet name="AIG U024" sheetId="114" r:id="rId28"/>
    <sheet name="AIG U026" sheetId="115" r:id="rId29"/>
    <sheet name="ECG-PP" sheetId="76" r:id="rId30"/>
    <sheet name="IG E134" sheetId="77" r:id="rId31"/>
    <sheet name="IG F032" sheetId="116" r:id="rId32"/>
    <sheet name="IG P001" sheetId="117" r:id="rId33"/>
    <sheet name="IG P002" sheetId="118" r:id="rId34"/>
    <sheet name="IG P004" sheetId="119" r:id="rId35"/>
    <sheet name="IG S126" sheetId="120" r:id="rId36"/>
    <sheet name="IG S127" sheetId="121" r:id="rId37"/>
    <sheet name="IG S128" sheetId="122" r:id="rId38"/>
    <sheet name="IG S138" sheetId="127" r:id="rId39"/>
    <sheet name="IG S200" sheetId="128" r:id="rId40"/>
    <sheet name="IG S205" sheetId="129" r:id="rId41"/>
    <sheet name="IG S207" sheetId="130" r:id="rId42"/>
    <sheet name="IG U024" sheetId="131" r:id="rId43"/>
    <sheet name="IG U026" sheetId="132" r:id="rId44"/>
    <sheet name="EPPG" sheetId="53" r:id="rId45"/>
  </sheets>
  <externalReferences>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______________EJE1" localSheetId="30">[1]INICIO!$Y$166:$Y$186</definedName>
    <definedName name="______________EJE1" localSheetId="31">[1]INICIO!$Y$166:$Y$186</definedName>
    <definedName name="______________EJE1" localSheetId="32">[1]INICIO!$Y$166:$Y$186</definedName>
    <definedName name="______________EJE1" localSheetId="33">[1]INICIO!$Y$166:$Y$186</definedName>
    <definedName name="______________EJE1" localSheetId="34">[1]INICIO!$Y$166:$Y$186</definedName>
    <definedName name="______________EJE1" localSheetId="35">[1]INICIO!$Y$166:$Y$186</definedName>
    <definedName name="______________EJE1" localSheetId="36">[1]INICIO!$Y$166:$Y$186</definedName>
    <definedName name="______________EJE1" localSheetId="37">[1]INICIO!$Y$166:$Y$186</definedName>
    <definedName name="______________EJE1" localSheetId="38">[1]INICIO!$Y$166:$Y$186</definedName>
    <definedName name="______________EJE1" localSheetId="39">[1]INICIO!$Y$166:$Y$186</definedName>
    <definedName name="______________EJE1" localSheetId="40">[1]INICIO!$Y$166:$Y$186</definedName>
    <definedName name="______________EJE1" localSheetId="41">[1]INICIO!$Y$166:$Y$186</definedName>
    <definedName name="______________EJE1" localSheetId="42">[1]INICIO!$Y$166:$Y$186</definedName>
    <definedName name="______________EJE1" localSheetId="43">[1]INICIO!$Y$166:$Y$186</definedName>
    <definedName name="______________EJE1">[2]INICIO!$Y$166:$Y$186</definedName>
    <definedName name="______________EJE2" localSheetId="30">[1]INICIO!$Y$188:$Y$229</definedName>
    <definedName name="______________EJE2" localSheetId="31">[1]INICIO!$Y$188:$Y$229</definedName>
    <definedName name="______________EJE2" localSheetId="32">[1]INICIO!$Y$188:$Y$229</definedName>
    <definedName name="______________EJE2" localSheetId="33">[1]INICIO!$Y$188:$Y$229</definedName>
    <definedName name="______________EJE2" localSheetId="34">[1]INICIO!$Y$188:$Y$229</definedName>
    <definedName name="______________EJE2" localSheetId="35">[1]INICIO!$Y$188:$Y$229</definedName>
    <definedName name="______________EJE2" localSheetId="36">[1]INICIO!$Y$188:$Y$229</definedName>
    <definedName name="______________EJE2" localSheetId="37">[1]INICIO!$Y$188:$Y$229</definedName>
    <definedName name="______________EJE2" localSheetId="38">[1]INICIO!$Y$188:$Y$229</definedName>
    <definedName name="______________EJE2" localSheetId="39">[1]INICIO!$Y$188:$Y$229</definedName>
    <definedName name="______________EJE2" localSheetId="40">[1]INICIO!$Y$188:$Y$229</definedName>
    <definedName name="______________EJE2" localSheetId="41">[1]INICIO!$Y$188:$Y$229</definedName>
    <definedName name="______________EJE2" localSheetId="42">[1]INICIO!$Y$188:$Y$229</definedName>
    <definedName name="______________EJE2" localSheetId="43">[1]INICIO!$Y$188:$Y$229</definedName>
    <definedName name="______________EJE2">[2]INICIO!$Y$188:$Y$229</definedName>
    <definedName name="______________EJE3" localSheetId="30">[1]INICIO!$Y$231:$Y$247</definedName>
    <definedName name="______________EJE3" localSheetId="31">[1]INICIO!$Y$231:$Y$247</definedName>
    <definedName name="______________EJE3" localSheetId="32">[1]INICIO!$Y$231:$Y$247</definedName>
    <definedName name="______________EJE3" localSheetId="33">[1]INICIO!$Y$231:$Y$247</definedName>
    <definedName name="______________EJE3" localSheetId="34">[1]INICIO!$Y$231:$Y$247</definedName>
    <definedName name="______________EJE3" localSheetId="35">[1]INICIO!$Y$231:$Y$247</definedName>
    <definedName name="______________EJE3" localSheetId="36">[1]INICIO!$Y$231:$Y$247</definedName>
    <definedName name="______________EJE3" localSheetId="37">[1]INICIO!$Y$231:$Y$247</definedName>
    <definedName name="______________EJE3" localSheetId="38">[1]INICIO!$Y$231:$Y$247</definedName>
    <definedName name="______________EJE3" localSheetId="39">[1]INICIO!$Y$231:$Y$247</definedName>
    <definedName name="______________EJE3" localSheetId="40">[1]INICIO!$Y$231:$Y$247</definedName>
    <definedName name="______________EJE3" localSheetId="41">[1]INICIO!$Y$231:$Y$247</definedName>
    <definedName name="______________EJE3" localSheetId="42">[1]INICIO!$Y$231:$Y$247</definedName>
    <definedName name="______________EJE3" localSheetId="43">[1]INICIO!$Y$231:$Y$247</definedName>
    <definedName name="______________EJE3">[2]INICIO!$Y$231:$Y$247</definedName>
    <definedName name="______________EJE4" localSheetId="30">[1]INICIO!$Y$249:$Y$272</definedName>
    <definedName name="______________EJE4" localSheetId="31">[1]INICIO!$Y$249:$Y$272</definedName>
    <definedName name="______________EJE4" localSheetId="32">[1]INICIO!$Y$249:$Y$272</definedName>
    <definedName name="______________EJE4" localSheetId="33">[1]INICIO!$Y$249:$Y$272</definedName>
    <definedName name="______________EJE4" localSheetId="34">[1]INICIO!$Y$249:$Y$272</definedName>
    <definedName name="______________EJE4" localSheetId="35">[1]INICIO!$Y$249:$Y$272</definedName>
    <definedName name="______________EJE4" localSheetId="36">[1]INICIO!$Y$249:$Y$272</definedName>
    <definedName name="______________EJE4" localSheetId="37">[1]INICIO!$Y$249:$Y$272</definedName>
    <definedName name="______________EJE4" localSheetId="38">[1]INICIO!$Y$249:$Y$272</definedName>
    <definedName name="______________EJE4" localSheetId="39">[1]INICIO!$Y$249:$Y$272</definedName>
    <definedName name="______________EJE4" localSheetId="40">[1]INICIO!$Y$249:$Y$272</definedName>
    <definedName name="______________EJE4" localSheetId="41">[1]INICIO!$Y$249:$Y$272</definedName>
    <definedName name="______________EJE4" localSheetId="42">[1]INICIO!$Y$249:$Y$272</definedName>
    <definedName name="______________EJE4" localSheetId="43">[1]INICIO!$Y$249:$Y$272</definedName>
    <definedName name="______________EJE4">[2]INICIO!$Y$249:$Y$272</definedName>
    <definedName name="______________EJE5" localSheetId="30">[1]INICIO!$Y$274:$Y$287</definedName>
    <definedName name="______________EJE5" localSheetId="31">[1]INICIO!$Y$274:$Y$287</definedName>
    <definedName name="______________EJE5" localSheetId="32">[1]INICIO!$Y$274:$Y$287</definedName>
    <definedName name="______________EJE5" localSheetId="33">[1]INICIO!$Y$274:$Y$287</definedName>
    <definedName name="______________EJE5" localSheetId="34">[1]INICIO!$Y$274:$Y$287</definedName>
    <definedName name="______________EJE5" localSheetId="35">[1]INICIO!$Y$274:$Y$287</definedName>
    <definedName name="______________EJE5" localSheetId="36">[1]INICIO!$Y$274:$Y$287</definedName>
    <definedName name="______________EJE5" localSheetId="37">[1]INICIO!$Y$274:$Y$287</definedName>
    <definedName name="______________EJE5" localSheetId="38">[1]INICIO!$Y$274:$Y$287</definedName>
    <definedName name="______________EJE5" localSheetId="39">[1]INICIO!$Y$274:$Y$287</definedName>
    <definedName name="______________EJE5" localSheetId="40">[1]INICIO!$Y$274:$Y$287</definedName>
    <definedName name="______________EJE5" localSheetId="41">[1]INICIO!$Y$274:$Y$287</definedName>
    <definedName name="______________EJE5" localSheetId="42">[1]INICIO!$Y$274:$Y$287</definedName>
    <definedName name="______________EJE5" localSheetId="43">[1]INICIO!$Y$274:$Y$287</definedName>
    <definedName name="______________EJE5">[2]INICIO!$Y$274:$Y$287</definedName>
    <definedName name="______________EJE7" localSheetId="30">[1]INICIO!$Y$316:$Y$356</definedName>
    <definedName name="______________EJE7" localSheetId="31">[1]INICIO!$Y$316:$Y$356</definedName>
    <definedName name="______________EJE7" localSheetId="32">[1]INICIO!$Y$316:$Y$356</definedName>
    <definedName name="______________EJE7" localSheetId="33">[1]INICIO!$Y$316:$Y$356</definedName>
    <definedName name="______________EJE7" localSheetId="34">[1]INICIO!$Y$316:$Y$356</definedName>
    <definedName name="______________EJE7" localSheetId="35">[1]INICIO!$Y$316:$Y$356</definedName>
    <definedName name="______________EJE7" localSheetId="36">[1]INICIO!$Y$316:$Y$356</definedName>
    <definedName name="______________EJE7" localSheetId="37">[1]INICIO!$Y$316:$Y$356</definedName>
    <definedName name="______________EJE7" localSheetId="38">[1]INICIO!$Y$316:$Y$356</definedName>
    <definedName name="______________EJE7" localSheetId="39">[1]INICIO!$Y$316:$Y$356</definedName>
    <definedName name="______________EJE7" localSheetId="40">[1]INICIO!$Y$316:$Y$356</definedName>
    <definedName name="______________EJE7" localSheetId="41">[1]INICIO!$Y$316:$Y$356</definedName>
    <definedName name="______________EJE7" localSheetId="42">[1]INICIO!$Y$316:$Y$356</definedName>
    <definedName name="______________EJE7" localSheetId="43">[1]INICIO!$Y$316:$Y$356</definedName>
    <definedName name="______________EJE7">[2]INICIO!$Y$316:$Y$356</definedName>
    <definedName name="_____________EJE6" localSheetId="30">[1]INICIO!$Y$289:$Y$314</definedName>
    <definedName name="_____________EJE6" localSheetId="31">[1]INICIO!$Y$289:$Y$314</definedName>
    <definedName name="_____________EJE6" localSheetId="32">[1]INICIO!$Y$289:$Y$314</definedName>
    <definedName name="_____________EJE6" localSheetId="33">[1]INICIO!$Y$289:$Y$314</definedName>
    <definedName name="_____________EJE6" localSheetId="34">[1]INICIO!$Y$289:$Y$314</definedName>
    <definedName name="_____________EJE6" localSheetId="35">[1]INICIO!$Y$289:$Y$314</definedName>
    <definedName name="_____________EJE6" localSheetId="36">[1]INICIO!$Y$289:$Y$314</definedName>
    <definedName name="_____________EJE6" localSheetId="37">[1]INICIO!$Y$289:$Y$314</definedName>
    <definedName name="_____________EJE6" localSheetId="38">[1]INICIO!$Y$289:$Y$314</definedName>
    <definedName name="_____________EJE6" localSheetId="39">[1]INICIO!$Y$289:$Y$314</definedName>
    <definedName name="_____________EJE6" localSheetId="40">[1]INICIO!$Y$289:$Y$314</definedName>
    <definedName name="_____________EJE6" localSheetId="41">[1]INICIO!$Y$289:$Y$314</definedName>
    <definedName name="_____________EJE6" localSheetId="42">[1]INICIO!$Y$289:$Y$314</definedName>
    <definedName name="_____________EJE6" localSheetId="43">[1]INICIO!$Y$289:$Y$314</definedName>
    <definedName name="_____________EJE6">[2]INICIO!$Y$289:$Y$314</definedName>
    <definedName name="____________EJE1" localSheetId="30">[1]INICIO!$Y$166:$Y$186</definedName>
    <definedName name="____________EJE1" localSheetId="31">[1]INICIO!$Y$166:$Y$186</definedName>
    <definedName name="____________EJE1" localSheetId="32">[1]INICIO!$Y$166:$Y$186</definedName>
    <definedName name="____________EJE1" localSheetId="33">[1]INICIO!$Y$166:$Y$186</definedName>
    <definedName name="____________EJE1" localSheetId="34">[1]INICIO!$Y$166:$Y$186</definedName>
    <definedName name="____________EJE1" localSheetId="35">[1]INICIO!$Y$166:$Y$186</definedName>
    <definedName name="____________EJE1" localSheetId="36">[1]INICIO!$Y$166:$Y$186</definedName>
    <definedName name="____________EJE1" localSheetId="37">[1]INICIO!$Y$166:$Y$186</definedName>
    <definedName name="____________EJE1" localSheetId="38">[1]INICIO!$Y$166:$Y$186</definedName>
    <definedName name="____________EJE1" localSheetId="39">[1]INICIO!$Y$166:$Y$186</definedName>
    <definedName name="____________EJE1" localSheetId="40">[1]INICIO!$Y$166:$Y$186</definedName>
    <definedName name="____________EJE1" localSheetId="41">[1]INICIO!$Y$166:$Y$186</definedName>
    <definedName name="____________EJE1" localSheetId="42">[1]INICIO!$Y$166:$Y$186</definedName>
    <definedName name="____________EJE1" localSheetId="43">[1]INICIO!$Y$166:$Y$186</definedName>
    <definedName name="____________EJE1">[2]INICIO!$Y$166:$Y$186</definedName>
    <definedName name="____________EJE2" localSheetId="30">[1]INICIO!$Y$188:$Y$229</definedName>
    <definedName name="____________EJE2" localSheetId="31">[1]INICIO!$Y$188:$Y$229</definedName>
    <definedName name="____________EJE2" localSheetId="32">[1]INICIO!$Y$188:$Y$229</definedName>
    <definedName name="____________EJE2" localSheetId="33">[1]INICIO!$Y$188:$Y$229</definedName>
    <definedName name="____________EJE2" localSheetId="34">[1]INICIO!$Y$188:$Y$229</definedName>
    <definedName name="____________EJE2" localSheetId="35">[1]INICIO!$Y$188:$Y$229</definedName>
    <definedName name="____________EJE2" localSheetId="36">[1]INICIO!$Y$188:$Y$229</definedName>
    <definedName name="____________EJE2" localSheetId="37">[1]INICIO!$Y$188:$Y$229</definedName>
    <definedName name="____________EJE2" localSheetId="38">[1]INICIO!$Y$188:$Y$229</definedName>
    <definedName name="____________EJE2" localSheetId="39">[1]INICIO!$Y$188:$Y$229</definedName>
    <definedName name="____________EJE2" localSheetId="40">[1]INICIO!$Y$188:$Y$229</definedName>
    <definedName name="____________EJE2" localSheetId="41">[1]INICIO!$Y$188:$Y$229</definedName>
    <definedName name="____________EJE2" localSheetId="42">[1]INICIO!$Y$188:$Y$229</definedName>
    <definedName name="____________EJE2" localSheetId="43">[1]INICIO!$Y$188:$Y$229</definedName>
    <definedName name="____________EJE2">[2]INICIO!$Y$188:$Y$229</definedName>
    <definedName name="____________EJE3" localSheetId="30">[1]INICIO!$Y$231:$Y$247</definedName>
    <definedName name="____________EJE3" localSheetId="31">[1]INICIO!$Y$231:$Y$247</definedName>
    <definedName name="____________EJE3" localSheetId="32">[1]INICIO!$Y$231:$Y$247</definedName>
    <definedName name="____________EJE3" localSheetId="33">[1]INICIO!$Y$231:$Y$247</definedName>
    <definedName name="____________EJE3" localSheetId="34">[1]INICIO!$Y$231:$Y$247</definedName>
    <definedName name="____________EJE3" localSheetId="35">[1]INICIO!$Y$231:$Y$247</definedName>
    <definedName name="____________EJE3" localSheetId="36">[1]INICIO!$Y$231:$Y$247</definedName>
    <definedName name="____________EJE3" localSheetId="37">[1]INICIO!$Y$231:$Y$247</definedName>
    <definedName name="____________EJE3" localSheetId="38">[1]INICIO!$Y$231:$Y$247</definedName>
    <definedName name="____________EJE3" localSheetId="39">[1]INICIO!$Y$231:$Y$247</definedName>
    <definedName name="____________EJE3" localSheetId="40">[1]INICIO!$Y$231:$Y$247</definedName>
    <definedName name="____________EJE3" localSheetId="41">[1]INICIO!$Y$231:$Y$247</definedName>
    <definedName name="____________EJE3" localSheetId="42">[1]INICIO!$Y$231:$Y$247</definedName>
    <definedName name="____________EJE3" localSheetId="43">[1]INICIO!$Y$231:$Y$247</definedName>
    <definedName name="____________EJE3">[2]INICIO!$Y$231:$Y$247</definedName>
    <definedName name="____________EJE4" localSheetId="30">[1]INICIO!$Y$249:$Y$272</definedName>
    <definedName name="____________EJE4" localSheetId="31">[1]INICIO!$Y$249:$Y$272</definedName>
    <definedName name="____________EJE4" localSheetId="32">[1]INICIO!$Y$249:$Y$272</definedName>
    <definedName name="____________EJE4" localSheetId="33">[1]INICIO!$Y$249:$Y$272</definedName>
    <definedName name="____________EJE4" localSheetId="34">[1]INICIO!$Y$249:$Y$272</definedName>
    <definedName name="____________EJE4" localSheetId="35">[1]INICIO!$Y$249:$Y$272</definedName>
    <definedName name="____________EJE4" localSheetId="36">[1]INICIO!$Y$249:$Y$272</definedName>
    <definedName name="____________EJE4" localSheetId="37">[1]INICIO!$Y$249:$Y$272</definedName>
    <definedName name="____________EJE4" localSheetId="38">[1]INICIO!$Y$249:$Y$272</definedName>
    <definedName name="____________EJE4" localSheetId="39">[1]INICIO!$Y$249:$Y$272</definedName>
    <definedName name="____________EJE4" localSheetId="40">[1]INICIO!$Y$249:$Y$272</definedName>
    <definedName name="____________EJE4" localSheetId="41">[1]INICIO!$Y$249:$Y$272</definedName>
    <definedName name="____________EJE4" localSheetId="42">[1]INICIO!$Y$249:$Y$272</definedName>
    <definedName name="____________EJE4" localSheetId="43">[1]INICIO!$Y$249:$Y$272</definedName>
    <definedName name="____________EJE4">[2]INICIO!$Y$249:$Y$272</definedName>
    <definedName name="____________EJE5" localSheetId="30">[1]INICIO!$Y$274:$Y$287</definedName>
    <definedName name="____________EJE5" localSheetId="31">[1]INICIO!$Y$274:$Y$287</definedName>
    <definedName name="____________EJE5" localSheetId="32">[1]INICIO!$Y$274:$Y$287</definedName>
    <definedName name="____________EJE5" localSheetId="33">[1]INICIO!$Y$274:$Y$287</definedName>
    <definedName name="____________EJE5" localSheetId="34">[1]INICIO!$Y$274:$Y$287</definedName>
    <definedName name="____________EJE5" localSheetId="35">[1]INICIO!$Y$274:$Y$287</definedName>
    <definedName name="____________EJE5" localSheetId="36">[1]INICIO!$Y$274:$Y$287</definedName>
    <definedName name="____________EJE5" localSheetId="37">[1]INICIO!$Y$274:$Y$287</definedName>
    <definedName name="____________EJE5" localSheetId="38">[1]INICIO!$Y$274:$Y$287</definedName>
    <definedName name="____________EJE5" localSheetId="39">[1]INICIO!$Y$274:$Y$287</definedName>
    <definedName name="____________EJE5" localSheetId="40">[1]INICIO!$Y$274:$Y$287</definedName>
    <definedName name="____________EJE5" localSheetId="41">[1]INICIO!$Y$274:$Y$287</definedName>
    <definedName name="____________EJE5" localSheetId="42">[1]INICIO!$Y$274:$Y$287</definedName>
    <definedName name="____________EJE5" localSheetId="43">[1]INICIO!$Y$274:$Y$287</definedName>
    <definedName name="____________EJE5">[2]INICIO!$Y$274:$Y$287</definedName>
    <definedName name="____________EJE7" localSheetId="30">[1]INICIO!$Y$316:$Y$356</definedName>
    <definedName name="____________EJE7" localSheetId="31">[1]INICIO!$Y$316:$Y$356</definedName>
    <definedName name="____________EJE7" localSheetId="32">[1]INICIO!$Y$316:$Y$356</definedName>
    <definedName name="____________EJE7" localSheetId="33">[1]INICIO!$Y$316:$Y$356</definedName>
    <definedName name="____________EJE7" localSheetId="34">[1]INICIO!$Y$316:$Y$356</definedName>
    <definedName name="____________EJE7" localSheetId="35">[1]INICIO!$Y$316:$Y$356</definedName>
    <definedName name="____________EJE7" localSheetId="36">[1]INICIO!$Y$316:$Y$356</definedName>
    <definedName name="____________EJE7" localSheetId="37">[1]INICIO!$Y$316:$Y$356</definedName>
    <definedName name="____________EJE7" localSheetId="38">[1]INICIO!$Y$316:$Y$356</definedName>
    <definedName name="____________EJE7" localSheetId="39">[1]INICIO!$Y$316:$Y$356</definedName>
    <definedName name="____________EJE7" localSheetId="40">[1]INICIO!$Y$316:$Y$356</definedName>
    <definedName name="____________EJE7" localSheetId="41">[1]INICIO!$Y$316:$Y$356</definedName>
    <definedName name="____________EJE7" localSheetId="42">[1]INICIO!$Y$316:$Y$356</definedName>
    <definedName name="____________EJE7" localSheetId="43">[1]INICIO!$Y$316:$Y$356</definedName>
    <definedName name="____________EJE7">[2]INICIO!$Y$316:$Y$356</definedName>
    <definedName name="___________EJE6" localSheetId="30">[1]INICIO!$Y$289:$Y$314</definedName>
    <definedName name="___________EJE6" localSheetId="31">[1]INICIO!$Y$289:$Y$314</definedName>
    <definedName name="___________EJE6" localSheetId="32">[1]INICIO!$Y$289:$Y$314</definedName>
    <definedName name="___________EJE6" localSheetId="33">[1]INICIO!$Y$289:$Y$314</definedName>
    <definedName name="___________EJE6" localSheetId="34">[1]INICIO!$Y$289:$Y$314</definedName>
    <definedName name="___________EJE6" localSheetId="35">[1]INICIO!$Y$289:$Y$314</definedName>
    <definedName name="___________EJE6" localSheetId="36">[1]INICIO!$Y$289:$Y$314</definedName>
    <definedName name="___________EJE6" localSheetId="37">[1]INICIO!$Y$289:$Y$314</definedName>
    <definedName name="___________EJE6" localSheetId="38">[1]INICIO!$Y$289:$Y$314</definedName>
    <definedName name="___________EJE6" localSheetId="39">[1]INICIO!$Y$289:$Y$314</definedName>
    <definedName name="___________EJE6" localSheetId="40">[1]INICIO!$Y$289:$Y$314</definedName>
    <definedName name="___________EJE6" localSheetId="41">[1]INICIO!$Y$289:$Y$314</definedName>
    <definedName name="___________EJE6" localSheetId="42">[1]INICIO!$Y$289:$Y$314</definedName>
    <definedName name="___________EJE6" localSheetId="43">[1]INICIO!$Y$289:$Y$314</definedName>
    <definedName name="___________EJE6">[2]INICIO!$Y$289:$Y$314</definedName>
    <definedName name="__________EJE1" localSheetId="30">[1]INICIO!$Y$166:$Y$186</definedName>
    <definedName name="__________EJE1" localSheetId="31">[1]INICIO!$Y$166:$Y$186</definedName>
    <definedName name="__________EJE1" localSheetId="32">[1]INICIO!$Y$166:$Y$186</definedName>
    <definedName name="__________EJE1" localSheetId="33">[1]INICIO!$Y$166:$Y$186</definedName>
    <definedName name="__________EJE1" localSheetId="34">[1]INICIO!$Y$166:$Y$186</definedName>
    <definedName name="__________EJE1" localSheetId="35">[1]INICIO!$Y$166:$Y$186</definedName>
    <definedName name="__________EJE1" localSheetId="36">[1]INICIO!$Y$166:$Y$186</definedName>
    <definedName name="__________EJE1" localSheetId="37">[1]INICIO!$Y$166:$Y$186</definedName>
    <definedName name="__________EJE1" localSheetId="38">[1]INICIO!$Y$166:$Y$186</definedName>
    <definedName name="__________EJE1" localSheetId="39">[1]INICIO!$Y$166:$Y$186</definedName>
    <definedName name="__________EJE1" localSheetId="40">[1]INICIO!$Y$166:$Y$186</definedName>
    <definedName name="__________EJE1" localSheetId="41">[1]INICIO!$Y$166:$Y$186</definedName>
    <definedName name="__________EJE1" localSheetId="42">[1]INICIO!$Y$166:$Y$186</definedName>
    <definedName name="__________EJE1" localSheetId="43">[1]INICIO!$Y$166:$Y$186</definedName>
    <definedName name="__________EJE1">[2]INICIO!$Y$166:$Y$186</definedName>
    <definedName name="__________EJE2" localSheetId="30">[1]INICIO!$Y$188:$Y$229</definedName>
    <definedName name="__________EJE2" localSheetId="31">[1]INICIO!$Y$188:$Y$229</definedName>
    <definedName name="__________EJE2" localSheetId="32">[1]INICIO!$Y$188:$Y$229</definedName>
    <definedName name="__________EJE2" localSheetId="33">[1]INICIO!$Y$188:$Y$229</definedName>
    <definedName name="__________EJE2" localSheetId="34">[1]INICIO!$Y$188:$Y$229</definedName>
    <definedName name="__________EJE2" localSheetId="35">[1]INICIO!$Y$188:$Y$229</definedName>
    <definedName name="__________EJE2" localSheetId="36">[1]INICIO!$Y$188:$Y$229</definedName>
    <definedName name="__________EJE2" localSheetId="37">[1]INICIO!$Y$188:$Y$229</definedName>
    <definedName name="__________EJE2" localSheetId="38">[1]INICIO!$Y$188:$Y$229</definedName>
    <definedName name="__________EJE2" localSheetId="39">[1]INICIO!$Y$188:$Y$229</definedName>
    <definedName name="__________EJE2" localSheetId="40">[1]INICIO!$Y$188:$Y$229</definedName>
    <definedName name="__________EJE2" localSheetId="41">[1]INICIO!$Y$188:$Y$229</definedName>
    <definedName name="__________EJE2" localSheetId="42">[1]INICIO!$Y$188:$Y$229</definedName>
    <definedName name="__________EJE2" localSheetId="43">[1]INICIO!$Y$188:$Y$229</definedName>
    <definedName name="__________EJE2">[2]INICIO!$Y$188:$Y$229</definedName>
    <definedName name="__________EJE3" localSheetId="30">[1]INICIO!$Y$231:$Y$247</definedName>
    <definedName name="__________EJE3" localSheetId="31">[1]INICIO!$Y$231:$Y$247</definedName>
    <definedName name="__________EJE3" localSheetId="32">[1]INICIO!$Y$231:$Y$247</definedName>
    <definedName name="__________EJE3" localSheetId="33">[1]INICIO!$Y$231:$Y$247</definedName>
    <definedName name="__________EJE3" localSheetId="34">[1]INICIO!$Y$231:$Y$247</definedName>
    <definedName name="__________EJE3" localSheetId="35">[1]INICIO!$Y$231:$Y$247</definedName>
    <definedName name="__________EJE3" localSheetId="36">[1]INICIO!$Y$231:$Y$247</definedName>
    <definedName name="__________EJE3" localSheetId="37">[1]INICIO!$Y$231:$Y$247</definedName>
    <definedName name="__________EJE3" localSheetId="38">[1]INICIO!$Y$231:$Y$247</definedName>
    <definedName name="__________EJE3" localSheetId="39">[1]INICIO!$Y$231:$Y$247</definedName>
    <definedName name="__________EJE3" localSheetId="40">[1]INICIO!$Y$231:$Y$247</definedName>
    <definedName name="__________EJE3" localSheetId="41">[1]INICIO!$Y$231:$Y$247</definedName>
    <definedName name="__________EJE3" localSheetId="42">[1]INICIO!$Y$231:$Y$247</definedName>
    <definedName name="__________EJE3" localSheetId="43">[1]INICIO!$Y$231:$Y$247</definedName>
    <definedName name="__________EJE3">[2]INICIO!$Y$231:$Y$247</definedName>
    <definedName name="__________EJE4" localSheetId="30">[1]INICIO!$Y$249:$Y$272</definedName>
    <definedName name="__________EJE4" localSheetId="31">[1]INICIO!$Y$249:$Y$272</definedName>
    <definedName name="__________EJE4" localSheetId="32">[1]INICIO!$Y$249:$Y$272</definedName>
    <definedName name="__________EJE4" localSheetId="33">[1]INICIO!$Y$249:$Y$272</definedName>
    <definedName name="__________EJE4" localSheetId="34">[1]INICIO!$Y$249:$Y$272</definedName>
    <definedName name="__________EJE4" localSheetId="35">[1]INICIO!$Y$249:$Y$272</definedName>
    <definedName name="__________EJE4" localSheetId="36">[1]INICIO!$Y$249:$Y$272</definedName>
    <definedName name="__________EJE4" localSheetId="37">[1]INICIO!$Y$249:$Y$272</definedName>
    <definedName name="__________EJE4" localSheetId="38">[1]INICIO!$Y$249:$Y$272</definedName>
    <definedName name="__________EJE4" localSheetId="39">[1]INICIO!$Y$249:$Y$272</definedName>
    <definedName name="__________EJE4" localSheetId="40">[1]INICIO!$Y$249:$Y$272</definedName>
    <definedName name="__________EJE4" localSheetId="41">[1]INICIO!$Y$249:$Y$272</definedName>
    <definedName name="__________EJE4" localSheetId="42">[1]INICIO!$Y$249:$Y$272</definedName>
    <definedName name="__________EJE4" localSheetId="43">[1]INICIO!$Y$249:$Y$272</definedName>
    <definedName name="__________EJE4">[2]INICIO!$Y$249:$Y$272</definedName>
    <definedName name="__________EJE5" localSheetId="30">[1]INICIO!$Y$274:$Y$287</definedName>
    <definedName name="__________EJE5" localSheetId="31">[1]INICIO!$Y$274:$Y$287</definedName>
    <definedName name="__________EJE5" localSheetId="32">[1]INICIO!$Y$274:$Y$287</definedName>
    <definedName name="__________EJE5" localSheetId="33">[1]INICIO!$Y$274:$Y$287</definedName>
    <definedName name="__________EJE5" localSheetId="34">[1]INICIO!$Y$274:$Y$287</definedName>
    <definedName name="__________EJE5" localSheetId="35">[1]INICIO!$Y$274:$Y$287</definedName>
    <definedName name="__________EJE5" localSheetId="36">[1]INICIO!$Y$274:$Y$287</definedName>
    <definedName name="__________EJE5" localSheetId="37">[1]INICIO!$Y$274:$Y$287</definedName>
    <definedName name="__________EJE5" localSheetId="38">[1]INICIO!$Y$274:$Y$287</definedName>
    <definedName name="__________EJE5" localSheetId="39">[1]INICIO!$Y$274:$Y$287</definedName>
    <definedName name="__________EJE5" localSheetId="40">[1]INICIO!$Y$274:$Y$287</definedName>
    <definedName name="__________EJE5" localSheetId="41">[1]INICIO!$Y$274:$Y$287</definedName>
    <definedName name="__________EJE5" localSheetId="42">[1]INICIO!$Y$274:$Y$287</definedName>
    <definedName name="__________EJE5" localSheetId="43">[1]INICIO!$Y$274:$Y$287</definedName>
    <definedName name="__________EJE5">[2]INICIO!$Y$274:$Y$287</definedName>
    <definedName name="__________EJE6" localSheetId="30">[1]INICIO!$Y$289:$Y$314</definedName>
    <definedName name="__________EJE6" localSheetId="31">[1]INICIO!$Y$289:$Y$314</definedName>
    <definedName name="__________EJE6" localSheetId="32">[1]INICIO!$Y$289:$Y$314</definedName>
    <definedName name="__________EJE6" localSheetId="33">[1]INICIO!$Y$289:$Y$314</definedName>
    <definedName name="__________EJE6" localSheetId="34">[1]INICIO!$Y$289:$Y$314</definedName>
    <definedName name="__________EJE6" localSheetId="35">[1]INICIO!$Y$289:$Y$314</definedName>
    <definedName name="__________EJE6" localSheetId="36">[1]INICIO!$Y$289:$Y$314</definedName>
    <definedName name="__________EJE6" localSheetId="37">[1]INICIO!$Y$289:$Y$314</definedName>
    <definedName name="__________EJE6" localSheetId="38">[1]INICIO!$Y$289:$Y$314</definedName>
    <definedName name="__________EJE6" localSheetId="39">[1]INICIO!$Y$289:$Y$314</definedName>
    <definedName name="__________EJE6" localSheetId="40">[1]INICIO!$Y$289:$Y$314</definedName>
    <definedName name="__________EJE6" localSheetId="41">[1]INICIO!$Y$289:$Y$314</definedName>
    <definedName name="__________EJE6" localSheetId="42">[1]INICIO!$Y$289:$Y$314</definedName>
    <definedName name="__________EJE6" localSheetId="43">[1]INICIO!$Y$289:$Y$314</definedName>
    <definedName name="__________EJE6">[2]INICIO!$Y$289:$Y$314</definedName>
    <definedName name="__________EJE7" localSheetId="30">[1]INICIO!$Y$316:$Y$356</definedName>
    <definedName name="__________EJE7" localSheetId="31">[1]INICIO!$Y$316:$Y$356</definedName>
    <definedName name="__________EJE7" localSheetId="32">[1]INICIO!$Y$316:$Y$356</definedName>
    <definedName name="__________EJE7" localSheetId="33">[1]INICIO!$Y$316:$Y$356</definedName>
    <definedName name="__________EJE7" localSheetId="34">[1]INICIO!$Y$316:$Y$356</definedName>
    <definedName name="__________EJE7" localSheetId="35">[1]INICIO!$Y$316:$Y$356</definedName>
    <definedName name="__________EJE7" localSheetId="36">[1]INICIO!$Y$316:$Y$356</definedName>
    <definedName name="__________EJE7" localSheetId="37">[1]INICIO!$Y$316:$Y$356</definedName>
    <definedName name="__________EJE7" localSheetId="38">[1]INICIO!$Y$316:$Y$356</definedName>
    <definedName name="__________EJE7" localSheetId="39">[1]INICIO!$Y$316:$Y$356</definedName>
    <definedName name="__________EJE7" localSheetId="40">[1]INICIO!$Y$316:$Y$356</definedName>
    <definedName name="__________EJE7" localSheetId="41">[1]INICIO!$Y$316:$Y$356</definedName>
    <definedName name="__________EJE7" localSheetId="42">[1]INICIO!$Y$316:$Y$356</definedName>
    <definedName name="__________EJE7" localSheetId="43">[1]INICIO!$Y$316:$Y$356</definedName>
    <definedName name="__________EJE7">[2]INICIO!$Y$316:$Y$356</definedName>
    <definedName name="________EJE1" localSheetId="30">[1]INICIO!$Y$166:$Y$186</definedName>
    <definedName name="________EJE1" localSheetId="31">[1]INICIO!$Y$166:$Y$186</definedName>
    <definedName name="________EJE1" localSheetId="32">[1]INICIO!$Y$166:$Y$186</definedName>
    <definedName name="________EJE1" localSheetId="33">[1]INICIO!$Y$166:$Y$186</definedName>
    <definedName name="________EJE1" localSheetId="34">[1]INICIO!$Y$166:$Y$186</definedName>
    <definedName name="________EJE1" localSheetId="35">[1]INICIO!$Y$166:$Y$186</definedName>
    <definedName name="________EJE1" localSheetId="36">[1]INICIO!$Y$166:$Y$186</definedName>
    <definedName name="________EJE1" localSheetId="37">[1]INICIO!$Y$166:$Y$186</definedName>
    <definedName name="________EJE1" localSheetId="38">[1]INICIO!$Y$166:$Y$186</definedName>
    <definedName name="________EJE1" localSheetId="39">[1]INICIO!$Y$166:$Y$186</definedName>
    <definedName name="________EJE1" localSheetId="40">[1]INICIO!$Y$166:$Y$186</definedName>
    <definedName name="________EJE1" localSheetId="41">[1]INICIO!$Y$166:$Y$186</definedName>
    <definedName name="________EJE1" localSheetId="42">[1]INICIO!$Y$166:$Y$186</definedName>
    <definedName name="________EJE1" localSheetId="43">[1]INICIO!$Y$166:$Y$186</definedName>
    <definedName name="________EJE1">[2]INICIO!$Y$166:$Y$186</definedName>
    <definedName name="________EJE2" localSheetId="30">[1]INICIO!$Y$188:$Y$229</definedName>
    <definedName name="________EJE2" localSheetId="31">[1]INICIO!$Y$188:$Y$229</definedName>
    <definedName name="________EJE2" localSheetId="32">[1]INICIO!$Y$188:$Y$229</definedName>
    <definedName name="________EJE2" localSheetId="33">[1]INICIO!$Y$188:$Y$229</definedName>
    <definedName name="________EJE2" localSheetId="34">[1]INICIO!$Y$188:$Y$229</definedName>
    <definedName name="________EJE2" localSheetId="35">[1]INICIO!$Y$188:$Y$229</definedName>
    <definedName name="________EJE2" localSheetId="36">[1]INICIO!$Y$188:$Y$229</definedName>
    <definedName name="________EJE2" localSheetId="37">[1]INICIO!$Y$188:$Y$229</definedName>
    <definedName name="________EJE2" localSheetId="38">[1]INICIO!$Y$188:$Y$229</definedName>
    <definedName name="________EJE2" localSheetId="39">[1]INICIO!$Y$188:$Y$229</definedName>
    <definedName name="________EJE2" localSheetId="40">[1]INICIO!$Y$188:$Y$229</definedName>
    <definedName name="________EJE2" localSheetId="41">[1]INICIO!$Y$188:$Y$229</definedName>
    <definedName name="________EJE2" localSheetId="42">[1]INICIO!$Y$188:$Y$229</definedName>
    <definedName name="________EJE2" localSheetId="43">[1]INICIO!$Y$188:$Y$229</definedName>
    <definedName name="________EJE2">[2]INICIO!$Y$188:$Y$229</definedName>
    <definedName name="________EJE3" localSheetId="30">[1]INICIO!$Y$231:$Y$247</definedName>
    <definedName name="________EJE3" localSheetId="31">[1]INICIO!$Y$231:$Y$247</definedName>
    <definedName name="________EJE3" localSheetId="32">[1]INICIO!$Y$231:$Y$247</definedName>
    <definedName name="________EJE3" localSheetId="33">[1]INICIO!$Y$231:$Y$247</definedName>
    <definedName name="________EJE3" localSheetId="34">[1]INICIO!$Y$231:$Y$247</definedName>
    <definedName name="________EJE3" localSheetId="35">[1]INICIO!$Y$231:$Y$247</definedName>
    <definedName name="________EJE3" localSheetId="36">[1]INICIO!$Y$231:$Y$247</definedName>
    <definedName name="________EJE3" localSheetId="37">[1]INICIO!$Y$231:$Y$247</definedName>
    <definedName name="________EJE3" localSheetId="38">[1]INICIO!$Y$231:$Y$247</definedName>
    <definedName name="________EJE3" localSheetId="39">[1]INICIO!$Y$231:$Y$247</definedName>
    <definedName name="________EJE3" localSheetId="40">[1]INICIO!$Y$231:$Y$247</definedName>
    <definedName name="________EJE3" localSheetId="41">[1]INICIO!$Y$231:$Y$247</definedName>
    <definedName name="________EJE3" localSheetId="42">[1]INICIO!$Y$231:$Y$247</definedName>
    <definedName name="________EJE3" localSheetId="43">[1]INICIO!$Y$231:$Y$247</definedName>
    <definedName name="________EJE3">[2]INICIO!$Y$231:$Y$247</definedName>
    <definedName name="________EJE4" localSheetId="30">[1]INICIO!$Y$249:$Y$272</definedName>
    <definedName name="________EJE4" localSheetId="31">[1]INICIO!$Y$249:$Y$272</definedName>
    <definedName name="________EJE4" localSheetId="32">[1]INICIO!$Y$249:$Y$272</definedName>
    <definedName name="________EJE4" localSheetId="33">[1]INICIO!$Y$249:$Y$272</definedName>
    <definedName name="________EJE4" localSheetId="34">[1]INICIO!$Y$249:$Y$272</definedName>
    <definedName name="________EJE4" localSheetId="35">[1]INICIO!$Y$249:$Y$272</definedName>
    <definedName name="________EJE4" localSheetId="36">[1]INICIO!$Y$249:$Y$272</definedName>
    <definedName name="________EJE4" localSheetId="37">[1]INICIO!$Y$249:$Y$272</definedName>
    <definedName name="________EJE4" localSheetId="38">[1]INICIO!$Y$249:$Y$272</definedName>
    <definedName name="________EJE4" localSheetId="39">[1]INICIO!$Y$249:$Y$272</definedName>
    <definedName name="________EJE4" localSheetId="40">[1]INICIO!$Y$249:$Y$272</definedName>
    <definedName name="________EJE4" localSheetId="41">[1]INICIO!$Y$249:$Y$272</definedName>
    <definedName name="________EJE4" localSheetId="42">[1]INICIO!$Y$249:$Y$272</definedName>
    <definedName name="________EJE4" localSheetId="43">[1]INICIO!$Y$249:$Y$272</definedName>
    <definedName name="________EJE4">[2]INICIO!$Y$249:$Y$272</definedName>
    <definedName name="________EJE5" localSheetId="30">[1]INICIO!$Y$274:$Y$287</definedName>
    <definedName name="________EJE5" localSheetId="31">[1]INICIO!$Y$274:$Y$287</definedName>
    <definedName name="________EJE5" localSheetId="32">[1]INICIO!$Y$274:$Y$287</definedName>
    <definedName name="________EJE5" localSheetId="33">[1]INICIO!$Y$274:$Y$287</definedName>
    <definedName name="________EJE5" localSheetId="34">[1]INICIO!$Y$274:$Y$287</definedName>
    <definedName name="________EJE5" localSheetId="35">[1]INICIO!$Y$274:$Y$287</definedName>
    <definedName name="________EJE5" localSheetId="36">[1]INICIO!$Y$274:$Y$287</definedName>
    <definedName name="________EJE5" localSheetId="37">[1]INICIO!$Y$274:$Y$287</definedName>
    <definedName name="________EJE5" localSheetId="38">[1]INICIO!$Y$274:$Y$287</definedName>
    <definedName name="________EJE5" localSheetId="39">[1]INICIO!$Y$274:$Y$287</definedName>
    <definedName name="________EJE5" localSheetId="40">[1]INICIO!$Y$274:$Y$287</definedName>
    <definedName name="________EJE5" localSheetId="41">[1]INICIO!$Y$274:$Y$287</definedName>
    <definedName name="________EJE5" localSheetId="42">[1]INICIO!$Y$274:$Y$287</definedName>
    <definedName name="________EJE5" localSheetId="43">[1]INICIO!$Y$274:$Y$287</definedName>
    <definedName name="________EJE5">[2]INICIO!$Y$274:$Y$287</definedName>
    <definedName name="________EJE6" localSheetId="30">[1]INICIO!$Y$289:$Y$314</definedName>
    <definedName name="________EJE6" localSheetId="31">[1]INICIO!$Y$289:$Y$314</definedName>
    <definedName name="________EJE6" localSheetId="32">[1]INICIO!$Y$289:$Y$314</definedName>
    <definedName name="________EJE6" localSheetId="33">[1]INICIO!$Y$289:$Y$314</definedName>
    <definedName name="________EJE6" localSheetId="34">[1]INICIO!$Y$289:$Y$314</definedName>
    <definedName name="________EJE6" localSheetId="35">[1]INICIO!$Y$289:$Y$314</definedName>
    <definedName name="________EJE6" localSheetId="36">[1]INICIO!$Y$289:$Y$314</definedName>
    <definedName name="________EJE6" localSheetId="37">[1]INICIO!$Y$289:$Y$314</definedName>
    <definedName name="________EJE6" localSheetId="38">[1]INICIO!$Y$289:$Y$314</definedName>
    <definedName name="________EJE6" localSheetId="39">[1]INICIO!$Y$289:$Y$314</definedName>
    <definedName name="________EJE6" localSheetId="40">[1]INICIO!$Y$289:$Y$314</definedName>
    <definedName name="________EJE6" localSheetId="41">[1]INICIO!$Y$289:$Y$314</definedName>
    <definedName name="________EJE6" localSheetId="42">[1]INICIO!$Y$289:$Y$314</definedName>
    <definedName name="________EJE6" localSheetId="43">[1]INICIO!$Y$289:$Y$314</definedName>
    <definedName name="________EJE6">[2]INICIO!$Y$289:$Y$314</definedName>
    <definedName name="________EJE7" localSheetId="30">[1]INICIO!$Y$316:$Y$356</definedName>
    <definedName name="________EJE7" localSheetId="31">[1]INICIO!$Y$316:$Y$356</definedName>
    <definedName name="________EJE7" localSheetId="32">[1]INICIO!$Y$316:$Y$356</definedName>
    <definedName name="________EJE7" localSheetId="33">[1]INICIO!$Y$316:$Y$356</definedName>
    <definedName name="________EJE7" localSheetId="34">[1]INICIO!$Y$316:$Y$356</definedName>
    <definedName name="________EJE7" localSheetId="35">[1]INICIO!$Y$316:$Y$356</definedName>
    <definedName name="________EJE7" localSheetId="36">[1]INICIO!$Y$316:$Y$356</definedName>
    <definedName name="________EJE7" localSheetId="37">[1]INICIO!$Y$316:$Y$356</definedName>
    <definedName name="________EJE7" localSheetId="38">[1]INICIO!$Y$316:$Y$356</definedName>
    <definedName name="________EJE7" localSheetId="39">[1]INICIO!$Y$316:$Y$356</definedName>
    <definedName name="________EJE7" localSheetId="40">[1]INICIO!$Y$316:$Y$356</definedName>
    <definedName name="________EJE7" localSheetId="41">[1]INICIO!$Y$316:$Y$356</definedName>
    <definedName name="________EJE7" localSheetId="42">[1]INICIO!$Y$316:$Y$356</definedName>
    <definedName name="________EJE7" localSheetId="43">[1]INICIO!$Y$316:$Y$356</definedName>
    <definedName name="________EJE7">[2]INICIO!$Y$316:$Y$356</definedName>
    <definedName name="_______EJE1">[3]INICIO!$Y$166:$Y$186</definedName>
    <definedName name="_______EJE2">[3]INICIO!$Y$188:$Y$229</definedName>
    <definedName name="_______EJE3">[3]INICIO!$Y$231:$Y$247</definedName>
    <definedName name="_______EJE4">[3]INICIO!$Y$249:$Y$272</definedName>
    <definedName name="_______EJE5">[3]INICIO!$Y$274:$Y$287</definedName>
    <definedName name="_______EJE6">[3]INICIO!$Y$289:$Y$314</definedName>
    <definedName name="_______EJE7">[3]INICIO!$Y$316:$Y$356</definedName>
    <definedName name="______EJE1">[3]INICIO!$Y$166:$Y$186</definedName>
    <definedName name="______EJE2">[3]INICIO!$Y$188:$Y$229</definedName>
    <definedName name="______EJE3">[3]INICIO!$Y$231:$Y$247</definedName>
    <definedName name="______EJE4">[3]INICIO!$Y$249:$Y$272</definedName>
    <definedName name="______EJE5">[3]INICIO!$Y$274:$Y$287</definedName>
    <definedName name="______EJE6">[3]INICIO!$Y$289:$Y$314</definedName>
    <definedName name="______EJE7">[3]INICIO!$Y$316:$Y$356</definedName>
    <definedName name="_____EJE1" localSheetId="16">[3]INICIO!$Y$166:$Y$186</definedName>
    <definedName name="_____EJE1" localSheetId="17">[3]INICIO!$Y$166:$Y$186</definedName>
    <definedName name="_____EJE1" localSheetId="18">[3]INICIO!$Y$166:$Y$186</definedName>
    <definedName name="_____EJE1" localSheetId="19">[3]INICIO!$Y$166:$Y$186</definedName>
    <definedName name="_____EJE1" localSheetId="20">[3]INICIO!$Y$166:$Y$186</definedName>
    <definedName name="_____EJE1" localSheetId="21">[3]INICIO!$Y$166:$Y$186</definedName>
    <definedName name="_____EJE1" localSheetId="22">[3]INICIO!$Y$166:$Y$186</definedName>
    <definedName name="_____EJE1" localSheetId="23">[3]INICIO!$Y$166:$Y$186</definedName>
    <definedName name="_____EJE1" localSheetId="24">[3]INICIO!$Y$166:$Y$186</definedName>
    <definedName name="_____EJE1" localSheetId="25">[3]INICIO!$Y$166:$Y$186</definedName>
    <definedName name="_____EJE1" localSheetId="26">[3]INICIO!$Y$166:$Y$186</definedName>
    <definedName name="_____EJE1" localSheetId="27">[3]INICIO!$Y$166:$Y$186</definedName>
    <definedName name="_____EJE1" localSheetId="28">[3]INICIO!$Y$166:$Y$186</definedName>
    <definedName name="_____EJE1" localSheetId="2">[3]INICIO!$Y$166:$Y$186</definedName>
    <definedName name="_____EJE1" localSheetId="29">[3]INICIO!$Y$166:$Y$186</definedName>
    <definedName name="_____EJE1" localSheetId="30">[3]INICIO!$Y$166:$Y$186</definedName>
    <definedName name="_____EJE1" localSheetId="31">[3]INICIO!$Y$166:$Y$186</definedName>
    <definedName name="_____EJE1" localSheetId="32">[3]INICIO!$Y$166:$Y$186</definedName>
    <definedName name="_____EJE1" localSheetId="33">[3]INICIO!$Y$166:$Y$186</definedName>
    <definedName name="_____EJE1" localSheetId="34">[3]INICIO!$Y$166:$Y$186</definedName>
    <definedName name="_____EJE1" localSheetId="35">[3]INICIO!$Y$166:$Y$186</definedName>
    <definedName name="_____EJE1" localSheetId="36">[3]INICIO!$Y$166:$Y$186</definedName>
    <definedName name="_____EJE1" localSheetId="37">[3]INICIO!$Y$166:$Y$186</definedName>
    <definedName name="_____EJE1" localSheetId="38">[3]INICIO!$Y$166:$Y$186</definedName>
    <definedName name="_____EJE1" localSheetId="39">[3]INICIO!$Y$166:$Y$186</definedName>
    <definedName name="_____EJE1" localSheetId="40">[3]INICIO!$Y$166:$Y$186</definedName>
    <definedName name="_____EJE1" localSheetId="41">[3]INICIO!$Y$166:$Y$186</definedName>
    <definedName name="_____EJE1" localSheetId="42">[3]INICIO!$Y$166:$Y$186</definedName>
    <definedName name="_____EJE1" localSheetId="43">[3]INICIO!$Y$166:$Y$186</definedName>
    <definedName name="_____EJE1" localSheetId="15">[3]INICIO!$Y$166:$Y$186</definedName>
    <definedName name="_____EJE1">[2]INICIO!$Y$166:$Y$186</definedName>
    <definedName name="_____EJE2" localSheetId="16">[3]INICIO!$Y$188:$Y$229</definedName>
    <definedName name="_____EJE2" localSheetId="17">[3]INICIO!$Y$188:$Y$229</definedName>
    <definedName name="_____EJE2" localSheetId="18">[3]INICIO!$Y$188:$Y$229</definedName>
    <definedName name="_____EJE2" localSheetId="19">[3]INICIO!$Y$188:$Y$229</definedName>
    <definedName name="_____EJE2" localSheetId="20">[3]INICIO!$Y$188:$Y$229</definedName>
    <definedName name="_____EJE2" localSheetId="21">[3]INICIO!$Y$188:$Y$229</definedName>
    <definedName name="_____EJE2" localSheetId="22">[3]INICIO!$Y$188:$Y$229</definedName>
    <definedName name="_____EJE2" localSheetId="23">[3]INICIO!$Y$188:$Y$229</definedName>
    <definedName name="_____EJE2" localSheetId="24">[3]INICIO!$Y$188:$Y$229</definedName>
    <definedName name="_____EJE2" localSheetId="25">[3]INICIO!$Y$188:$Y$229</definedName>
    <definedName name="_____EJE2" localSheetId="26">[3]INICIO!$Y$188:$Y$229</definedName>
    <definedName name="_____EJE2" localSheetId="27">[3]INICIO!$Y$188:$Y$229</definedName>
    <definedName name="_____EJE2" localSheetId="28">[3]INICIO!$Y$188:$Y$229</definedName>
    <definedName name="_____EJE2" localSheetId="2">[3]INICIO!$Y$188:$Y$229</definedName>
    <definedName name="_____EJE2" localSheetId="29">[3]INICIO!$Y$188:$Y$229</definedName>
    <definedName name="_____EJE2" localSheetId="30">[3]INICIO!$Y$188:$Y$229</definedName>
    <definedName name="_____EJE2" localSheetId="31">[3]INICIO!$Y$188:$Y$229</definedName>
    <definedName name="_____EJE2" localSheetId="32">[3]INICIO!$Y$188:$Y$229</definedName>
    <definedName name="_____EJE2" localSheetId="33">[3]INICIO!$Y$188:$Y$229</definedName>
    <definedName name="_____EJE2" localSheetId="34">[3]INICIO!$Y$188:$Y$229</definedName>
    <definedName name="_____EJE2" localSheetId="35">[3]INICIO!$Y$188:$Y$229</definedName>
    <definedName name="_____EJE2" localSheetId="36">[3]INICIO!$Y$188:$Y$229</definedName>
    <definedName name="_____EJE2" localSheetId="37">[3]INICIO!$Y$188:$Y$229</definedName>
    <definedName name="_____EJE2" localSheetId="38">[3]INICIO!$Y$188:$Y$229</definedName>
    <definedName name="_____EJE2" localSheetId="39">[3]INICIO!$Y$188:$Y$229</definedName>
    <definedName name="_____EJE2" localSheetId="40">[3]INICIO!$Y$188:$Y$229</definedName>
    <definedName name="_____EJE2" localSheetId="41">[3]INICIO!$Y$188:$Y$229</definedName>
    <definedName name="_____EJE2" localSheetId="42">[3]INICIO!$Y$188:$Y$229</definedName>
    <definedName name="_____EJE2" localSheetId="43">[3]INICIO!$Y$188:$Y$229</definedName>
    <definedName name="_____EJE2" localSheetId="15">[3]INICIO!$Y$188:$Y$229</definedName>
    <definedName name="_____EJE2">[2]INICIO!$Y$188:$Y$229</definedName>
    <definedName name="_____EJE3" localSheetId="16">[3]INICIO!$Y$231:$Y$247</definedName>
    <definedName name="_____EJE3" localSheetId="17">[3]INICIO!$Y$231:$Y$247</definedName>
    <definedName name="_____EJE3" localSheetId="18">[3]INICIO!$Y$231:$Y$247</definedName>
    <definedName name="_____EJE3" localSheetId="19">[3]INICIO!$Y$231:$Y$247</definedName>
    <definedName name="_____EJE3" localSheetId="20">[3]INICIO!$Y$231:$Y$247</definedName>
    <definedName name="_____EJE3" localSheetId="21">[3]INICIO!$Y$231:$Y$247</definedName>
    <definedName name="_____EJE3" localSheetId="22">[3]INICIO!$Y$231:$Y$247</definedName>
    <definedName name="_____EJE3" localSheetId="23">[3]INICIO!$Y$231:$Y$247</definedName>
    <definedName name="_____EJE3" localSheetId="24">[3]INICIO!$Y$231:$Y$247</definedName>
    <definedName name="_____EJE3" localSheetId="25">[3]INICIO!$Y$231:$Y$247</definedName>
    <definedName name="_____EJE3" localSheetId="26">[3]INICIO!$Y$231:$Y$247</definedName>
    <definedName name="_____EJE3" localSheetId="27">[3]INICIO!$Y$231:$Y$247</definedName>
    <definedName name="_____EJE3" localSheetId="28">[3]INICIO!$Y$231:$Y$247</definedName>
    <definedName name="_____EJE3" localSheetId="2">[3]INICIO!$Y$231:$Y$247</definedName>
    <definedName name="_____EJE3" localSheetId="29">[3]INICIO!$Y$231:$Y$247</definedName>
    <definedName name="_____EJE3" localSheetId="30">[3]INICIO!$Y$231:$Y$247</definedName>
    <definedName name="_____EJE3" localSheetId="31">[3]INICIO!$Y$231:$Y$247</definedName>
    <definedName name="_____EJE3" localSheetId="32">[3]INICIO!$Y$231:$Y$247</definedName>
    <definedName name="_____EJE3" localSheetId="33">[3]INICIO!$Y$231:$Y$247</definedName>
    <definedName name="_____EJE3" localSheetId="34">[3]INICIO!$Y$231:$Y$247</definedName>
    <definedName name="_____EJE3" localSheetId="35">[3]INICIO!$Y$231:$Y$247</definedName>
    <definedName name="_____EJE3" localSheetId="36">[3]INICIO!$Y$231:$Y$247</definedName>
    <definedName name="_____EJE3" localSheetId="37">[3]INICIO!$Y$231:$Y$247</definedName>
    <definedName name="_____EJE3" localSheetId="38">[3]INICIO!$Y$231:$Y$247</definedName>
    <definedName name="_____EJE3" localSheetId="39">[3]INICIO!$Y$231:$Y$247</definedName>
    <definedName name="_____EJE3" localSheetId="40">[3]INICIO!$Y$231:$Y$247</definedName>
    <definedName name="_____EJE3" localSheetId="41">[3]INICIO!$Y$231:$Y$247</definedName>
    <definedName name="_____EJE3" localSheetId="42">[3]INICIO!$Y$231:$Y$247</definedName>
    <definedName name="_____EJE3" localSheetId="43">[3]INICIO!$Y$231:$Y$247</definedName>
    <definedName name="_____EJE3" localSheetId="15">[3]INICIO!$Y$231:$Y$247</definedName>
    <definedName name="_____EJE3">[2]INICIO!$Y$231:$Y$247</definedName>
    <definedName name="_____EJE4" localSheetId="16">[3]INICIO!$Y$249:$Y$272</definedName>
    <definedName name="_____EJE4" localSheetId="17">[3]INICIO!$Y$249:$Y$272</definedName>
    <definedName name="_____EJE4" localSheetId="18">[3]INICIO!$Y$249:$Y$272</definedName>
    <definedName name="_____EJE4" localSheetId="19">[3]INICIO!$Y$249:$Y$272</definedName>
    <definedName name="_____EJE4" localSheetId="20">[3]INICIO!$Y$249:$Y$272</definedName>
    <definedName name="_____EJE4" localSheetId="21">[3]INICIO!$Y$249:$Y$272</definedName>
    <definedName name="_____EJE4" localSheetId="22">[3]INICIO!$Y$249:$Y$272</definedName>
    <definedName name="_____EJE4" localSheetId="23">[3]INICIO!$Y$249:$Y$272</definedName>
    <definedName name="_____EJE4" localSheetId="24">[3]INICIO!$Y$249:$Y$272</definedName>
    <definedName name="_____EJE4" localSheetId="25">[3]INICIO!$Y$249:$Y$272</definedName>
    <definedName name="_____EJE4" localSheetId="26">[3]INICIO!$Y$249:$Y$272</definedName>
    <definedName name="_____EJE4" localSheetId="27">[3]INICIO!$Y$249:$Y$272</definedName>
    <definedName name="_____EJE4" localSheetId="28">[3]INICIO!$Y$249:$Y$272</definedName>
    <definedName name="_____EJE4" localSheetId="2">[3]INICIO!$Y$249:$Y$272</definedName>
    <definedName name="_____EJE4" localSheetId="29">[3]INICIO!$Y$249:$Y$272</definedName>
    <definedName name="_____EJE4" localSheetId="30">[3]INICIO!$Y$249:$Y$272</definedName>
    <definedName name="_____EJE4" localSheetId="31">[3]INICIO!$Y$249:$Y$272</definedName>
    <definedName name="_____EJE4" localSheetId="32">[3]INICIO!$Y$249:$Y$272</definedName>
    <definedName name="_____EJE4" localSheetId="33">[3]INICIO!$Y$249:$Y$272</definedName>
    <definedName name="_____EJE4" localSheetId="34">[3]INICIO!$Y$249:$Y$272</definedName>
    <definedName name="_____EJE4" localSheetId="35">[3]INICIO!$Y$249:$Y$272</definedName>
    <definedName name="_____EJE4" localSheetId="36">[3]INICIO!$Y$249:$Y$272</definedName>
    <definedName name="_____EJE4" localSheetId="37">[3]INICIO!$Y$249:$Y$272</definedName>
    <definedName name="_____EJE4" localSheetId="38">[3]INICIO!$Y$249:$Y$272</definedName>
    <definedName name="_____EJE4" localSheetId="39">[3]INICIO!$Y$249:$Y$272</definedName>
    <definedName name="_____EJE4" localSheetId="40">[3]INICIO!$Y$249:$Y$272</definedName>
    <definedName name="_____EJE4" localSheetId="41">[3]INICIO!$Y$249:$Y$272</definedName>
    <definedName name="_____EJE4" localSheetId="42">[3]INICIO!$Y$249:$Y$272</definedName>
    <definedName name="_____EJE4" localSheetId="43">[3]INICIO!$Y$249:$Y$272</definedName>
    <definedName name="_____EJE4" localSheetId="15">[3]INICIO!$Y$249:$Y$272</definedName>
    <definedName name="_____EJE4">[2]INICIO!$Y$249:$Y$272</definedName>
    <definedName name="_____EJE5" localSheetId="16">[3]INICIO!$Y$274:$Y$287</definedName>
    <definedName name="_____EJE5" localSheetId="17">[3]INICIO!$Y$274:$Y$287</definedName>
    <definedName name="_____EJE5" localSheetId="18">[3]INICIO!$Y$274:$Y$287</definedName>
    <definedName name="_____EJE5" localSheetId="19">[3]INICIO!$Y$274:$Y$287</definedName>
    <definedName name="_____EJE5" localSheetId="20">[3]INICIO!$Y$274:$Y$287</definedName>
    <definedName name="_____EJE5" localSheetId="21">[3]INICIO!$Y$274:$Y$287</definedName>
    <definedName name="_____EJE5" localSheetId="22">[3]INICIO!$Y$274:$Y$287</definedName>
    <definedName name="_____EJE5" localSheetId="23">[3]INICIO!$Y$274:$Y$287</definedName>
    <definedName name="_____EJE5" localSheetId="24">[3]INICIO!$Y$274:$Y$287</definedName>
    <definedName name="_____EJE5" localSheetId="25">[3]INICIO!$Y$274:$Y$287</definedName>
    <definedName name="_____EJE5" localSheetId="26">[3]INICIO!$Y$274:$Y$287</definedName>
    <definedName name="_____EJE5" localSheetId="27">[3]INICIO!$Y$274:$Y$287</definedName>
    <definedName name="_____EJE5" localSheetId="28">[3]INICIO!$Y$274:$Y$287</definedName>
    <definedName name="_____EJE5" localSheetId="2">[3]INICIO!$Y$274:$Y$287</definedName>
    <definedName name="_____EJE5" localSheetId="29">[3]INICIO!$Y$274:$Y$287</definedName>
    <definedName name="_____EJE5" localSheetId="30">[3]INICIO!$Y$274:$Y$287</definedName>
    <definedName name="_____EJE5" localSheetId="31">[3]INICIO!$Y$274:$Y$287</definedName>
    <definedName name="_____EJE5" localSheetId="32">[3]INICIO!$Y$274:$Y$287</definedName>
    <definedName name="_____EJE5" localSheetId="33">[3]INICIO!$Y$274:$Y$287</definedName>
    <definedName name="_____EJE5" localSheetId="34">[3]INICIO!$Y$274:$Y$287</definedName>
    <definedName name="_____EJE5" localSheetId="35">[3]INICIO!$Y$274:$Y$287</definedName>
    <definedName name="_____EJE5" localSheetId="36">[3]INICIO!$Y$274:$Y$287</definedName>
    <definedName name="_____EJE5" localSheetId="37">[3]INICIO!$Y$274:$Y$287</definedName>
    <definedName name="_____EJE5" localSheetId="38">[3]INICIO!$Y$274:$Y$287</definedName>
    <definedName name="_____EJE5" localSheetId="39">[3]INICIO!$Y$274:$Y$287</definedName>
    <definedName name="_____EJE5" localSheetId="40">[3]INICIO!$Y$274:$Y$287</definedName>
    <definedName name="_____EJE5" localSheetId="41">[3]INICIO!$Y$274:$Y$287</definedName>
    <definedName name="_____EJE5" localSheetId="42">[3]INICIO!$Y$274:$Y$287</definedName>
    <definedName name="_____EJE5" localSheetId="43">[3]INICIO!$Y$274:$Y$287</definedName>
    <definedName name="_____EJE5" localSheetId="15">[3]INICIO!$Y$274:$Y$287</definedName>
    <definedName name="_____EJE5">[2]INICIO!$Y$274:$Y$287</definedName>
    <definedName name="_____EJE6" localSheetId="16">[3]INICIO!$Y$289:$Y$314</definedName>
    <definedName name="_____EJE6" localSheetId="17">[3]INICIO!$Y$289:$Y$314</definedName>
    <definedName name="_____EJE6" localSheetId="18">[3]INICIO!$Y$289:$Y$314</definedName>
    <definedName name="_____EJE6" localSheetId="19">[3]INICIO!$Y$289:$Y$314</definedName>
    <definedName name="_____EJE6" localSheetId="20">[3]INICIO!$Y$289:$Y$314</definedName>
    <definedName name="_____EJE6" localSheetId="21">[3]INICIO!$Y$289:$Y$314</definedName>
    <definedName name="_____EJE6" localSheetId="22">[3]INICIO!$Y$289:$Y$314</definedName>
    <definedName name="_____EJE6" localSheetId="23">[3]INICIO!$Y$289:$Y$314</definedName>
    <definedName name="_____EJE6" localSheetId="24">[3]INICIO!$Y$289:$Y$314</definedName>
    <definedName name="_____EJE6" localSheetId="25">[3]INICIO!$Y$289:$Y$314</definedName>
    <definedName name="_____EJE6" localSheetId="26">[3]INICIO!$Y$289:$Y$314</definedName>
    <definedName name="_____EJE6" localSheetId="27">[3]INICIO!$Y$289:$Y$314</definedName>
    <definedName name="_____EJE6" localSheetId="28">[3]INICIO!$Y$289:$Y$314</definedName>
    <definedName name="_____EJE6" localSheetId="2">[3]INICIO!$Y$289:$Y$314</definedName>
    <definedName name="_____EJE6" localSheetId="29">[3]INICIO!$Y$289:$Y$314</definedName>
    <definedName name="_____EJE6" localSheetId="30">[3]INICIO!$Y$289:$Y$314</definedName>
    <definedName name="_____EJE6" localSheetId="31">[3]INICIO!$Y$289:$Y$314</definedName>
    <definedName name="_____EJE6" localSheetId="32">[3]INICIO!$Y$289:$Y$314</definedName>
    <definedName name="_____EJE6" localSheetId="33">[3]INICIO!$Y$289:$Y$314</definedName>
    <definedName name="_____EJE6" localSheetId="34">[3]INICIO!$Y$289:$Y$314</definedName>
    <definedName name="_____EJE6" localSheetId="35">[3]INICIO!$Y$289:$Y$314</definedName>
    <definedName name="_____EJE6" localSheetId="36">[3]INICIO!$Y$289:$Y$314</definedName>
    <definedName name="_____EJE6" localSheetId="37">[3]INICIO!$Y$289:$Y$314</definedName>
    <definedName name="_____EJE6" localSheetId="38">[3]INICIO!$Y$289:$Y$314</definedName>
    <definedName name="_____EJE6" localSheetId="39">[3]INICIO!$Y$289:$Y$314</definedName>
    <definedName name="_____EJE6" localSheetId="40">[3]INICIO!$Y$289:$Y$314</definedName>
    <definedName name="_____EJE6" localSheetId="41">[3]INICIO!$Y$289:$Y$314</definedName>
    <definedName name="_____EJE6" localSheetId="42">[3]INICIO!$Y$289:$Y$314</definedName>
    <definedName name="_____EJE6" localSheetId="43">[3]INICIO!$Y$289:$Y$314</definedName>
    <definedName name="_____EJE6" localSheetId="15">[3]INICIO!$Y$289:$Y$314</definedName>
    <definedName name="_____EJE6">[2]INICIO!$Y$289:$Y$314</definedName>
    <definedName name="_____EJE7" localSheetId="16">[3]INICIO!$Y$316:$Y$356</definedName>
    <definedName name="_____EJE7" localSheetId="17">[3]INICIO!$Y$316:$Y$356</definedName>
    <definedName name="_____EJE7" localSheetId="18">[3]INICIO!$Y$316:$Y$356</definedName>
    <definedName name="_____EJE7" localSheetId="19">[3]INICIO!$Y$316:$Y$356</definedName>
    <definedName name="_____EJE7" localSheetId="20">[3]INICIO!$Y$316:$Y$356</definedName>
    <definedName name="_____EJE7" localSheetId="21">[3]INICIO!$Y$316:$Y$356</definedName>
    <definedName name="_____EJE7" localSheetId="22">[3]INICIO!$Y$316:$Y$356</definedName>
    <definedName name="_____EJE7" localSheetId="23">[3]INICIO!$Y$316:$Y$356</definedName>
    <definedName name="_____EJE7" localSheetId="24">[3]INICIO!$Y$316:$Y$356</definedName>
    <definedName name="_____EJE7" localSheetId="25">[3]INICIO!$Y$316:$Y$356</definedName>
    <definedName name="_____EJE7" localSheetId="26">[3]INICIO!$Y$316:$Y$356</definedName>
    <definedName name="_____EJE7" localSheetId="27">[3]INICIO!$Y$316:$Y$356</definedName>
    <definedName name="_____EJE7" localSheetId="28">[3]INICIO!$Y$316:$Y$356</definedName>
    <definedName name="_____EJE7" localSheetId="2">[3]INICIO!$Y$316:$Y$356</definedName>
    <definedName name="_____EJE7" localSheetId="29">[3]INICIO!$Y$316:$Y$356</definedName>
    <definedName name="_____EJE7" localSheetId="30">[3]INICIO!$Y$316:$Y$356</definedName>
    <definedName name="_____EJE7" localSheetId="31">[3]INICIO!$Y$316:$Y$356</definedName>
    <definedName name="_____EJE7" localSheetId="32">[3]INICIO!$Y$316:$Y$356</definedName>
    <definedName name="_____EJE7" localSheetId="33">[3]INICIO!$Y$316:$Y$356</definedName>
    <definedName name="_____EJE7" localSheetId="34">[3]INICIO!$Y$316:$Y$356</definedName>
    <definedName name="_____EJE7" localSheetId="35">[3]INICIO!$Y$316:$Y$356</definedName>
    <definedName name="_____EJE7" localSheetId="36">[3]INICIO!$Y$316:$Y$356</definedName>
    <definedName name="_____EJE7" localSheetId="37">[3]INICIO!$Y$316:$Y$356</definedName>
    <definedName name="_____EJE7" localSheetId="38">[3]INICIO!$Y$316:$Y$356</definedName>
    <definedName name="_____EJE7" localSheetId="39">[3]INICIO!$Y$316:$Y$356</definedName>
    <definedName name="_____EJE7" localSheetId="40">[3]INICIO!$Y$316:$Y$356</definedName>
    <definedName name="_____EJE7" localSheetId="41">[3]INICIO!$Y$316:$Y$356</definedName>
    <definedName name="_____EJE7" localSheetId="42">[3]INICIO!$Y$316:$Y$356</definedName>
    <definedName name="_____EJE7" localSheetId="43">[3]INICIO!$Y$316:$Y$356</definedName>
    <definedName name="_____EJE7" localSheetId="15">[3]INICIO!$Y$316:$Y$356</definedName>
    <definedName name="_____EJE7">[2]INICIO!$Y$316:$Y$356</definedName>
    <definedName name="____EJE1" localSheetId="16">[2]INICIO!$Y$166:$Y$186</definedName>
    <definedName name="____EJE1" localSheetId="17">[2]INICIO!$Y$166:$Y$186</definedName>
    <definedName name="____EJE1" localSheetId="18">[2]INICIO!$Y$166:$Y$186</definedName>
    <definedName name="____EJE1" localSheetId="19">[2]INICIO!$Y$166:$Y$186</definedName>
    <definedName name="____EJE1" localSheetId="20">[2]INICIO!$Y$166:$Y$186</definedName>
    <definedName name="____EJE1" localSheetId="21">[2]INICIO!$Y$166:$Y$186</definedName>
    <definedName name="____EJE1" localSheetId="22">[2]INICIO!$Y$166:$Y$186</definedName>
    <definedName name="____EJE1" localSheetId="23">[2]INICIO!$Y$166:$Y$186</definedName>
    <definedName name="____EJE1" localSheetId="24">[2]INICIO!$Y$166:$Y$186</definedName>
    <definedName name="____EJE1" localSheetId="25">[2]INICIO!$Y$166:$Y$186</definedName>
    <definedName name="____EJE1" localSheetId="26">[2]INICIO!$Y$166:$Y$186</definedName>
    <definedName name="____EJE1" localSheetId="27">[2]INICIO!$Y$166:$Y$186</definedName>
    <definedName name="____EJE1" localSheetId="28">[2]INICIO!$Y$166:$Y$186</definedName>
    <definedName name="____EJE1" localSheetId="2">[2]INICIO!$Y$166:$Y$186</definedName>
    <definedName name="____EJE1" localSheetId="29">[2]INICIO!$Y$166:$Y$186</definedName>
    <definedName name="____EJE1" localSheetId="30">[1]INICIO!$Y$166:$Y$186</definedName>
    <definedName name="____EJE1" localSheetId="31">[1]INICIO!$Y$166:$Y$186</definedName>
    <definedName name="____EJE1" localSheetId="32">[1]INICIO!$Y$166:$Y$186</definedName>
    <definedName name="____EJE1" localSheetId="33">[1]INICIO!$Y$166:$Y$186</definedName>
    <definedName name="____EJE1" localSheetId="34">[1]INICIO!$Y$166:$Y$186</definedName>
    <definedName name="____EJE1" localSheetId="35">[1]INICIO!$Y$166:$Y$186</definedName>
    <definedName name="____EJE1" localSheetId="36">[1]INICIO!$Y$166:$Y$186</definedName>
    <definedName name="____EJE1" localSheetId="37">[1]INICIO!$Y$166:$Y$186</definedName>
    <definedName name="____EJE1" localSheetId="38">[1]INICIO!$Y$166:$Y$186</definedName>
    <definedName name="____EJE1" localSheetId="39">[1]INICIO!$Y$166:$Y$186</definedName>
    <definedName name="____EJE1" localSheetId="40">[1]INICIO!$Y$166:$Y$186</definedName>
    <definedName name="____EJE1" localSheetId="41">[1]INICIO!$Y$166:$Y$186</definedName>
    <definedName name="____EJE1" localSheetId="42">[1]INICIO!$Y$166:$Y$186</definedName>
    <definedName name="____EJE1" localSheetId="43">[1]INICIO!$Y$166:$Y$186</definedName>
    <definedName name="____EJE1" localSheetId="15">[2]INICIO!$Y$166:$Y$186</definedName>
    <definedName name="____EJE1">[4]INICIO!$Y$166:$Y$186</definedName>
    <definedName name="____EJE2" localSheetId="16">[2]INICIO!$Y$188:$Y$229</definedName>
    <definedName name="____EJE2" localSheetId="17">[2]INICIO!$Y$188:$Y$229</definedName>
    <definedName name="____EJE2" localSheetId="18">[2]INICIO!$Y$188:$Y$229</definedName>
    <definedName name="____EJE2" localSheetId="19">[2]INICIO!$Y$188:$Y$229</definedName>
    <definedName name="____EJE2" localSheetId="20">[2]INICIO!$Y$188:$Y$229</definedName>
    <definedName name="____EJE2" localSheetId="21">[2]INICIO!$Y$188:$Y$229</definedName>
    <definedName name="____EJE2" localSheetId="22">[2]INICIO!$Y$188:$Y$229</definedName>
    <definedName name="____EJE2" localSheetId="23">[2]INICIO!$Y$188:$Y$229</definedName>
    <definedName name="____EJE2" localSheetId="24">[2]INICIO!$Y$188:$Y$229</definedName>
    <definedName name="____EJE2" localSheetId="25">[2]INICIO!$Y$188:$Y$229</definedName>
    <definedName name="____EJE2" localSheetId="26">[2]INICIO!$Y$188:$Y$229</definedName>
    <definedName name="____EJE2" localSheetId="27">[2]INICIO!$Y$188:$Y$229</definedName>
    <definedName name="____EJE2" localSheetId="28">[2]INICIO!$Y$188:$Y$229</definedName>
    <definedName name="____EJE2" localSheetId="2">[2]INICIO!$Y$188:$Y$229</definedName>
    <definedName name="____EJE2" localSheetId="29">[2]INICIO!$Y$188:$Y$229</definedName>
    <definedName name="____EJE2" localSheetId="30">[1]INICIO!$Y$188:$Y$229</definedName>
    <definedName name="____EJE2" localSheetId="31">[1]INICIO!$Y$188:$Y$229</definedName>
    <definedName name="____EJE2" localSheetId="32">[1]INICIO!$Y$188:$Y$229</definedName>
    <definedName name="____EJE2" localSheetId="33">[1]INICIO!$Y$188:$Y$229</definedName>
    <definedName name="____EJE2" localSheetId="34">[1]INICIO!$Y$188:$Y$229</definedName>
    <definedName name="____EJE2" localSheetId="35">[1]INICIO!$Y$188:$Y$229</definedName>
    <definedName name="____EJE2" localSheetId="36">[1]INICIO!$Y$188:$Y$229</definedName>
    <definedName name="____EJE2" localSheetId="37">[1]INICIO!$Y$188:$Y$229</definedName>
    <definedName name="____EJE2" localSheetId="38">[1]INICIO!$Y$188:$Y$229</definedName>
    <definedName name="____EJE2" localSheetId="39">[1]INICIO!$Y$188:$Y$229</definedName>
    <definedName name="____EJE2" localSheetId="40">[1]INICIO!$Y$188:$Y$229</definedName>
    <definedName name="____EJE2" localSheetId="41">[1]INICIO!$Y$188:$Y$229</definedName>
    <definedName name="____EJE2" localSheetId="42">[1]INICIO!$Y$188:$Y$229</definedName>
    <definedName name="____EJE2" localSheetId="43">[1]INICIO!$Y$188:$Y$229</definedName>
    <definedName name="____EJE2" localSheetId="15">[2]INICIO!$Y$188:$Y$229</definedName>
    <definedName name="____EJE2">[4]INICIO!$Y$188:$Y$229</definedName>
    <definedName name="____EJE3" localSheetId="16">[2]INICIO!$Y$231:$Y$247</definedName>
    <definedName name="____EJE3" localSheetId="17">[2]INICIO!$Y$231:$Y$247</definedName>
    <definedName name="____EJE3" localSheetId="18">[2]INICIO!$Y$231:$Y$247</definedName>
    <definedName name="____EJE3" localSheetId="19">[2]INICIO!$Y$231:$Y$247</definedName>
    <definedName name="____EJE3" localSheetId="20">[2]INICIO!$Y$231:$Y$247</definedName>
    <definedName name="____EJE3" localSheetId="21">[2]INICIO!$Y$231:$Y$247</definedName>
    <definedName name="____EJE3" localSheetId="22">[2]INICIO!$Y$231:$Y$247</definedName>
    <definedName name="____EJE3" localSheetId="23">[2]INICIO!$Y$231:$Y$247</definedName>
    <definedName name="____EJE3" localSheetId="24">[2]INICIO!$Y$231:$Y$247</definedName>
    <definedName name="____EJE3" localSheetId="25">[2]INICIO!$Y$231:$Y$247</definedName>
    <definedName name="____EJE3" localSheetId="26">[2]INICIO!$Y$231:$Y$247</definedName>
    <definedName name="____EJE3" localSheetId="27">[2]INICIO!$Y$231:$Y$247</definedName>
    <definedName name="____EJE3" localSheetId="28">[2]INICIO!$Y$231:$Y$247</definedName>
    <definedName name="____EJE3" localSheetId="2">[2]INICIO!$Y$231:$Y$247</definedName>
    <definedName name="____EJE3" localSheetId="29">[2]INICIO!$Y$231:$Y$247</definedName>
    <definedName name="____EJE3" localSheetId="30">[1]INICIO!$Y$231:$Y$247</definedName>
    <definedName name="____EJE3" localSheetId="31">[1]INICIO!$Y$231:$Y$247</definedName>
    <definedName name="____EJE3" localSheetId="32">[1]INICIO!$Y$231:$Y$247</definedName>
    <definedName name="____EJE3" localSheetId="33">[1]INICIO!$Y$231:$Y$247</definedName>
    <definedName name="____EJE3" localSheetId="34">[1]INICIO!$Y$231:$Y$247</definedName>
    <definedName name="____EJE3" localSheetId="35">[1]INICIO!$Y$231:$Y$247</definedName>
    <definedName name="____EJE3" localSheetId="36">[1]INICIO!$Y$231:$Y$247</definedName>
    <definedName name="____EJE3" localSheetId="37">[1]INICIO!$Y$231:$Y$247</definedName>
    <definedName name="____EJE3" localSheetId="38">[1]INICIO!$Y$231:$Y$247</definedName>
    <definedName name="____EJE3" localSheetId="39">[1]INICIO!$Y$231:$Y$247</definedName>
    <definedName name="____EJE3" localSheetId="40">[1]INICIO!$Y$231:$Y$247</definedName>
    <definedName name="____EJE3" localSheetId="41">[1]INICIO!$Y$231:$Y$247</definedName>
    <definedName name="____EJE3" localSheetId="42">[1]INICIO!$Y$231:$Y$247</definedName>
    <definedName name="____EJE3" localSheetId="43">[1]INICIO!$Y$231:$Y$247</definedName>
    <definedName name="____EJE3" localSheetId="15">[2]INICIO!$Y$231:$Y$247</definedName>
    <definedName name="____EJE3">[4]INICIO!$Y$231:$Y$247</definedName>
    <definedName name="____EJE4" localSheetId="16">[2]INICIO!$Y$249:$Y$272</definedName>
    <definedName name="____EJE4" localSheetId="17">[2]INICIO!$Y$249:$Y$272</definedName>
    <definedName name="____EJE4" localSheetId="18">[2]INICIO!$Y$249:$Y$272</definedName>
    <definedName name="____EJE4" localSheetId="19">[2]INICIO!$Y$249:$Y$272</definedName>
    <definedName name="____EJE4" localSheetId="20">[2]INICIO!$Y$249:$Y$272</definedName>
    <definedName name="____EJE4" localSheetId="21">[2]INICIO!$Y$249:$Y$272</definedName>
    <definedName name="____EJE4" localSheetId="22">[2]INICIO!$Y$249:$Y$272</definedName>
    <definedName name="____EJE4" localSheetId="23">[2]INICIO!$Y$249:$Y$272</definedName>
    <definedName name="____EJE4" localSheetId="24">[2]INICIO!$Y$249:$Y$272</definedName>
    <definedName name="____EJE4" localSheetId="25">[2]INICIO!$Y$249:$Y$272</definedName>
    <definedName name="____EJE4" localSheetId="26">[2]INICIO!$Y$249:$Y$272</definedName>
    <definedName name="____EJE4" localSheetId="27">[2]INICIO!$Y$249:$Y$272</definedName>
    <definedName name="____EJE4" localSheetId="28">[2]INICIO!$Y$249:$Y$272</definedName>
    <definedName name="____EJE4" localSheetId="2">[2]INICIO!$Y$249:$Y$272</definedName>
    <definedName name="____EJE4" localSheetId="29">[2]INICIO!$Y$249:$Y$272</definedName>
    <definedName name="____EJE4" localSheetId="30">[1]INICIO!$Y$249:$Y$272</definedName>
    <definedName name="____EJE4" localSheetId="31">[1]INICIO!$Y$249:$Y$272</definedName>
    <definedName name="____EJE4" localSheetId="32">[1]INICIO!$Y$249:$Y$272</definedName>
    <definedName name="____EJE4" localSheetId="33">[1]INICIO!$Y$249:$Y$272</definedName>
    <definedName name="____EJE4" localSheetId="34">[1]INICIO!$Y$249:$Y$272</definedName>
    <definedName name="____EJE4" localSheetId="35">[1]INICIO!$Y$249:$Y$272</definedName>
    <definedName name="____EJE4" localSheetId="36">[1]INICIO!$Y$249:$Y$272</definedName>
    <definedName name="____EJE4" localSheetId="37">[1]INICIO!$Y$249:$Y$272</definedName>
    <definedName name="____EJE4" localSheetId="38">[1]INICIO!$Y$249:$Y$272</definedName>
    <definedName name="____EJE4" localSheetId="39">[1]INICIO!$Y$249:$Y$272</definedName>
    <definedName name="____EJE4" localSheetId="40">[1]INICIO!$Y$249:$Y$272</definedName>
    <definedName name="____EJE4" localSheetId="41">[1]INICIO!$Y$249:$Y$272</definedName>
    <definedName name="____EJE4" localSheetId="42">[1]INICIO!$Y$249:$Y$272</definedName>
    <definedName name="____EJE4" localSheetId="43">[1]INICIO!$Y$249:$Y$272</definedName>
    <definedName name="____EJE4" localSheetId="15">[2]INICIO!$Y$249:$Y$272</definedName>
    <definedName name="____EJE4">[4]INICIO!$Y$249:$Y$272</definedName>
    <definedName name="____EJE5" localSheetId="16">[2]INICIO!$Y$274:$Y$287</definedName>
    <definedName name="____EJE5" localSheetId="17">[2]INICIO!$Y$274:$Y$287</definedName>
    <definedName name="____EJE5" localSheetId="18">[2]INICIO!$Y$274:$Y$287</definedName>
    <definedName name="____EJE5" localSheetId="19">[2]INICIO!$Y$274:$Y$287</definedName>
    <definedName name="____EJE5" localSheetId="20">[2]INICIO!$Y$274:$Y$287</definedName>
    <definedName name="____EJE5" localSheetId="21">[2]INICIO!$Y$274:$Y$287</definedName>
    <definedName name="____EJE5" localSheetId="22">[2]INICIO!$Y$274:$Y$287</definedName>
    <definedName name="____EJE5" localSheetId="23">[2]INICIO!$Y$274:$Y$287</definedName>
    <definedName name="____EJE5" localSheetId="24">[2]INICIO!$Y$274:$Y$287</definedName>
    <definedName name="____EJE5" localSheetId="25">[2]INICIO!$Y$274:$Y$287</definedName>
    <definedName name="____EJE5" localSheetId="26">[2]INICIO!$Y$274:$Y$287</definedName>
    <definedName name="____EJE5" localSheetId="27">[2]INICIO!$Y$274:$Y$287</definedName>
    <definedName name="____EJE5" localSheetId="28">[2]INICIO!$Y$274:$Y$287</definedName>
    <definedName name="____EJE5" localSheetId="2">[2]INICIO!$Y$274:$Y$287</definedName>
    <definedName name="____EJE5" localSheetId="29">[2]INICIO!$Y$274:$Y$287</definedName>
    <definedName name="____EJE5" localSheetId="30">[1]INICIO!$Y$274:$Y$287</definedName>
    <definedName name="____EJE5" localSheetId="31">[1]INICIO!$Y$274:$Y$287</definedName>
    <definedName name="____EJE5" localSheetId="32">[1]INICIO!$Y$274:$Y$287</definedName>
    <definedName name="____EJE5" localSheetId="33">[1]INICIO!$Y$274:$Y$287</definedName>
    <definedName name="____EJE5" localSheetId="34">[1]INICIO!$Y$274:$Y$287</definedName>
    <definedName name="____EJE5" localSheetId="35">[1]INICIO!$Y$274:$Y$287</definedName>
    <definedName name="____EJE5" localSheetId="36">[1]INICIO!$Y$274:$Y$287</definedName>
    <definedName name="____EJE5" localSheetId="37">[1]INICIO!$Y$274:$Y$287</definedName>
    <definedName name="____EJE5" localSheetId="38">[1]INICIO!$Y$274:$Y$287</definedName>
    <definedName name="____EJE5" localSheetId="39">[1]INICIO!$Y$274:$Y$287</definedName>
    <definedName name="____EJE5" localSheetId="40">[1]INICIO!$Y$274:$Y$287</definedName>
    <definedName name="____EJE5" localSheetId="41">[1]INICIO!$Y$274:$Y$287</definedName>
    <definedName name="____EJE5" localSheetId="42">[1]INICIO!$Y$274:$Y$287</definedName>
    <definedName name="____EJE5" localSheetId="43">[1]INICIO!$Y$274:$Y$287</definedName>
    <definedName name="____EJE5" localSheetId="15">[2]INICIO!$Y$274:$Y$287</definedName>
    <definedName name="____EJE5">[4]INICIO!$Y$274:$Y$287</definedName>
    <definedName name="____EJE6" localSheetId="16">[2]INICIO!$Y$289:$Y$314</definedName>
    <definedName name="____EJE6" localSheetId="17">[2]INICIO!$Y$289:$Y$314</definedName>
    <definedName name="____EJE6" localSheetId="18">[2]INICIO!$Y$289:$Y$314</definedName>
    <definedName name="____EJE6" localSheetId="19">[2]INICIO!$Y$289:$Y$314</definedName>
    <definedName name="____EJE6" localSheetId="20">[2]INICIO!$Y$289:$Y$314</definedName>
    <definedName name="____EJE6" localSheetId="21">[2]INICIO!$Y$289:$Y$314</definedName>
    <definedName name="____EJE6" localSheetId="22">[2]INICIO!$Y$289:$Y$314</definedName>
    <definedName name="____EJE6" localSheetId="23">[2]INICIO!$Y$289:$Y$314</definedName>
    <definedName name="____EJE6" localSheetId="24">[2]INICIO!$Y$289:$Y$314</definedName>
    <definedName name="____EJE6" localSheetId="25">[2]INICIO!$Y$289:$Y$314</definedName>
    <definedName name="____EJE6" localSheetId="26">[2]INICIO!$Y$289:$Y$314</definedName>
    <definedName name="____EJE6" localSheetId="27">[2]INICIO!$Y$289:$Y$314</definedName>
    <definedName name="____EJE6" localSheetId="28">[2]INICIO!$Y$289:$Y$314</definedName>
    <definedName name="____EJE6" localSheetId="2">[2]INICIO!$Y$289:$Y$314</definedName>
    <definedName name="____EJE6" localSheetId="29">[2]INICIO!$Y$289:$Y$314</definedName>
    <definedName name="____EJE6" localSheetId="30">[1]INICIO!$Y$289:$Y$314</definedName>
    <definedName name="____EJE6" localSheetId="31">[1]INICIO!$Y$289:$Y$314</definedName>
    <definedName name="____EJE6" localSheetId="32">[1]INICIO!$Y$289:$Y$314</definedName>
    <definedName name="____EJE6" localSheetId="33">[1]INICIO!$Y$289:$Y$314</definedName>
    <definedName name="____EJE6" localSheetId="34">[1]INICIO!$Y$289:$Y$314</definedName>
    <definedName name="____EJE6" localSheetId="35">[1]INICIO!$Y$289:$Y$314</definedName>
    <definedName name="____EJE6" localSheetId="36">[1]INICIO!$Y$289:$Y$314</definedName>
    <definedName name="____EJE6" localSheetId="37">[1]INICIO!$Y$289:$Y$314</definedName>
    <definedName name="____EJE6" localSheetId="38">[1]INICIO!$Y$289:$Y$314</definedName>
    <definedName name="____EJE6" localSheetId="39">[1]INICIO!$Y$289:$Y$314</definedName>
    <definedName name="____EJE6" localSheetId="40">[1]INICIO!$Y$289:$Y$314</definedName>
    <definedName name="____EJE6" localSheetId="41">[1]INICIO!$Y$289:$Y$314</definedName>
    <definedName name="____EJE6" localSheetId="42">[1]INICIO!$Y$289:$Y$314</definedName>
    <definedName name="____EJE6" localSheetId="43">[1]INICIO!$Y$289:$Y$314</definedName>
    <definedName name="____EJE6" localSheetId="15">[2]INICIO!$Y$289:$Y$314</definedName>
    <definedName name="____EJE6">[4]INICIO!$Y$289:$Y$314</definedName>
    <definedName name="____EJE7" localSheetId="16">[2]INICIO!$Y$316:$Y$356</definedName>
    <definedName name="____EJE7" localSheetId="17">[2]INICIO!$Y$316:$Y$356</definedName>
    <definedName name="____EJE7" localSheetId="18">[2]INICIO!$Y$316:$Y$356</definedName>
    <definedName name="____EJE7" localSheetId="19">[2]INICIO!$Y$316:$Y$356</definedName>
    <definedName name="____EJE7" localSheetId="20">[2]INICIO!$Y$316:$Y$356</definedName>
    <definedName name="____EJE7" localSheetId="21">[2]INICIO!$Y$316:$Y$356</definedName>
    <definedName name="____EJE7" localSheetId="22">[2]INICIO!$Y$316:$Y$356</definedName>
    <definedName name="____EJE7" localSheetId="23">[2]INICIO!$Y$316:$Y$356</definedName>
    <definedName name="____EJE7" localSheetId="24">[2]INICIO!$Y$316:$Y$356</definedName>
    <definedName name="____EJE7" localSheetId="25">[2]INICIO!$Y$316:$Y$356</definedName>
    <definedName name="____EJE7" localSheetId="26">[2]INICIO!$Y$316:$Y$356</definedName>
    <definedName name="____EJE7" localSheetId="27">[2]INICIO!$Y$316:$Y$356</definedName>
    <definedName name="____EJE7" localSheetId="28">[2]INICIO!$Y$316:$Y$356</definedName>
    <definedName name="____EJE7" localSheetId="2">[2]INICIO!$Y$316:$Y$356</definedName>
    <definedName name="____EJE7" localSheetId="29">[2]INICIO!$Y$316:$Y$356</definedName>
    <definedName name="____EJE7" localSheetId="30">[1]INICIO!$Y$316:$Y$356</definedName>
    <definedName name="____EJE7" localSheetId="31">[1]INICIO!$Y$316:$Y$356</definedName>
    <definedName name="____EJE7" localSheetId="32">[1]INICIO!$Y$316:$Y$356</definedName>
    <definedName name="____EJE7" localSheetId="33">[1]INICIO!$Y$316:$Y$356</definedName>
    <definedName name="____EJE7" localSheetId="34">[1]INICIO!$Y$316:$Y$356</definedName>
    <definedName name="____EJE7" localSheetId="35">[1]INICIO!$Y$316:$Y$356</definedName>
    <definedName name="____EJE7" localSheetId="36">[1]INICIO!$Y$316:$Y$356</definedName>
    <definedName name="____EJE7" localSheetId="37">[1]INICIO!$Y$316:$Y$356</definedName>
    <definedName name="____EJE7" localSheetId="38">[1]INICIO!$Y$316:$Y$356</definedName>
    <definedName name="____EJE7" localSheetId="39">[1]INICIO!$Y$316:$Y$356</definedName>
    <definedName name="____EJE7" localSheetId="40">[1]INICIO!$Y$316:$Y$356</definedName>
    <definedName name="____EJE7" localSheetId="41">[1]INICIO!$Y$316:$Y$356</definedName>
    <definedName name="____EJE7" localSheetId="42">[1]INICIO!$Y$316:$Y$356</definedName>
    <definedName name="____EJE7" localSheetId="43">[1]INICIO!$Y$316:$Y$356</definedName>
    <definedName name="____EJE7" localSheetId="15">[2]INICIO!$Y$316:$Y$356</definedName>
    <definedName name="____EJE7">[4]INICIO!$Y$316:$Y$356</definedName>
    <definedName name="___EJE1" localSheetId="16">[2]INICIO!$Y$166:$Y$186</definedName>
    <definedName name="___EJE1" localSheetId="17">[2]INICIO!$Y$166:$Y$186</definedName>
    <definedName name="___EJE1" localSheetId="18">[2]INICIO!$Y$166:$Y$186</definedName>
    <definedName name="___EJE1" localSheetId="19">[2]INICIO!$Y$166:$Y$186</definedName>
    <definedName name="___EJE1" localSheetId="20">[2]INICIO!$Y$166:$Y$186</definedName>
    <definedName name="___EJE1" localSheetId="21">[2]INICIO!$Y$166:$Y$186</definedName>
    <definedName name="___EJE1" localSheetId="22">[2]INICIO!$Y$166:$Y$186</definedName>
    <definedName name="___EJE1" localSheetId="23">[2]INICIO!$Y$166:$Y$186</definedName>
    <definedName name="___EJE1" localSheetId="24">[2]INICIO!$Y$166:$Y$186</definedName>
    <definedName name="___EJE1" localSheetId="25">[2]INICIO!$Y$166:$Y$186</definedName>
    <definedName name="___EJE1" localSheetId="26">[2]INICIO!$Y$166:$Y$186</definedName>
    <definedName name="___EJE1" localSheetId="27">[2]INICIO!$Y$166:$Y$186</definedName>
    <definedName name="___EJE1" localSheetId="28">[2]INICIO!$Y$166:$Y$186</definedName>
    <definedName name="___EJE1" localSheetId="2">[3]INICIO!$Y$166:$Y$186</definedName>
    <definedName name="___EJE1" localSheetId="29">[2]INICIO!$Y$166:$Y$186</definedName>
    <definedName name="___EJE1" localSheetId="30">[1]INICIO!$Y$166:$Y$186</definedName>
    <definedName name="___EJE1" localSheetId="31">[1]INICIO!$Y$166:$Y$186</definedName>
    <definedName name="___EJE1" localSheetId="32">[1]INICIO!$Y$166:$Y$186</definedName>
    <definedName name="___EJE1" localSheetId="33">[1]INICIO!$Y$166:$Y$186</definedName>
    <definedName name="___EJE1" localSheetId="34">[1]INICIO!$Y$166:$Y$186</definedName>
    <definedName name="___EJE1" localSheetId="35">[1]INICIO!$Y$166:$Y$186</definedName>
    <definedName name="___EJE1" localSheetId="36">[1]INICIO!$Y$166:$Y$186</definedName>
    <definedName name="___EJE1" localSheetId="37">[1]INICIO!$Y$166:$Y$186</definedName>
    <definedName name="___EJE1" localSheetId="38">[1]INICIO!$Y$166:$Y$186</definedName>
    <definedName name="___EJE1" localSheetId="39">[1]INICIO!$Y$166:$Y$186</definedName>
    <definedName name="___EJE1" localSheetId="40">[1]INICIO!$Y$166:$Y$186</definedName>
    <definedName name="___EJE1" localSheetId="41">[1]INICIO!$Y$166:$Y$186</definedName>
    <definedName name="___EJE1" localSheetId="42">[1]INICIO!$Y$166:$Y$186</definedName>
    <definedName name="___EJE1" localSheetId="43">[1]INICIO!$Y$166:$Y$186</definedName>
    <definedName name="___EJE1" localSheetId="15">[2]INICIO!$Y$166:$Y$186</definedName>
    <definedName name="___EJE1">[4]INICIO!$Y$166:$Y$186</definedName>
    <definedName name="___EJE2" localSheetId="16">[2]INICIO!$Y$188:$Y$229</definedName>
    <definedName name="___EJE2" localSheetId="17">[2]INICIO!$Y$188:$Y$229</definedName>
    <definedName name="___EJE2" localSheetId="18">[2]INICIO!$Y$188:$Y$229</definedName>
    <definedName name="___EJE2" localSheetId="19">[2]INICIO!$Y$188:$Y$229</definedName>
    <definedName name="___EJE2" localSheetId="20">[2]INICIO!$Y$188:$Y$229</definedName>
    <definedName name="___EJE2" localSheetId="21">[2]INICIO!$Y$188:$Y$229</definedName>
    <definedName name="___EJE2" localSheetId="22">[2]INICIO!$Y$188:$Y$229</definedName>
    <definedName name="___EJE2" localSheetId="23">[2]INICIO!$Y$188:$Y$229</definedName>
    <definedName name="___EJE2" localSheetId="24">[2]INICIO!$Y$188:$Y$229</definedName>
    <definedName name="___EJE2" localSheetId="25">[2]INICIO!$Y$188:$Y$229</definedName>
    <definedName name="___EJE2" localSheetId="26">[2]INICIO!$Y$188:$Y$229</definedName>
    <definedName name="___EJE2" localSheetId="27">[2]INICIO!$Y$188:$Y$229</definedName>
    <definedName name="___EJE2" localSheetId="28">[2]INICIO!$Y$188:$Y$229</definedName>
    <definedName name="___EJE2" localSheetId="2">[3]INICIO!$Y$188:$Y$229</definedName>
    <definedName name="___EJE2" localSheetId="29">[2]INICIO!$Y$188:$Y$229</definedName>
    <definedName name="___EJE2" localSheetId="30">[1]INICIO!$Y$188:$Y$229</definedName>
    <definedName name="___EJE2" localSheetId="31">[1]INICIO!$Y$188:$Y$229</definedName>
    <definedName name="___EJE2" localSheetId="32">[1]INICIO!$Y$188:$Y$229</definedName>
    <definedName name="___EJE2" localSheetId="33">[1]INICIO!$Y$188:$Y$229</definedName>
    <definedName name="___EJE2" localSheetId="34">[1]INICIO!$Y$188:$Y$229</definedName>
    <definedName name="___EJE2" localSheetId="35">[1]INICIO!$Y$188:$Y$229</definedName>
    <definedName name="___EJE2" localSheetId="36">[1]INICIO!$Y$188:$Y$229</definedName>
    <definedName name="___EJE2" localSheetId="37">[1]INICIO!$Y$188:$Y$229</definedName>
    <definedName name="___EJE2" localSheetId="38">[1]INICIO!$Y$188:$Y$229</definedName>
    <definedName name="___EJE2" localSheetId="39">[1]INICIO!$Y$188:$Y$229</definedName>
    <definedName name="___EJE2" localSheetId="40">[1]INICIO!$Y$188:$Y$229</definedName>
    <definedName name="___EJE2" localSheetId="41">[1]INICIO!$Y$188:$Y$229</definedName>
    <definedName name="___EJE2" localSheetId="42">[1]INICIO!$Y$188:$Y$229</definedName>
    <definedName name="___EJE2" localSheetId="43">[1]INICIO!$Y$188:$Y$229</definedName>
    <definedName name="___EJE2" localSheetId="15">[2]INICIO!$Y$188:$Y$229</definedName>
    <definedName name="___EJE2">[4]INICIO!$Y$188:$Y$229</definedName>
    <definedName name="___EJE3" localSheetId="16">[2]INICIO!$Y$231:$Y$247</definedName>
    <definedName name="___EJE3" localSheetId="17">[2]INICIO!$Y$231:$Y$247</definedName>
    <definedName name="___EJE3" localSheetId="18">[2]INICIO!$Y$231:$Y$247</definedName>
    <definedName name="___EJE3" localSheetId="19">[2]INICIO!$Y$231:$Y$247</definedName>
    <definedName name="___EJE3" localSheetId="20">[2]INICIO!$Y$231:$Y$247</definedName>
    <definedName name="___EJE3" localSheetId="21">[2]INICIO!$Y$231:$Y$247</definedName>
    <definedName name="___EJE3" localSheetId="22">[2]INICIO!$Y$231:$Y$247</definedName>
    <definedName name="___EJE3" localSheetId="23">[2]INICIO!$Y$231:$Y$247</definedName>
    <definedName name="___EJE3" localSheetId="24">[2]INICIO!$Y$231:$Y$247</definedName>
    <definedName name="___EJE3" localSheetId="25">[2]INICIO!$Y$231:$Y$247</definedName>
    <definedName name="___EJE3" localSheetId="26">[2]INICIO!$Y$231:$Y$247</definedName>
    <definedName name="___EJE3" localSheetId="27">[2]INICIO!$Y$231:$Y$247</definedName>
    <definedName name="___EJE3" localSheetId="28">[2]INICIO!$Y$231:$Y$247</definedName>
    <definedName name="___EJE3" localSheetId="2">[3]INICIO!$Y$231:$Y$247</definedName>
    <definedName name="___EJE3" localSheetId="29">[2]INICIO!$Y$231:$Y$247</definedName>
    <definedName name="___EJE3" localSheetId="30">[1]INICIO!$Y$231:$Y$247</definedName>
    <definedName name="___EJE3" localSheetId="31">[1]INICIO!$Y$231:$Y$247</definedName>
    <definedName name="___EJE3" localSheetId="32">[1]INICIO!$Y$231:$Y$247</definedName>
    <definedName name="___EJE3" localSheetId="33">[1]INICIO!$Y$231:$Y$247</definedName>
    <definedName name="___EJE3" localSheetId="34">[1]INICIO!$Y$231:$Y$247</definedName>
    <definedName name="___EJE3" localSheetId="35">[1]INICIO!$Y$231:$Y$247</definedName>
    <definedName name="___EJE3" localSheetId="36">[1]INICIO!$Y$231:$Y$247</definedName>
    <definedName name="___EJE3" localSheetId="37">[1]INICIO!$Y$231:$Y$247</definedName>
    <definedName name="___EJE3" localSheetId="38">[1]INICIO!$Y$231:$Y$247</definedName>
    <definedName name="___EJE3" localSheetId="39">[1]INICIO!$Y$231:$Y$247</definedName>
    <definedName name="___EJE3" localSheetId="40">[1]INICIO!$Y$231:$Y$247</definedName>
    <definedName name="___EJE3" localSheetId="41">[1]INICIO!$Y$231:$Y$247</definedName>
    <definedName name="___EJE3" localSheetId="42">[1]INICIO!$Y$231:$Y$247</definedName>
    <definedName name="___EJE3" localSheetId="43">[1]INICIO!$Y$231:$Y$247</definedName>
    <definedName name="___EJE3" localSheetId="15">[2]INICIO!$Y$231:$Y$247</definedName>
    <definedName name="___EJE3">[4]INICIO!$Y$231:$Y$247</definedName>
    <definedName name="___EJE4" localSheetId="16">[2]INICIO!$Y$249:$Y$272</definedName>
    <definedName name="___EJE4" localSheetId="17">[2]INICIO!$Y$249:$Y$272</definedName>
    <definedName name="___EJE4" localSheetId="18">[2]INICIO!$Y$249:$Y$272</definedName>
    <definedName name="___EJE4" localSheetId="19">[2]INICIO!$Y$249:$Y$272</definedName>
    <definedName name="___EJE4" localSheetId="20">[2]INICIO!$Y$249:$Y$272</definedName>
    <definedName name="___EJE4" localSheetId="21">[2]INICIO!$Y$249:$Y$272</definedName>
    <definedName name="___EJE4" localSheetId="22">[2]INICIO!$Y$249:$Y$272</definedName>
    <definedName name="___EJE4" localSheetId="23">[2]INICIO!$Y$249:$Y$272</definedName>
    <definedName name="___EJE4" localSheetId="24">[2]INICIO!$Y$249:$Y$272</definedName>
    <definedName name="___EJE4" localSheetId="25">[2]INICIO!$Y$249:$Y$272</definedName>
    <definedName name="___EJE4" localSheetId="26">[2]INICIO!$Y$249:$Y$272</definedName>
    <definedName name="___EJE4" localSheetId="27">[2]INICIO!$Y$249:$Y$272</definedName>
    <definedName name="___EJE4" localSheetId="28">[2]INICIO!$Y$249:$Y$272</definedName>
    <definedName name="___EJE4" localSheetId="2">[3]INICIO!$Y$249:$Y$272</definedName>
    <definedName name="___EJE4" localSheetId="29">[2]INICIO!$Y$249:$Y$272</definedName>
    <definedName name="___EJE4" localSheetId="30">[1]INICIO!$Y$249:$Y$272</definedName>
    <definedName name="___EJE4" localSheetId="31">[1]INICIO!$Y$249:$Y$272</definedName>
    <definedName name="___EJE4" localSheetId="32">[1]INICIO!$Y$249:$Y$272</definedName>
    <definedName name="___EJE4" localSheetId="33">[1]INICIO!$Y$249:$Y$272</definedName>
    <definedName name="___EJE4" localSheetId="34">[1]INICIO!$Y$249:$Y$272</definedName>
    <definedName name="___EJE4" localSheetId="35">[1]INICIO!$Y$249:$Y$272</definedName>
    <definedName name="___EJE4" localSheetId="36">[1]INICIO!$Y$249:$Y$272</definedName>
    <definedName name="___EJE4" localSheetId="37">[1]INICIO!$Y$249:$Y$272</definedName>
    <definedName name="___EJE4" localSheetId="38">[1]INICIO!$Y$249:$Y$272</definedName>
    <definedName name="___EJE4" localSheetId="39">[1]INICIO!$Y$249:$Y$272</definedName>
    <definedName name="___EJE4" localSheetId="40">[1]INICIO!$Y$249:$Y$272</definedName>
    <definedName name="___EJE4" localSheetId="41">[1]INICIO!$Y$249:$Y$272</definedName>
    <definedName name="___EJE4" localSheetId="42">[1]INICIO!$Y$249:$Y$272</definedName>
    <definedName name="___EJE4" localSheetId="43">[1]INICIO!$Y$249:$Y$272</definedName>
    <definedName name="___EJE4" localSheetId="15">[2]INICIO!$Y$249:$Y$272</definedName>
    <definedName name="___EJE4">[4]INICIO!$Y$249:$Y$272</definedName>
    <definedName name="___EJE5" localSheetId="16">[2]INICIO!$Y$274:$Y$287</definedName>
    <definedName name="___EJE5" localSheetId="17">[2]INICIO!$Y$274:$Y$287</definedName>
    <definedName name="___EJE5" localSheetId="18">[2]INICIO!$Y$274:$Y$287</definedName>
    <definedName name="___EJE5" localSheetId="19">[2]INICIO!$Y$274:$Y$287</definedName>
    <definedName name="___EJE5" localSheetId="20">[2]INICIO!$Y$274:$Y$287</definedName>
    <definedName name="___EJE5" localSheetId="21">[2]INICIO!$Y$274:$Y$287</definedName>
    <definedName name="___EJE5" localSheetId="22">[2]INICIO!$Y$274:$Y$287</definedName>
    <definedName name="___EJE5" localSheetId="23">[2]INICIO!$Y$274:$Y$287</definedName>
    <definedName name="___EJE5" localSheetId="24">[2]INICIO!$Y$274:$Y$287</definedName>
    <definedName name="___EJE5" localSheetId="25">[2]INICIO!$Y$274:$Y$287</definedName>
    <definedName name="___EJE5" localSheetId="26">[2]INICIO!$Y$274:$Y$287</definedName>
    <definedName name="___EJE5" localSheetId="27">[2]INICIO!$Y$274:$Y$287</definedName>
    <definedName name="___EJE5" localSheetId="28">[2]INICIO!$Y$274:$Y$287</definedName>
    <definedName name="___EJE5" localSheetId="2">[3]INICIO!$Y$274:$Y$287</definedName>
    <definedName name="___EJE5" localSheetId="29">[2]INICIO!$Y$274:$Y$287</definedName>
    <definedName name="___EJE5" localSheetId="30">[1]INICIO!$Y$274:$Y$287</definedName>
    <definedName name="___EJE5" localSheetId="31">[1]INICIO!$Y$274:$Y$287</definedName>
    <definedName name="___EJE5" localSheetId="32">[1]INICIO!$Y$274:$Y$287</definedName>
    <definedName name="___EJE5" localSheetId="33">[1]INICIO!$Y$274:$Y$287</definedName>
    <definedName name="___EJE5" localSheetId="34">[1]INICIO!$Y$274:$Y$287</definedName>
    <definedName name="___EJE5" localSheetId="35">[1]INICIO!$Y$274:$Y$287</definedName>
    <definedName name="___EJE5" localSheetId="36">[1]INICIO!$Y$274:$Y$287</definedName>
    <definedName name="___EJE5" localSheetId="37">[1]INICIO!$Y$274:$Y$287</definedName>
    <definedName name="___EJE5" localSheetId="38">[1]INICIO!$Y$274:$Y$287</definedName>
    <definedName name="___EJE5" localSheetId="39">[1]INICIO!$Y$274:$Y$287</definedName>
    <definedName name="___EJE5" localSheetId="40">[1]INICIO!$Y$274:$Y$287</definedName>
    <definedName name="___EJE5" localSheetId="41">[1]INICIO!$Y$274:$Y$287</definedName>
    <definedName name="___EJE5" localSheetId="42">[1]INICIO!$Y$274:$Y$287</definedName>
    <definedName name="___EJE5" localSheetId="43">[1]INICIO!$Y$274:$Y$287</definedName>
    <definedName name="___EJE5" localSheetId="15">[2]INICIO!$Y$274:$Y$287</definedName>
    <definedName name="___EJE5">[4]INICIO!$Y$274:$Y$287</definedName>
    <definedName name="___EJE6" localSheetId="16">[2]INICIO!$Y$289:$Y$314</definedName>
    <definedName name="___EJE6" localSheetId="17">[2]INICIO!$Y$289:$Y$314</definedName>
    <definedName name="___EJE6" localSheetId="18">[2]INICIO!$Y$289:$Y$314</definedName>
    <definedName name="___EJE6" localSheetId="19">[2]INICIO!$Y$289:$Y$314</definedName>
    <definedName name="___EJE6" localSheetId="20">[2]INICIO!$Y$289:$Y$314</definedName>
    <definedName name="___EJE6" localSheetId="21">[2]INICIO!$Y$289:$Y$314</definedName>
    <definedName name="___EJE6" localSheetId="22">[2]INICIO!$Y$289:$Y$314</definedName>
    <definedName name="___EJE6" localSheetId="23">[2]INICIO!$Y$289:$Y$314</definedName>
    <definedName name="___EJE6" localSheetId="24">[2]INICIO!$Y$289:$Y$314</definedName>
    <definedName name="___EJE6" localSheetId="25">[2]INICIO!$Y$289:$Y$314</definedName>
    <definedName name="___EJE6" localSheetId="26">[2]INICIO!$Y$289:$Y$314</definedName>
    <definedName name="___EJE6" localSheetId="27">[2]INICIO!$Y$289:$Y$314</definedName>
    <definedName name="___EJE6" localSheetId="28">[2]INICIO!$Y$289:$Y$314</definedName>
    <definedName name="___EJE6" localSheetId="2">[3]INICIO!$Y$289:$Y$314</definedName>
    <definedName name="___EJE6" localSheetId="29">[2]INICIO!$Y$289:$Y$314</definedName>
    <definedName name="___EJE6" localSheetId="30">[1]INICIO!$Y$289:$Y$314</definedName>
    <definedName name="___EJE6" localSheetId="31">[1]INICIO!$Y$289:$Y$314</definedName>
    <definedName name="___EJE6" localSheetId="32">[1]INICIO!$Y$289:$Y$314</definedName>
    <definedName name="___EJE6" localSheetId="33">[1]INICIO!$Y$289:$Y$314</definedName>
    <definedName name="___EJE6" localSheetId="34">[1]INICIO!$Y$289:$Y$314</definedName>
    <definedName name="___EJE6" localSheetId="35">[1]INICIO!$Y$289:$Y$314</definedName>
    <definedName name="___EJE6" localSheetId="36">[1]INICIO!$Y$289:$Y$314</definedName>
    <definedName name="___EJE6" localSheetId="37">[1]INICIO!$Y$289:$Y$314</definedName>
    <definedName name="___EJE6" localSheetId="38">[1]INICIO!$Y$289:$Y$314</definedName>
    <definedName name="___EJE6" localSheetId="39">[1]INICIO!$Y$289:$Y$314</definedName>
    <definedName name="___EJE6" localSheetId="40">[1]INICIO!$Y$289:$Y$314</definedName>
    <definedName name="___EJE6" localSheetId="41">[1]INICIO!$Y$289:$Y$314</definedName>
    <definedName name="___EJE6" localSheetId="42">[1]INICIO!$Y$289:$Y$314</definedName>
    <definedName name="___EJE6" localSheetId="43">[1]INICIO!$Y$289:$Y$314</definedName>
    <definedName name="___EJE6" localSheetId="15">[2]INICIO!$Y$289:$Y$314</definedName>
    <definedName name="___EJE6">[4]INICIO!$Y$289:$Y$314</definedName>
    <definedName name="___EJE7" localSheetId="16">[2]INICIO!$Y$316:$Y$356</definedName>
    <definedName name="___EJE7" localSheetId="17">[2]INICIO!$Y$316:$Y$356</definedName>
    <definedName name="___EJE7" localSheetId="18">[2]INICIO!$Y$316:$Y$356</definedName>
    <definedName name="___EJE7" localSheetId="19">[2]INICIO!$Y$316:$Y$356</definedName>
    <definedName name="___EJE7" localSheetId="20">[2]INICIO!$Y$316:$Y$356</definedName>
    <definedName name="___EJE7" localSheetId="21">[2]INICIO!$Y$316:$Y$356</definedName>
    <definedName name="___EJE7" localSheetId="22">[2]INICIO!$Y$316:$Y$356</definedName>
    <definedName name="___EJE7" localSheetId="23">[2]INICIO!$Y$316:$Y$356</definedName>
    <definedName name="___EJE7" localSheetId="24">[2]INICIO!$Y$316:$Y$356</definedName>
    <definedName name="___EJE7" localSheetId="25">[2]INICIO!$Y$316:$Y$356</definedName>
    <definedName name="___EJE7" localSheetId="26">[2]INICIO!$Y$316:$Y$356</definedName>
    <definedName name="___EJE7" localSheetId="27">[2]INICIO!$Y$316:$Y$356</definedName>
    <definedName name="___EJE7" localSheetId="28">[2]INICIO!$Y$316:$Y$356</definedName>
    <definedName name="___EJE7" localSheetId="2">[3]INICIO!$Y$316:$Y$356</definedName>
    <definedName name="___EJE7" localSheetId="29">[2]INICIO!$Y$316:$Y$356</definedName>
    <definedName name="___EJE7" localSheetId="30">[1]INICIO!$Y$316:$Y$356</definedName>
    <definedName name="___EJE7" localSheetId="31">[1]INICIO!$Y$316:$Y$356</definedName>
    <definedName name="___EJE7" localSheetId="32">[1]INICIO!$Y$316:$Y$356</definedName>
    <definedName name="___EJE7" localSheetId="33">[1]INICIO!$Y$316:$Y$356</definedName>
    <definedName name="___EJE7" localSheetId="34">[1]INICIO!$Y$316:$Y$356</definedName>
    <definedName name="___EJE7" localSheetId="35">[1]INICIO!$Y$316:$Y$356</definedName>
    <definedName name="___EJE7" localSheetId="36">[1]INICIO!$Y$316:$Y$356</definedName>
    <definedName name="___EJE7" localSheetId="37">[1]INICIO!$Y$316:$Y$356</definedName>
    <definedName name="___EJE7" localSheetId="38">[1]INICIO!$Y$316:$Y$356</definedName>
    <definedName name="___EJE7" localSheetId="39">[1]INICIO!$Y$316:$Y$356</definedName>
    <definedName name="___EJE7" localSheetId="40">[1]INICIO!$Y$316:$Y$356</definedName>
    <definedName name="___EJE7" localSheetId="41">[1]INICIO!$Y$316:$Y$356</definedName>
    <definedName name="___EJE7" localSheetId="42">[1]INICIO!$Y$316:$Y$356</definedName>
    <definedName name="___EJE7" localSheetId="43">[1]INICIO!$Y$316:$Y$356</definedName>
    <definedName name="___EJE7" localSheetId="15">[2]INICIO!$Y$316:$Y$356</definedName>
    <definedName name="___EJE7">[4]INICIO!$Y$316:$Y$356</definedName>
    <definedName name="__EJE1" localSheetId="16">[2]INICIO!$Y$166:$Y$186</definedName>
    <definedName name="__EJE1" localSheetId="17">[2]INICIO!$Y$166:$Y$186</definedName>
    <definedName name="__EJE1" localSheetId="18">[2]INICIO!$Y$166:$Y$186</definedName>
    <definedName name="__EJE1" localSheetId="19">[2]INICIO!$Y$166:$Y$186</definedName>
    <definedName name="__EJE1" localSheetId="20">[2]INICIO!$Y$166:$Y$186</definedName>
    <definedName name="__EJE1" localSheetId="21">[2]INICIO!$Y$166:$Y$186</definedName>
    <definedName name="__EJE1" localSheetId="22">[2]INICIO!$Y$166:$Y$186</definedName>
    <definedName name="__EJE1" localSheetId="23">[2]INICIO!$Y$166:$Y$186</definedName>
    <definedName name="__EJE1" localSheetId="24">[2]INICIO!$Y$166:$Y$186</definedName>
    <definedName name="__EJE1" localSheetId="25">[2]INICIO!$Y$166:$Y$186</definedName>
    <definedName name="__EJE1" localSheetId="26">[2]INICIO!$Y$166:$Y$186</definedName>
    <definedName name="__EJE1" localSheetId="27">[2]INICIO!$Y$166:$Y$186</definedName>
    <definedName name="__EJE1" localSheetId="28">[2]INICIO!$Y$166:$Y$186</definedName>
    <definedName name="__EJE1" localSheetId="2">[3]INICIO!$Y$166:$Y$186</definedName>
    <definedName name="__EJE1" localSheetId="29">[2]INICIO!$Y$166:$Y$186</definedName>
    <definedName name="__EJE1" localSheetId="30">[1]INICIO!$Y$166:$Y$186</definedName>
    <definedName name="__EJE1" localSheetId="31">[1]INICIO!$Y$166:$Y$186</definedName>
    <definedName name="__EJE1" localSheetId="32">[1]INICIO!$Y$166:$Y$186</definedName>
    <definedName name="__EJE1" localSheetId="33">[1]INICIO!$Y$166:$Y$186</definedName>
    <definedName name="__EJE1" localSheetId="34">[1]INICIO!$Y$166:$Y$186</definedName>
    <definedName name="__EJE1" localSheetId="35">[1]INICIO!$Y$166:$Y$186</definedName>
    <definedName name="__EJE1" localSheetId="36">[1]INICIO!$Y$166:$Y$186</definedName>
    <definedName name="__EJE1" localSheetId="37">[1]INICIO!$Y$166:$Y$186</definedName>
    <definedName name="__EJE1" localSheetId="38">[1]INICIO!$Y$166:$Y$186</definedName>
    <definedName name="__EJE1" localSheetId="39">[1]INICIO!$Y$166:$Y$186</definedName>
    <definedName name="__EJE1" localSheetId="40">[1]INICIO!$Y$166:$Y$186</definedName>
    <definedName name="__EJE1" localSheetId="41">[1]INICIO!$Y$166:$Y$186</definedName>
    <definedName name="__EJE1" localSheetId="42">[1]INICIO!$Y$166:$Y$186</definedName>
    <definedName name="__EJE1" localSheetId="43">[1]INICIO!$Y$166:$Y$186</definedName>
    <definedName name="__EJE1" localSheetId="15">[2]INICIO!$Y$166:$Y$186</definedName>
    <definedName name="__EJE1">[4]INICIO!$Y$166:$Y$186</definedName>
    <definedName name="__EJE2" localSheetId="16">[2]INICIO!$Y$188:$Y$229</definedName>
    <definedName name="__EJE2" localSheetId="17">[2]INICIO!$Y$188:$Y$229</definedName>
    <definedName name="__EJE2" localSheetId="18">[2]INICIO!$Y$188:$Y$229</definedName>
    <definedName name="__EJE2" localSheetId="19">[2]INICIO!$Y$188:$Y$229</definedName>
    <definedName name="__EJE2" localSheetId="20">[2]INICIO!$Y$188:$Y$229</definedName>
    <definedName name="__EJE2" localSheetId="21">[2]INICIO!$Y$188:$Y$229</definedName>
    <definedName name="__EJE2" localSheetId="22">[2]INICIO!$Y$188:$Y$229</definedName>
    <definedName name="__EJE2" localSheetId="23">[2]INICIO!$Y$188:$Y$229</definedName>
    <definedName name="__EJE2" localSheetId="24">[2]INICIO!$Y$188:$Y$229</definedName>
    <definedName name="__EJE2" localSheetId="25">[2]INICIO!$Y$188:$Y$229</definedName>
    <definedName name="__EJE2" localSheetId="26">[2]INICIO!$Y$188:$Y$229</definedName>
    <definedName name="__EJE2" localSheetId="27">[2]INICIO!$Y$188:$Y$229</definedName>
    <definedName name="__EJE2" localSheetId="28">[2]INICIO!$Y$188:$Y$229</definedName>
    <definedName name="__EJE2" localSheetId="2">[3]INICIO!$Y$188:$Y$229</definedName>
    <definedName name="__EJE2" localSheetId="29">[2]INICIO!$Y$188:$Y$229</definedName>
    <definedName name="__EJE2" localSheetId="30">[1]INICIO!$Y$188:$Y$229</definedName>
    <definedName name="__EJE2" localSheetId="31">[1]INICIO!$Y$188:$Y$229</definedName>
    <definedName name="__EJE2" localSheetId="32">[1]INICIO!$Y$188:$Y$229</definedName>
    <definedName name="__EJE2" localSheetId="33">[1]INICIO!$Y$188:$Y$229</definedName>
    <definedName name="__EJE2" localSheetId="34">[1]INICIO!$Y$188:$Y$229</definedName>
    <definedName name="__EJE2" localSheetId="35">[1]INICIO!$Y$188:$Y$229</definedName>
    <definedName name="__EJE2" localSheetId="36">[1]INICIO!$Y$188:$Y$229</definedName>
    <definedName name="__EJE2" localSheetId="37">[1]INICIO!$Y$188:$Y$229</definedName>
    <definedName name="__EJE2" localSheetId="38">[1]INICIO!$Y$188:$Y$229</definedName>
    <definedName name="__EJE2" localSheetId="39">[1]INICIO!$Y$188:$Y$229</definedName>
    <definedName name="__EJE2" localSheetId="40">[1]INICIO!$Y$188:$Y$229</definedName>
    <definedName name="__EJE2" localSheetId="41">[1]INICIO!$Y$188:$Y$229</definedName>
    <definedName name="__EJE2" localSheetId="42">[1]INICIO!$Y$188:$Y$229</definedName>
    <definedName name="__EJE2" localSheetId="43">[1]INICIO!$Y$188:$Y$229</definedName>
    <definedName name="__EJE2" localSheetId="15">[2]INICIO!$Y$188:$Y$229</definedName>
    <definedName name="__EJE2">[4]INICIO!$Y$188:$Y$229</definedName>
    <definedName name="__EJE3" localSheetId="16">[2]INICIO!$Y$231:$Y$247</definedName>
    <definedName name="__EJE3" localSheetId="17">[2]INICIO!$Y$231:$Y$247</definedName>
    <definedName name="__EJE3" localSheetId="18">[2]INICIO!$Y$231:$Y$247</definedName>
    <definedName name="__EJE3" localSheetId="19">[2]INICIO!$Y$231:$Y$247</definedName>
    <definedName name="__EJE3" localSheetId="20">[2]INICIO!$Y$231:$Y$247</definedName>
    <definedName name="__EJE3" localSheetId="21">[2]INICIO!$Y$231:$Y$247</definedName>
    <definedName name="__EJE3" localSheetId="22">[2]INICIO!$Y$231:$Y$247</definedName>
    <definedName name="__EJE3" localSheetId="23">[2]INICIO!$Y$231:$Y$247</definedName>
    <definedName name="__EJE3" localSheetId="24">[2]INICIO!$Y$231:$Y$247</definedName>
    <definedName name="__EJE3" localSheetId="25">[2]INICIO!$Y$231:$Y$247</definedName>
    <definedName name="__EJE3" localSheetId="26">[2]INICIO!$Y$231:$Y$247</definedName>
    <definedName name="__EJE3" localSheetId="27">[2]INICIO!$Y$231:$Y$247</definedName>
    <definedName name="__EJE3" localSheetId="28">[2]INICIO!$Y$231:$Y$247</definedName>
    <definedName name="__EJE3" localSheetId="2">[3]INICIO!$Y$231:$Y$247</definedName>
    <definedName name="__EJE3" localSheetId="29">[2]INICIO!$Y$231:$Y$247</definedName>
    <definedName name="__EJE3" localSheetId="30">[1]INICIO!$Y$231:$Y$247</definedName>
    <definedName name="__EJE3" localSheetId="31">[1]INICIO!$Y$231:$Y$247</definedName>
    <definedName name="__EJE3" localSheetId="32">[1]INICIO!$Y$231:$Y$247</definedName>
    <definedName name="__EJE3" localSheetId="33">[1]INICIO!$Y$231:$Y$247</definedName>
    <definedName name="__EJE3" localSheetId="34">[1]INICIO!$Y$231:$Y$247</definedName>
    <definedName name="__EJE3" localSheetId="35">[1]INICIO!$Y$231:$Y$247</definedName>
    <definedName name="__EJE3" localSheetId="36">[1]INICIO!$Y$231:$Y$247</definedName>
    <definedName name="__EJE3" localSheetId="37">[1]INICIO!$Y$231:$Y$247</definedName>
    <definedName name="__EJE3" localSheetId="38">[1]INICIO!$Y$231:$Y$247</definedName>
    <definedName name="__EJE3" localSheetId="39">[1]INICIO!$Y$231:$Y$247</definedName>
    <definedName name="__EJE3" localSheetId="40">[1]INICIO!$Y$231:$Y$247</definedName>
    <definedName name="__EJE3" localSheetId="41">[1]INICIO!$Y$231:$Y$247</definedName>
    <definedName name="__EJE3" localSheetId="42">[1]INICIO!$Y$231:$Y$247</definedName>
    <definedName name="__EJE3" localSheetId="43">[1]INICIO!$Y$231:$Y$247</definedName>
    <definedName name="__EJE3" localSheetId="15">[2]INICIO!$Y$231:$Y$247</definedName>
    <definedName name="__EJE3">[4]INICIO!$Y$231:$Y$247</definedName>
    <definedName name="__EJE4" localSheetId="16">[2]INICIO!$Y$249:$Y$272</definedName>
    <definedName name="__EJE4" localSheetId="17">[2]INICIO!$Y$249:$Y$272</definedName>
    <definedName name="__EJE4" localSheetId="18">[2]INICIO!$Y$249:$Y$272</definedName>
    <definedName name="__EJE4" localSheetId="19">[2]INICIO!$Y$249:$Y$272</definedName>
    <definedName name="__EJE4" localSheetId="20">[2]INICIO!$Y$249:$Y$272</definedName>
    <definedName name="__EJE4" localSheetId="21">[2]INICIO!$Y$249:$Y$272</definedName>
    <definedName name="__EJE4" localSheetId="22">[2]INICIO!$Y$249:$Y$272</definedName>
    <definedName name="__EJE4" localSheetId="23">[2]INICIO!$Y$249:$Y$272</definedName>
    <definedName name="__EJE4" localSheetId="24">[2]INICIO!$Y$249:$Y$272</definedName>
    <definedName name="__EJE4" localSheetId="25">[2]INICIO!$Y$249:$Y$272</definedName>
    <definedName name="__EJE4" localSheetId="26">[2]INICIO!$Y$249:$Y$272</definedName>
    <definedName name="__EJE4" localSheetId="27">[2]INICIO!$Y$249:$Y$272</definedName>
    <definedName name="__EJE4" localSheetId="28">[2]INICIO!$Y$249:$Y$272</definedName>
    <definedName name="__EJE4" localSheetId="2">[3]INICIO!$Y$249:$Y$272</definedName>
    <definedName name="__EJE4" localSheetId="29">[2]INICIO!$Y$249:$Y$272</definedName>
    <definedName name="__EJE4" localSheetId="30">[1]INICIO!$Y$249:$Y$272</definedName>
    <definedName name="__EJE4" localSheetId="31">[1]INICIO!$Y$249:$Y$272</definedName>
    <definedName name="__EJE4" localSheetId="32">[1]INICIO!$Y$249:$Y$272</definedName>
    <definedName name="__EJE4" localSheetId="33">[1]INICIO!$Y$249:$Y$272</definedName>
    <definedName name="__EJE4" localSheetId="34">[1]INICIO!$Y$249:$Y$272</definedName>
    <definedName name="__EJE4" localSheetId="35">[1]INICIO!$Y$249:$Y$272</definedName>
    <definedName name="__EJE4" localSheetId="36">[1]INICIO!$Y$249:$Y$272</definedName>
    <definedName name="__EJE4" localSheetId="37">[1]INICIO!$Y$249:$Y$272</definedName>
    <definedName name="__EJE4" localSheetId="38">[1]INICIO!$Y$249:$Y$272</definedName>
    <definedName name="__EJE4" localSheetId="39">[1]INICIO!$Y$249:$Y$272</definedName>
    <definedName name="__EJE4" localSheetId="40">[1]INICIO!$Y$249:$Y$272</definedName>
    <definedName name="__EJE4" localSheetId="41">[1]INICIO!$Y$249:$Y$272</definedName>
    <definedName name="__EJE4" localSheetId="42">[1]INICIO!$Y$249:$Y$272</definedName>
    <definedName name="__EJE4" localSheetId="43">[1]INICIO!$Y$249:$Y$272</definedName>
    <definedName name="__EJE4" localSheetId="15">[2]INICIO!$Y$249:$Y$272</definedName>
    <definedName name="__EJE4">[4]INICIO!$Y$249:$Y$272</definedName>
    <definedName name="__EJE5" localSheetId="16">[2]INICIO!$Y$274:$Y$287</definedName>
    <definedName name="__EJE5" localSheetId="17">[2]INICIO!$Y$274:$Y$287</definedName>
    <definedName name="__EJE5" localSheetId="18">[2]INICIO!$Y$274:$Y$287</definedName>
    <definedName name="__EJE5" localSheetId="19">[2]INICIO!$Y$274:$Y$287</definedName>
    <definedName name="__EJE5" localSheetId="20">[2]INICIO!$Y$274:$Y$287</definedName>
    <definedName name="__EJE5" localSheetId="21">[2]INICIO!$Y$274:$Y$287</definedName>
    <definedName name="__EJE5" localSheetId="22">[2]INICIO!$Y$274:$Y$287</definedName>
    <definedName name="__EJE5" localSheetId="23">[2]INICIO!$Y$274:$Y$287</definedName>
    <definedName name="__EJE5" localSheetId="24">[2]INICIO!$Y$274:$Y$287</definedName>
    <definedName name="__EJE5" localSheetId="25">[2]INICIO!$Y$274:$Y$287</definedName>
    <definedName name="__EJE5" localSheetId="26">[2]INICIO!$Y$274:$Y$287</definedName>
    <definedName name="__EJE5" localSheetId="27">[2]INICIO!$Y$274:$Y$287</definedName>
    <definedName name="__EJE5" localSheetId="28">[2]INICIO!$Y$274:$Y$287</definedName>
    <definedName name="__EJE5" localSheetId="2">[3]INICIO!$Y$274:$Y$287</definedName>
    <definedName name="__EJE5" localSheetId="29">[2]INICIO!$Y$274:$Y$287</definedName>
    <definedName name="__EJE5" localSheetId="30">[1]INICIO!$Y$274:$Y$287</definedName>
    <definedName name="__EJE5" localSheetId="31">[1]INICIO!$Y$274:$Y$287</definedName>
    <definedName name="__EJE5" localSheetId="32">[1]INICIO!$Y$274:$Y$287</definedName>
    <definedName name="__EJE5" localSheetId="33">[1]INICIO!$Y$274:$Y$287</definedName>
    <definedName name="__EJE5" localSheetId="34">[1]INICIO!$Y$274:$Y$287</definedName>
    <definedName name="__EJE5" localSheetId="35">[1]INICIO!$Y$274:$Y$287</definedName>
    <definedName name="__EJE5" localSheetId="36">[1]INICIO!$Y$274:$Y$287</definedName>
    <definedName name="__EJE5" localSheetId="37">[1]INICIO!$Y$274:$Y$287</definedName>
    <definedName name="__EJE5" localSheetId="38">[1]INICIO!$Y$274:$Y$287</definedName>
    <definedName name="__EJE5" localSheetId="39">[1]INICIO!$Y$274:$Y$287</definedName>
    <definedName name="__EJE5" localSheetId="40">[1]INICIO!$Y$274:$Y$287</definedName>
    <definedName name="__EJE5" localSheetId="41">[1]INICIO!$Y$274:$Y$287</definedName>
    <definedName name="__EJE5" localSheetId="42">[1]INICIO!$Y$274:$Y$287</definedName>
    <definedName name="__EJE5" localSheetId="43">[1]INICIO!$Y$274:$Y$287</definedName>
    <definedName name="__EJE5" localSheetId="15">[2]INICIO!$Y$274:$Y$287</definedName>
    <definedName name="__EJE5">[4]INICIO!$Y$274:$Y$287</definedName>
    <definedName name="__EJE6" localSheetId="16">[2]INICIO!$Y$289:$Y$314</definedName>
    <definedName name="__EJE6" localSheetId="17">[2]INICIO!$Y$289:$Y$314</definedName>
    <definedName name="__EJE6" localSheetId="18">[2]INICIO!$Y$289:$Y$314</definedName>
    <definedName name="__EJE6" localSheetId="19">[2]INICIO!$Y$289:$Y$314</definedName>
    <definedName name="__EJE6" localSheetId="20">[2]INICIO!$Y$289:$Y$314</definedName>
    <definedName name="__EJE6" localSheetId="21">[2]INICIO!$Y$289:$Y$314</definedName>
    <definedName name="__EJE6" localSheetId="22">[2]INICIO!$Y$289:$Y$314</definedName>
    <definedName name="__EJE6" localSheetId="23">[2]INICIO!$Y$289:$Y$314</definedName>
    <definedName name="__EJE6" localSheetId="24">[2]INICIO!$Y$289:$Y$314</definedName>
    <definedName name="__EJE6" localSheetId="25">[2]INICIO!$Y$289:$Y$314</definedName>
    <definedName name="__EJE6" localSheetId="26">[2]INICIO!$Y$289:$Y$314</definedName>
    <definedName name="__EJE6" localSheetId="27">[2]INICIO!$Y$289:$Y$314</definedName>
    <definedName name="__EJE6" localSheetId="28">[2]INICIO!$Y$289:$Y$314</definedName>
    <definedName name="__EJE6" localSheetId="2">[3]INICIO!$Y$289:$Y$314</definedName>
    <definedName name="__EJE6" localSheetId="29">[2]INICIO!$Y$289:$Y$314</definedName>
    <definedName name="__EJE6" localSheetId="30">[1]INICIO!$Y$289:$Y$314</definedName>
    <definedName name="__EJE6" localSheetId="31">[1]INICIO!$Y$289:$Y$314</definedName>
    <definedName name="__EJE6" localSheetId="32">[1]INICIO!$Y$289:$Y$314</definedName>
    <definedName name="__EJE6" localSheetId="33">[1]INICIO!$Y$289:$Y$314</definedName>
    <definedName name="__EJE6" localSheetId="34">[1]INICIO!$Y$289:$Y$314</definedName>
    <definedName name="__EJE6" localSheetId="35">[1]INICIO!$Y$289:$Y$314</definedName>
    <definedName name="__EJE6" localSheetId="36">[1]INICIO!$Y$289:$Y$314</definedName>
    <definedName name="__EJE6" localSheetId="37">[1]INICIO!$Y$289:$Y$314</definedName>
    <definedName name="__EJE6" localSheetId="38">[1]INICIO!$Y$289:$Y$314</definedName>
    <definedName name="__EJE6" localSheetId="39">[1]INICIO!$Y$289:$Y$314</definedName>
    <definedName name="__EJE6" localSheetId="40">[1]INICIO!$Y$289:$Y$314</definedName>
    <definedName name="__EJE6" localSheetId="41">[1]INICIO!$Y$289:$Y$314</definedName>
    <definedName name="__EJE6" localSheetId="42">[1]INICIO!$Y$289:$Y$314</definedName>
    <definedName name="__EJE6" localSheetId="43">[1]INICIO!$Y$289:$Y$314</definedName>
    <definedName name="__EJE6" localSheetId="15">[2]INICIO!$Y$289:$Y$314</definedName>
    <definedName name="__EJE6">[4]INICIO!$Y$289:$Y$314</definedName>
    <definedName name="__EJE7" localSheetId="16">[2]INICIO!$Y$316:$Y$356</definedName>
    <definedName name="__EJE7" localSheetId="17">[2]INICIO!$Y$316:$Y$356</definedName>
    <definedName name="__EJE7" localSheetId="18">[2]INICIO!$Y$316:$Y$356</definedName>
    <definedName name="__EJE7" localSheetId="19">[2]INICIO!$Y$316:$Y$356</definedName>
    <definedName name="__EJE7" localSheetId="20">[2]INICIO!$Y$316:$Y$356</definedName>
    <definedName name="__EJE7" localSheetId="21">[2]INICIO!$Y$316:$Y$356</definedName>
    <definedName name="__EJE7" localSheetId="22">[2]INICIO!$Y$316:$Y$356</definedName>
    <definedName name="__EJE7" localSheetId="23">[2]INICIO!$Y$316:$Y$356</definedName>
    <definedName name="__EJE7" localSheetId="24">[2]INICIO!$Y$316:$Y$356</definedName>
    <definedName name="__EJE7" localSheetId="25">[2]INICIO!$Y$316:$Y$356</definedName>
    <definedName name="__EJE7" localSheetId="26">[2]INICIO!$Y$316:$Y$356</definedName>
    <definedName name="__EJE7" localSheetId="27">[2]INICIO!$Y$316:$Y$356</definedName>
    <definedName name="__EJE7" localSheetId="28">[2]INICIO!$Y$316:$Y$356</definedName>
    <definedName name="__EJE7" localSheetId="2">[3]INICIO!$Y$316:$Y$356</definedName>
    <definedName name="__EJE7" localSheetId="29">[2]INICIO!$Y$316:$Y$356</definedName>
    <definedName name="__EJE7" localSheetId="30">[1]INICIO!$Y$316:$Y$356</definedName>
    <definedName name="__EJE7" localSheetId="31">[1]INICIO!$Y$316:$Y$356</definedName>
    <definedName name="__EJE7" localSheetId="32">[1]INICIO!$Y$316:$Y$356</definedName>
    <definedName name="__EJE7" localSheetId="33">[1]INICIO!$Y$316:$Y$356</definedName>
    <definedName name="__EJE7" localSheetId="34">[1]INICIO!$Y$316:$Y$356</definedName>
    <definedName name="__EJE7" localSheetId="35">[1]INICIO!$Y$316:$Y$356</definedName>
    <definedName name="__EJE7" localSheetId="36">[1]INICIO!$Y$316:$Y$356</definedName>
    <definedName name="__EJE7" localSheetId="37">[1]INICIO!$Y$316:$Y$356</definedName>
    <definedName name="__EJE7" localSheetId="38">[1]INICIO!$Y$316:$Y$356</definedName>
    <definedName name="__EJE7" localSheetId="39">[1]INICIO!$Y$316:$Y$356</definedName>
    <definedName name="__EJE7" localSheetId="40">[1]INICIO!$Y$316:$Y$356</definedName>
    <definedName name="__EJE7" localSheetId="41">[1]INICIO!$Y$316:$Y$356</definedName>
    <definedName name="__EJE7" localSheetId="42">[1]INICIO!$Y$316:$Y$356</definedName>
    <definedName name="__EJE7" localSheetId="43">[1]INICIO!$Y$316:$Y$356</definedName>
    <definedName name="__EJE7" localSheetId="15">[2]INICIO!$Y$316:$Y$356</definedName>
    <definedName name="__EJE7">[4]INICIO!$Y$316:$Y$356</definedName>
    <definedName name="_EJE1" localSheetId="16">[2]INICIO!$Y$166:$Y$186</definedName>
    <definedName name="_EJE1" localSheetId="17">[2]INICIO!$Y$166:$Y$186</definedName>
    <definedName name="_EJE1" localSheetId="18">[2]INICIO!$Y$166:$Y$186</definedName>
    <definedName name="_EJE1" localSheetId="19">[2]INICIO!$Y$166:$Y$186</definedName>
    <definedName name="_EJE1" localSheetId="20">[2]INICIO!$Y$166:$Y$186</definedName>
    <definedName name="_EJE1" localSheetId="21">[2]INICIO!$Y$166:$Y$186</definedName>
    <definedName name="_EJE1" localSheetId="22">[2]INICIO!$Y$166:$Y$186</definedName>
    <definedName name="_EJE1" localSheetId="23">[2]INICIO!$Y$166:$Y$186</definedName>
    <definedName name="_EJE1" localSheetId="24">[2]INICIO!$Y$166:$Y$186</definedName>
    <definedName name="_EJE1" localSheetId="25">[2]INICIO!$Y$166:$Y$186</definedName>
    <definedName name="_EJE1" localSheetId="26">[2]INICIO!$Y$166:$Y$186</definedName>
    <definedName name="_EJE1" localSheetId="27">[2]INICIO!$Y$166:$Y$186</definedName>
    <definedName name="_EJE1" localSheetId="28">[2]INICIO!$Y$166:$Y$186</definedName>
    <definedName name="_EJE1" localSheetId="2">[3]INICIO!$Y$166:$Y$186</definedName>
    <definedName name="_EJE1" localSheetId="29">[2]INICIO!$Y$166:$Y$186</definedName>
    <definedName name="_EJE1" localSheetId="30">[5]INICIO!$Y$166:$Y$186</definedName>
    <definedName name="_EJE1" localSheetId="31">[5]INICIO!$Y$166:$Y$186</definedName>
    <definedName name="_EJE1" localSheetId="32">[5]INICIO!$Y$166:$Y$186</definedName>
    <definedName name="_EJE1" localSheetId="33">[5]INICIO!$Y$166:$Y$186</definedName>
    <definedName name="_EJE1" localSheetId="34">[5]INICIO!$Y$166:$Y$186</definedName>
    <definedName name="_EJE1" localSheetId="35">[5]INICIO!$Y$166:$Y$186</definedName>
    <definedName name="_EJE1" localSheetId="36">[5]INICIO!$Y$166:$Y$186</definedName>
    <definedName name="_EJE1" localSheetId="37">[5]INICIO!$Y$166:$Y$186</definedName>
    <definedName name="_EJE1" localSheetId="38">[5]INICIO!$Y$166:$Y$186</definedName>
    <definedName name="_EJE1" localSheetId="39">[5]INICIO!$Y$166:$Y$186</definedName>
    <definedName name="_EJE1" localSheetId="40">[5]INICIO!$Y$166:$Y$186</definedName>
    <definedName name="_EJE1" localSheetId="41">[5]INICIO!$Y$166:$Y$186</definedName>
    <definedName name="_EJE1" localSheetId="42">[5]INICIO!$Y$166:$Y$186</definedName>
    <definedName name="_EJE1" localSheetId="43">[5]INICIO!$Y$166:$Y$186</definedName>
    <definedName name="_EJE1" localSheetId="15">[6]INICIO!$Y$166:$Y$186</definedName>
    <definedName name="_EJE1">[4]INICIO!$Y$166:$Y$186</definedName>
    <definedName name="_EJE2" localSheetId="16">[2]INICIO!$Y$188:$Y$229</definedName>
    <definedName name="_EJE2" localSheetId="17">[2]INICIO!$Y$188:$Y$229</definedName>
    <definedName name="_EJE2" localSheetId="18">[2]INICIO!$Y$188:$Y$229</definedName>
    <definedName name="_EJE2" localSheetId="19">[2]INICIO!$Y$188:$Y$229</definedName>
    <definedName name="_EJE2" localSheetId="20">[2]INICIO!$Y$188:$Y$229</definedName>
    <definedName name="_EJE2" localSheetId="21">[2]INICIO!$Y$188:$Y$229</definedName>
    <definedName name="_EJE2" localSheetId="22">[2]INICIO!$Y$188:$Y$229</definedName>
    <definedName name="_EJE2" localSheetId="23">[2]INICIO!$Y$188:$Y$229</definedName>
    <definedName name="_EJE2" localSheetId="24">[2]INICIO!$Y$188:$Y$229</definedName>
    <definedName name="_EJE2" localSheetId="25">[2]INICIO!$Y$188:$Y$229</definedName>
    <definedName name="_EJE2" localSheetId="26">[2]INICIO!$Y$188:$Y$229</definedName>
    <definedName name="_EJE2" localSheetId="27">[2]INICIO!$Y$188:$Y$229</definedName>
    <definedName name="_EJE2" localSheetId="28">[2]INICIO!$Y$188:$Y$229</definedName>
    <definedName name="_EJE2" localSheetId="2">[3]INICIO!$Y$188:$Y$229</definedName>
    <definedName name="_EJE2" localSheetId="29">[2]INICIO!$Y$188:$Y$229</definedName>
    <definedName name="_EJE2" localSheetId="30">[5]INICIO!$Y$188:$Y$229</definedName>
    <definedName name="_EJE2" localSheetId="31">[5]INICIO!$Y$188:$Y$229</definedName>
    <definedName name="_EJE2" localSheetId="32">[5]INICIO!$Y$188:$Y$229</definedName>
    <definedName name="_EJE2" localSheetId="33">[5]INICIO!$Y$188:$Y$229</definedName>
    <definedName name="_EJE2" localSheetId="34">[5]INICIO!$Y$188:$Y$229</definedName>
    <definedName name="_EJE2" localSheetId="35">[5]INICIO!$Y$188:$Y$229</definedName>
    <definedName name="_EJE2" localSheetId="36">[5]INICIO!$Y$188:$Y$229</definedName>
    <definedName name="_EJE2" localSheetId="37">[5]INICIO!$Y$188:$Y$229</definedName>
    <definedName name="_EJE2" localSheetId="38">[5]INICIO!$Y$188:$Y$229</definedName>
    <definedName name="_EJE2" localSheetId="39">[5]INICIO!$Y$188:$Y$229</definedName>
    <definedName name="_EJE2" localSheetId="40">[5]INICIO!$Y$188:$Y$229</definedName>
    <definedName name="_EJE2" localSheetId="41">[5]INICIO!$Y$188:$Y$229</definedName>
    <definedName name="_EJE2" localSheetId="42">[5]INICIO!$Y$188:$Y$229</definedName>
    <definedName name="_EJE2" localSheetId="43">[5]INICIO!$Y$188:$Y$229</definedName>
    <definedName name="_EJE2" localSheetId="15">[6]INICIO!$Y$188:$Y$229</definedName>
    <definedName name="_EJE2">[4]INICIO!$Y$188:$Y$229</definedName>
    <definedName name="_EJE3" localSheetId="16">[2]INICIO!$Y$231:$Y$247</definedName>
    <definedName name="_EJE3" localSheetId="17">[2]INICIO!$Y$231:$Y$247</definedName>
    <definedName name="_EJE3" localSheetId="18">[2]INICIO!$Y$231:$Y$247</definedName>
    <definedName name="_EJE3" localSheetId="19">[2]INICIO!$Y$231:$Y$247</definedName>
    <definedName name="_EJE3" localSheetId="20">[2]INICIO!$Y$231:$Y$247</definedName>
    <definedName name="_EJE3" localSheetId="21">[2]INICIO!$Y$231:$Y$247</definedName>
    <definedName name="_EJE3" localSheetId="22">[2]INICIO!$Y$231:$Y$247</definedName>
    <definedName name="_EJE3" localSheetId="23">[2]INICIO!$Y$231:$Y$247</definedName>
    <definedName name="_EJE3" localSheetId="24">[2]INICIO!$Y$231:$Y$247</definedName>
    <definedName name="_EJE3" localSheetId="25">[2]INICIO!$Y$231:$Y$247</definedName>
    <definedName name="_EJE3" localSheetId="26">[2]INICIO!$Y$231:$Y$247</definedName>
    <definedName name="_EJE3" localSheetId="27">[2]INICIO!$Y$231:$Y$247</definedName>
    <definedName name="_EJE3" localSheetId="28">[2]INICIO!$Y$231:$Y$247</definedName>
    <definedName name="_EJE3" localSheetId="2">[3]INICIO!$Y$231:$Y$247</definedName>
    <definedName name="_EJE3" localSheetId="29">[2]INICIO!$Y$231:$Y$247</definedName>
    <definedName name="_EJE3" localSheetId="30">[5]INICIO!$Y$231:$Y$247</definedName>
    <definedName name="_EJE3" localSheetId="31">[5]INICIO!$Y$231:$Y$247</definedName>
    <definedName name="_EJE3" localSheetId="32">[5]INICIO!$Y$231:$Y$247</definedName>
    <definedName name="_EJE3" localSheetId="33">[5]INICIO!$Y$231:$Y$247</definedName>
    <definedName name="_EJE3" localSheetId="34">[5]INICIO!$Y$231:$Y$247</definedName>
    <definedName name="_EJE3" localSheetId="35">[5]INICIO!$Y$231:$Y$247</definedName>
    <definedName name="_EJE3" localSheetId="36">[5]INICIO!$Y$231:$Y$247</definedName>
    <definedName name="_EJE3" localSheetId="37">[5]INICIO!$Y$231:$Y$247</definedName>
    <definedName name="_EJE3" localSheetId="38">[5]INICIO!$Y$231:$Y$247</definedName>
    <definedName name="_EJE3" localSheetId="39">[5]INICIO!$Y$231:$Y$247</definedName>
    <definedName name="_EJE3" localSheetId="40">[5]INICIO!$Y$231:$Y$247</definedName>
    <definedName name="_EJE3" localSheetId="41">[5]INICIO!$Y$231:$Y$247</definedName>
    <definedName name="_EJE3" localSheetId="42">[5]INICIO!$Y$231:$Y$247</definedName>
    <definedName name="_EJE3" localSheetId="43">[5]INICIO!$Y$231:$Y$247</definedName>
    <definedName name="_EJE3" localSheetId="15">[6]INICIO!$Y$231:$Y$247</definedName>
    <definedName name="_EJE3">[4]INICIO!$Y$231:$Y$247</definedName>
    <definedName name="_EJE4" localSheetId="16">[2]INICIO!$Y$249:$Y$272</definedName>
    <definedName name="_EJE4" localSheetId="17">[2]INICIO!$Y$249:$Y$272</definedName>
    <definedName name="_EJE4" localSheetId="18">[2]INICIO!$Y$249:$Y$272</definedName>
    <definedName name="_EJE4" localSheetId="19">[2]INICIO!$Y$249:$Y$272</definedName>
    <definedName name="_EJE4" localSheetId="20">[2]INICIO!$Y$249:$Y$272</definedName>
    <definedName name="_EJE4" localSheetId="21">[2]INICIO!$Y$249:$Y$272</definedName>
    <definedName name="_EJE4" localSheetId="22">[2]INICIO!$Y$249:$Y$272</definedName>
    <definedName name="_EJE4" localSheetId="23">[2]INICIO!$Y$249:$Y$272</definedName>
    <definedName name="_EJE4" localSheetId="24">[2]INICIO!$Y$249:$Y$272</definedName>
    <definedName name="_EJE4" localSheetId="25">[2]INICIO!$Y$249:$Y$272</definedName>
    <definedName name="_EJE4" localSheetId="26">[2]INICIO!$Y$249:$Y$272</definedName>
    <definedName name="_EJE4" localSheetId="27">[2]INICIO!$Y$249:$Y$272</definedName>
    <definedName name="_EJE4" localSheetId="28">[2]INICIO!$Y$249:$Y$272</definedName>
    <definedName name="_EJE4" localSheetId="2">[3]INICIO!$Y$249:$Y$272</definedName>
    <definedName name="_EJE4" localSheetId="29">[2]INICIO!$Y$249:$Y$272</definedName>
    <definedName name="_EJE4" localSheetId="30">[5]INICIO!$Y$249:$Y$272</definedName>
    <definedName name="_EJE4" localSheetId="31">[5]INICIO!$Y$249:$Y$272</definedName>
    <definedName name="_EJE4" localSheetId="32">[5]INICIO!$Y$249:$Y$272</definedName>
    <definedName name="_EJE4" localSheetId="33">[5]INICIO!$Y$249:$Y$272</definedName>
    <definedName name="_EJE4" localSheetId="34">[5]INICIO!$Y$249:$Y$272</definedName>
    <definedName name="_EJE4" localSheetId="35">[5]INICIO!$Y$249:$Y$272</definedName>
    <definedName name="_EJE4" localSheetId="36">[5]INICIO!$Y$249:$Y$272</definedName>
    <definedName name="_EJE4" localSheetId="37">[5]INICIO!$Y$249:$Y$272</definedName>
    <definedName name="_EJE4" localSheetId="38">[5]INICIO!$Y$249:$Y$272</definedName>
    <definedName name="_EJE4" localSheetId="39">[5]INICIO!$Y$249:$Y$272</definedName>
    <definedName name="_EJE4" localSheetId="40">[5]INICIO!$Y$249:$Y$272</definedName>
    <definedName name="_EJE4" localSheetId="41">[5]INICIO!$Y$249:$Y$272</definedName>
    <definedName name="_EJE4" localSheetId="42">[5]INICIO!$Y$249:$Y$272</definedName>
    <definedName name="_EJE4" localSheetId="43">[5]INICIO!$Y$249:$Y$272</definedName>
    <definedName name="_EJE4" localSheetId="15">[6]INICIO!$Y$249:$Y$272</definedName>
    <definedName name="_EJE4">[4]INICIO!$Y$249:$Y$272</definedName>
    <definedName name="_EJE5" localSheetId="16">[2]INICIO!$Y$274:$Y$287</definedName>
    <definedName name="_EJE5" localSheetId="17">[2]INICIO!$Y$274:$Y$287</definedName>
    <definedName name="_EJE5" localSheetId="18">[2]INICIO!$Y$274:$Y$287</definedName>
    <definedName name="_EJE5" localSheetId="19">[2]INICIO!$Y$274:$Y$287</definedName>
    <definedName name="_EJE5" localSheetId="20">[2]INICIO!$Y$274:$Y$287</definedName>
    <definedName name="_EJE5" localSheetId="21">[2]INICIO!$Y$274:$Y$287</definedName>
    <definedName name="_EJE5" localSheetId="22">[2]INICIO!$Y$274:$Y$287</definedName>
    <definedName name="_EJE5" localSheetId="23">[2]INICIO!$Y$274:$Y$287</definedName>
    <definedName name="_EJE5" localSheetId="24">[2]INICIO!$Y$274:$Y$287</definedName>
    <definedName name="_EJE5" localSheetId="25">[2]INICIO!$Y$274:$Y$287</definedName>
    <definedName name="_EJE5" localSheetId="26">[2]INICIO!$Y$274:$Y$287</definedName>
    <definedName name="_EJE5" localSheetId="27">[2]INICIO!$Y$274:$Y$287</definedName>
    <definedName name="_EJE5" localSheetId="28">[2]INICIO!$Y$274:$Y$287</definedName>
    <definedName name="_EJE5" localSheetId="2">[3]INICIO!$Y$274:$Y$287</definedName>
    <definedName name="_EJE5" localSheetId="29">[2]INICIO!$Y$274:$Y$287</definedName>
    <definedName name="_EJE5" localSheetId="30">[5]INICIO!$Y$274:$Y$287</definedName>
    <definedName name="_EJE5" localSheetId="31">[5]INICIO!$Y$274:$Y$287</definedName>
    <definedName name="_EJE5" localSheetId="32">[5]INICIO!$Y$274:$Y$287</definedName>
    <definedName name="_EJE5" localSheetId="33">[5]INICIO!$Y$274:$Y$287</definedName>
    <definedName name="_EJE5" localSheetId="34">[5]INICIO!$Y$274:$Y$287</definedName>
    <definedName name="_EJE5" localSheetId="35">[5]INICIO!$Y$274:$Y$287</definedName>
    <definedName name="_EJE5" localSheetId="36">[5]INICIO!$Y$274:$Y$287</definedName>
    <definedName name="_EJE5" localSheetId="37">[5]INICIO!$Y$274:$Y$287</definedName>
    <definedName name="_EJE5" localSheetId="38">[5]INICIO!$Y$274:$Y$287</definedName>
    <definedName name="_EJE5" localSheetId="39">[5]INICIO!$Y$274:$Y$287</definedName>
    <definedName name="_EJE5" localSheetId="40">[5]INICIO!$Y$274:$Y$287</definedName>
    <definedName name="_EJE5" localSheetId="41">[5]INICIO!$Y$274:$Y$287</definedName>
    <definedName name="_EJE5" localSheetId="42">[5]INICIO!$Y$274:$Y$287</definedName>
    <definedName name="_EJE5" localSheetId="43">[5]INICIO!$Y$274:$Y$287</definedName>
    <definedName name="_EJE5" localSheetId="15">[6]INICIO!$Y$274:$Y$287</definedName>
    <definedName name="_EJE5">[4]INICIO!$Y$274:$Y$287</definedName>
    <definedName name="_EJE6" localSheetId="16">[2]INICIO!$Y$289:$Y$314</definedName>
    <definedName name="_EJE6" localSheetId="17">[2]INICIO!$Y$289:$Y$314</definedName>
    <definedName name="_EJE6" localSheetId="18">[2]INICIO!$Y$289:$Y$314</definedName>
    <definedName name="_EJE6" localSheetId="19">[2]INICIO!$Y$289:$Y$314</definedName>
    <definedName name="_EJE6" localSheetId="20">[2]INICIO!$Y$289:$Y$314</definedName>
    <definedName name="_EJE6" localSheetId="21">[2]INICIO!$Y$289:$Y$314</definedName>
    <definedName name="_EJE6" localSheetId="22">[2]INICIO!$Y$289:$Y$314</definedName>
    <definedName name="_EJE6" localSheetId="23">[2]INICIO!$Y$289:$Y$314</definedName>
    <definedName name="_EJE6" localSheetId="24">[2]INICIO!$Y$289:$Y$314</definedName>
    <definedName name="_EJE6" localSheetId="25">[2]INICIO!$Y$289:$Y$314</definedName>
    <definedName name="_EJE6" localSheetId="26">[2]INICIO!$Y$289:$Y$314</definedName>
    <definedName name="_EJE6" localSheetId="27">[2]INICIO!$Y$289:$Y$314</definedName>
    <definedName name="_EJE6" localSheetId="28">[2]INICIO!$Y$289:$Y$314</definedName>
    <definedName name="_EJE6" localSheetId="2">[3]INICIO!$Y$289:$Y$314</definedName>
    <definedName name="_EJE6" localSheetId="29">[2]INICIO!$Y$289:$Y$314</definedName>
    <definedName name="_EJE6" localSheetId="30">[5]INICIO!$Y$289:$Y$314</definedName>
    <definedName name="_EJE6" localSheetId="31">[5]INICIO!$Y$289:$Y$314</definedName>
    <definedName name="_EJE6" localSheetId="32">[5]INICIO!$Y$289:$Y$314</definedName>
    <definedName name="_EJE6" localSheetId="33">[5]INICIO!$Y$289:$Y$314</definedName>
    <definedName name="_EJE6" localSheetId="34">[5]INICIO!$Y$289:$Y$314</definedName>
    <definedName name="_EJE6" localSheetId="35">[5]INICIO!$Y$289:$Y$314</definedName>
    <definedName name="_EJE6" localSheetId="36">[5]INICIO!$Y$289:$Y$314</definedName>
    <definedName name="_EJE6" localSheetId="37">[5]INICIO!$Y$289:$Y$314</definedName>
    <definedName name="_EJE6" localSheetId="38">[5]INICIO!$Y$289:$Y$314</definedName>
    <definedName name="_EJE6" localSheetId="39">[5]INICIO!$Y$289:$Y$314</definedName>
    <definedName name="_EJE6" localSheetId="40">[5]INICIO!$Y$289:$Y$314</definedName>
    <definedName name="_EJE6" localSheetId="41">[5]INICIO!$Y$289:$Y$314</definedName>
    <definedName name="_EJE6" localSheetId="42">[5]INICIO!$Y$289:$Y$314</definedName>
    <definedName name="_EJE6" localSheetId="43">[5]INICIO!$Y$289:$Y$314</definedName>
    <definedName name="_EJE6" localSheetId="15">[6]INICIO!$Y$289:$Y$314</definedName>
    <definedName name="_EJE6">[4]INICIO!$Y$289:$Y$314</definedName>
    <definedName name="_EJE7" localSheetId="16">[2]INICIO!$Y$316:$Y$356</definedName>
    <definedName name="_EJE7" localSheetId="17">[2]INICIO!$Y$316:$Y$356</definedName>
    <definedName name="_EJE7" localSheetId="18">[2]INICIO!$Y$316:$Y$356</definedName>
    <definedName name="_EJE7" localSheetId="19">[2]INICIO!$Y$316:$Y$356</definedName>
    <definedName name="_EJE7" localSheetId="20">[2]INICIO!$Y$316:$Y$356</definedName>
    <definedName name="_EJE7" localSheetId="21">[2]INICIO!$Y$316:$Y$356</definedName>
    <definedName name="_EJE7" localSheetId="22">[2]INICIO!$Y$316:$Y$356</definedName>
    <definedName name="_EJE7" localSheetId="23">[2]INICIO!$Y$316:$Y$356</definedName>
    <definedName name="_EJE7" localSheetId="24">[2]INICIO!$Y$316:$Y$356</definedName>
    <definedName name="_EJE7" localSheetId="25">[2]INICIO!$Y$316:$Y$356</definedName>
    <definedName name="_EJE7" localSheetId="26">[2]INICIO!$Y$316:$Y$356</definedName>
    <definedName name="_EJE7" localSheetId="27">[2]INICIO!$Y$316:$Y$356</definedName>
    <definedName name="_EJE7" localSheetId="28">[2]INICIO!$Y$316:$Y$356</definedName>
    <definedName name="_EJE7" localSheetId="2">[3]INICIO!$Y$316:$Y$356</definedName>
    <definedName name="_EJE7" localSheetId="29">[2]INICIO!$Y$316:$Y$356</definedName>
    <definedName name="_EJE7" localSheetId="30">[5]INICIO!$Y$316:$Y$356</definedName>
    <definedName name="_EJE7" localSheetId="31">[5]INICIO!$Y$316:$Y$356</definedName>
    <definedName name="_EJE7" localSheetId="32">[5]INICIO!$Y$316:$Y$356</definedName>
    <definedName name="_EJE7" localSheetId="33">[5]INICIO!$Y$316:$Y$356</definedName>
    <definedName name="_EJE7" localSheetId="34">[5]INICIO!$Y$316:$Y$356</definedName>
    <definedName name="_EJE7" localSheetId="35">[5]INICIO!$Y$316:$Y$356</definedName>
    <definedName name="_EJE7" localSheetId="36">[5]INICIO!$Y$316:$Y$356</definedName>
    <definedName name="_EJE7" localSheetId="37">[5]INICIO!$Y$316:$Y$356</definedName>
    <definedName name="_EJE7" localSheetId="38">[5]INICIO!$Y$316:$Y$356</definedName>
    <definedName name="_EJE7" localSheetId="39">[5]INICIO!$Y$316:$Y$356</definedName>
    <definedName name="_EJE7" localSheetId="40">[5]INICIO!$Y$316:$Y$356</definedName>
    <definedName name="_EJE7" localSheetId="41">[5]INICIO!$Y$316:$Y$356</definedName>
    <definedName name="_EJE7" localSheetId="42">[5]INICIO!$Y$316:$Y$356</definedName>
    <definedName name="_EJE7" localSheetId="43">[5]INICIO!$Y$316:$Y$356</definedName>
    <definedName name="_EJE7" localSheetId="15">[6]INICIO!$Y$316:$Y$356</definedName>
    <definedName name="_EJE7">[4]INICIO!$Y$316:$Y$356</definedName>
    <definedName name="A" localSheetId="16">#REF!</definedName>
    <definedName name="A" localSheetId="17">#REF!</definedName>
    <definedName name="A" localSheetId="18">#REF!</definedName>
    <definedName name="A" localSheetId="19">#REF!</definedName>
    <definedName name="A" localSheetId="20">#REF!</definedName>
    <definedName name="A" localSheetId="21">#REF!</definedName>
    <definedName name="A" localSheetId="22">#REF!</definedName>
    <definedName name="A" localSheetId="23">#REF!</definedName>
    <definedName name="A" localSheetId="24">#REF!</definedName>
    <definedName name="A" localSheetId="25">#REF!</definedName>
    <definedName name="A" localSheetId="26">#REF!</definedName>
    <definedName name="A" localSheetId="27">#REF!</definedName>
    <definedName name="A" localSheetId="28">#REF!</definedName>
    <definedName name="A" localSheetId="3">#REF!</definedName>
    <definedName name="A" localSheetId="5">#REF!</definedName>
    <definedName name="A" localSheetId="7">#REF!</definedName>
    <definedName name="A" localSheetId="9">#REF!</definedName>
    <definedName name="A" localSheetId="11">#REF!</definedName>
    <definedName name="A" localSheetId="13">#REF!</definedName>
    <definedName name="A" localSheetId="14">#REF!</definedName>
    <definedName name="A" localSheetId="2">#REF!</definedName>
    <definedName name="A" localSheetId="29">#REF!</definedName>
    <definedName name="A" localSheetId="30">#REF!</definedName>
    <definedName name="A" localSheetId="31">#REF!</definedName>
    <definedName name="A" localSheetId="32">#REF!</definedName>
    <definedName name="A" localSheetId="33">#REF!</definedName>
    <definedName name="A" localSheetId="34">#REF!</definedName>
    <definedName name="A" localSheetId="35">#REF!</definedName>
    <definedName name="A" localSheetId="36">#REF!</definedName>
    <definedName name="A" localSheetId="37">#REF!</definedName>
    <definedName name="A" localSheetId="38">#REF!</definedName>
    <definedName name="A" localSheetId="39">#REF!</definedName>
    <definedName name="A" localSheetId="40">#REF!</definedName>
    <definedName name="A" localSheetId="41">#REF!</definedName>
    <definedName name="A" localSheetId="42">#REF!</definedName>
    <definedName name="A" localSheetId="43">#REF!</definedName>
    <definedName name="A">#REF!</definedName>
    <definedName name="adys_tipo" localSheetId="16">[2]INICIO!$AR$24:$AR$27</definedName>
    <definedName name="adys_tipo" localSheetId="17">[2]INICIO!$AR$24:$AR$27</definedName>
    <definedName name="adys_tipo" localSheetId="18">[2]INICIO!$AR$24:$AR$27</definedName>
    <definedName name="adys_tipo" localSheetId="19">[2]INICIO!$AR$24:$AR$27</definedName>
    <definedName name="adys_tipo" localSheetId="20">[2]INICIO!$AR$24:$AR$27</definedName>
    <definedName name="adys_tipo" localSheetId="21">[2]INICIO!$AR$24:$AR$27</definedName>
    <definedName name="adys_tipo" localSheetId="22">[2]INICIO!$AR$24:$AR$27</definedName>
    <definedName name="adys_tipo" localSheetId="23">[2]INICIO!$AR$24:$AR$27</definedName>
    <definedName name="adys_tipo" localSheetId="24">[2]INICIO!$AR$24:$AR$27</definedName>
    <definedName name="adys_tipo" localSheetId="25">[2]INICIO!$AR$24:$AR$27</definedName>
    <definedName name="adys_tipo" localSheetId="26">[2]INICIO!$AR$24:$AR$27</definedName>
    <definedName name="adys_tipo" localSheetId="27">[2]INICIO!$AR$24:$AR$27</definedName>
    <definedName name="adys_tipo" localSheetId="28">[2]INICIO!$AR$24:$AR$27</definedName>
    <definedName name="adys_tipo" localSheetId="2">[3]INICIO!$AR$24:$AR$27</definedName>
    <definedName name="adys_tipo" localSheetId="29">[2]INICIO!$AR$24:$AR$27</definedName>
    <definedName name="adys_tipo" localSheetId="30">[5]INICIO!$AR$24:$AR$27</definedName>
    <definedName name="adys_tipo" localSheetId="31">[5]INICIO!$AR$24:$AR$27</definedName>
    <definedName name="adys_tipo" localSheetId="32">[5]INICIO!$AR$24:$AR$27</definedName>
    <definedName name="adys_tipo" localSheetId="33">[5]INICIO!$AR$24:$AR$27</definedName>
    <definedName name="adys_tipo" localSheetId="34">[5]INICIO!$AR$24:$AR$27</definedName>
    <definedName name="adys_tipo" localSheetId="35">[5]INICIO!$AR$24:$AR$27</definedName>
    <definedName name="adys_tipo" localSheetId="36">[5]INICIO!$AR$24:$AR$27</definedName>
    <definedName name="adys_tipo" localSheetId="37">[5]INICIO!$AR$24:$AR$27</definedName>
    <definedName name="adys_tipo" localSheetId="38">[5]INICIO!$AR$24:$AR$27</definedName>
    <definedName name="adys_tipo" localSheetId="39">[5]INICIO!$AR$24:$AR$27</definedName>
    <definedName name="adys_tipo" localSheetId="40">[5]INICIO!$AR$24:$AR$27</definedName>
    <definedName name="adys_tipo" localSheetId="41">[5]INICIO!$AR$24:$AR$27</definedName>
    <definedName name="adys_tipo" localSheetId="42">[5]INICIO!$AR$24:$AR$27</definedName>
    <definedName name="adys_tipo" localSheetId="43">[5]INICIO!$AR$24:$AR$27</definedName>
    <definedName name="adys_tipo" localSheetId="15">[6]INICIO!$AR$24:$AR$27</definedName>
    <definedName name="adys_tipo">[4]INICIO!$AR$24:$AR$27</definedName>
    <definedName name="AI" localSheetId="16">[2]INICIO!$AU$5:$AW$543</definedName>
    <definedName name="AI" localSheetId="17">[2]INICIO!$AU$5:$AW$543</definedName>
    <definedName name="AI" localSheetId="18">[2]INICIO!$AU$5:$AW$543</definedName>
    <definedName name="AI" localSheetId="19">[2]INICIO!$AU$5:$AW$543</definedName>
    <definedName name="AI" localSheetId="20">[2]INICIO!$AU$5:$AW$543</definedName>
    <definedName name="AI" localSheetId="21">[2]INICIO!$AU$5:$AW$543</definedName>
    <definedName name="AI" localSheetId="22">[2]INICIO!$AU$5:$AW$543</definedName>
    <definedName name="AI" localSheetId="23">[2]INICIO!$AU$5:$AW$543</definedName>
    <definedName name="AI" localSheetId="24">[2]INICIO!$AU$5:$AW$543</definedName>
    <definedName name="AI" localSheetId="25">[2]INICIO!$AU$5:$AW$543</definedName>
    <definedName name="AI" localSheetId="26">[2]INICIO!$AU$5:$AW$543</definedName>
    <definedName name="AI" localSheetId="27">[2]INICIO!$AU$5:$AW$543</definedName>
    <definedName name="AI" localSheetId="28">[2]INICIO!$AU$5:$AW$543</definedName>
    <definedName name="AI" localSheetId="2">[3]INICIO!$AU$5:$AW$543</definedName>
    <definedName name="AI" localSheetId="29">[2]INICIO!$AU$5:$AW$543</definedName>
    <definedName name="AI" localSheetId="30">[5]INICIO!$AU$5:$AW$543</definedName>
    <definedName name="AI" localSheetId="31">[5]INICIO!$AU$5:$AW$543</definedName>
    <definedName name="AI" localSheetId="32">[5]INICIO!$AU$5:$AW$543</definedName>
    <definedName name="AI" localSheetId="33">[5]INICIO!$AU$5:$AW$543</definedName>
    <definedName name="AI" localSheetId="34">[5]INICIO!$AU$5:$AW$543</definedName>
    <definedName name="AI" localSheetId="35">[5]INICIO!$AU$5:$AW$543</definedName>
    <definedName name="AI" localSheetId="36">[5]INICIO!$AU$5:$AW$543</definedName>
    <definedName name="AI" localSheetId="37">[5]INICIO!$AU$5:$AW$543</definedName>
    <definedName name="AI" localSheetId="38">[5]INICIO!$AU$5:$AW$543</definedName>
    <definedName name="AI" localSheetId="39">[5]INICIO!$AU$5:$AW$543</definedName>
    <definedName name="AI" localSheetId="40">[5]INICIO!$AU$5:$AW$543</definedName>
    <definedName name="AI" localSheetId="41">[5]INICIO!$AU$5:$AW$543</definedName>
    <definedName name="AI" localSheetId="42">[5]INICIO!$AU$5:$AW$543</definedName>
    <definedName name="AI" localSheetId="43">[5]INICIO!$AU$5:$AW$543</definedName>
    <definedName name="AI" localSheetId="15">[6]INICIO!$AU$5:$AW$543</definedName>
    <definedName name="AI">[4]INICIO!$AU$5:$AW$543</definedName>
    <definedName name="_xlnm.Print_Area" localSheetId="16">'AIG F032'!$A$1:$S$61</definedName>
    <definedName name="_xlnm.Print_Area" localSheetId="17">'AIG P001'!$A$1:$K$63</definedName>
    <definedName name="_xlnm.Print_Area" localSheetId="18">'AIG P002'!$A$1:$S$63</definedName>
    <definedName name="_xlnm.Print_Area" localSheetId="19">'AIG P004'!$A$1:$S$61</definedName>
    <definedName name="_xlnm.Print_Area" localSheetId="20">'AIG S126'!$A$1:$S$61</definedName>
    <definedName name="_xlnm.Print_Area" localSheetId="21">'AIG S127'!$A$1:$S$61</definedName>
    <definedName name="_xlnm.Print_Area" localSheetId="22">'AIG S128'!$A$1:$K$62</definedName>
    <definedName name="_xlnm.Print_Area" localSheetId="23">'AIG S138'!$A$1:$S$62</definedName>
    <definedName name="_xlnm.Print_Area" localSheetId="24">'AIG S200'!$A$1:$S$62</definedName>
    <definedName name="_xlnm.Print_Area" localSheetId="25">'AIG S205'!$A$1:$S$62</definedName>
    <definedName name="_xlnm.Print_Area" localSheetId="26">'AIG S207'!$A$1:$S$62</definedName>
    <definedName name="_xlnm.Print_Area" localSheetId="27">'AIG U024'!$A$1:$S$62</definedName>
    <definedName name="_xlnm.Print_Area" localSheetId="28">'AIG U026'!$A$1:$S$62</definedName>
    <definedName name="_xlnm.Print_Area" localSheetId="2">'APP-IG'!$A$1:$K$36</definedName>
    <definedName name="_xlnm.Print_Area" localSheetId="0">Caratula!$A$1:$N$24</definedName>
    <definedName name="_xlnm.Print_Area" localSheetId="29">'ECG-PP'!$A$1:$N$64</definedName>
    <definedName name="_xlnm.Print_Area" localSheetId="44">EPPG!$A$2:$E$34</definedName>
    <definedName name="_xlnm.Print_Area" localSheetId="30">'IG E134'!$A$1:$K$13</definedName>
    <definedName name="_xlnm.Print_Area" localSheetId="31">'IG F032'!$A$1:$K$13</definedName>
    <definedName name="_xlnm.Print_Area" localSheetId="32">'IG P001'!$A$1:$K$13</definedName>
    <definedName name="_xlnm.Print_Area" localSheetId="33">'IG P002'!$A$1:$K$13</definedName>
    <definedName name="_xlnm.Print_Area" localSheetId="34">'IG P004'!$A$1:$K$13</definedName>
    <definedName name="_xlnm.Print_Area" localSheetId="35">'IG S126'!$A$1:$K$13</definedName>
    <definedName name="_xlnm.Print_Area" localSheetId="36">'IG S127'!$A$1:$K$13</definedName>
    <definedName name="_xlnm.Print_Area" localSheetId="37">'IG S128'!$A$1:$K$13</definedName>
    <definedName name="_xlnm.Print_Area" localSheetId="38">'IG S138'!$A$1:$K$13</definedName>
    <definedName name="_xlnm.Print_Area" localSheetId="39">'IG S200'!$A$1:$K$13</definedName>
    <definedName name="_xlnm.Print_Area" localSheetId="40">'IG S205'!$A$1:$K$12</definedName>
    <definedName name="_xlnm.Print_Area" localSheetId="41">'IG S207'!$A$1:$K$12</definedName>
    <definedName name="_xlnm.Print_Area" localSheetId="42">'IG U024'!$A$1:$K$13</definedName>
    <definedName name="_xlnm.Print_Area" localSheetId="43">'IG U026'!$A$1:$K$13</definedName>
    <definedName name="_xlnm.Print_Area" localSheetId="15">'IG(QUITAR)'!$A$1:$K$12</definedName>
    <definedName name="_xlnm.Print_Area" localSheetId="1">MPP!$A$1:$L$29</definedName>
    <definedName name="CAPIT" localSheetId="16">#REF!</definedName>
    <definedName name="CAPIT" localSheetId="17">#REF!</definedName>
    <definedName name="CAPIT" localSheetId="18">#REF!</definedName>
    <definedName name="CAPIT" localSheetId="19">#REF!</definedName>
    <definedName name="CAPIT" localSheetId="20">#REF!</definedName>
    <definedName name="CAPIT" localSheetId="21">#REF!</definedName>
    <definedName name="CAPIT" localSheetId="22">#REF!</definedName>
    <definedName name="CAPIT" localSheetId="23">#REF!</definedName>
    <definedName name="CAPIT" localSheetId="24">#REF!</definedName>
    <definedName name="CAPIT" localSheetId="25">#REF!</definedName>
    <definedName name="CAPIT" localSheetId="26">#REF!</definedName>
    <definedName name="CAPIT" localSheetId="27">#REF!</definedName>
    <definedName name="CAPIT" localSheetId="28">#REF!</definedName>
    <definedName name="CAPIT" localSheetId="3">#REF!</definedName>
    <definedName name="CAPIT" localSheetId="5">#REF!</definedName>
    <definedName name="CAPIT" localSheetId="7">#REF!</definedName>
    <definedName name="CAPIT" localSheetId="9">#REF!</definedName>
    <definedName name="CAPIT" localSheetId="11">#REF!</definedName>
    <definedName name="CAPIT" localSheetId="13">#REF!</definedName>
    <definedName name="CAPIT" localSheetId="14">#REF!</definedName>
    <definedName name="CAPIT" localSheetId="2">#REF!</definedName>
    <definedName name="CAPIT" localSheetId="29">#REF!</definedName>
    <definedName name="CAPIT" localSheetId="30">#REF!</definedName>
    <definedName name="CAPIT" localSheetId="31">#REF!</definedName>
    <definedName name="CAPIT" localSheetId="32">#REF!</definedName>
    <definedName name="CAPIT" localSheetId="33">#REF!</definedName>
    <definedName name="CAPIT" localSheetId="34">#REF!</definedName>
    <definedName name="CAPIT" localSheetId="35">#REF!</definedName>
    <definedName name="CAPIT" localSheetId="36">#REF!</definedName>
    <definedName name="CAPIT" localSheetId="37">#REF!</definedName>
    <definedName name="CAPIT" localSheetId="38">#REF!</definedName>
    <definedName name="CAPIT" localSheetId="39">#REF!</definedName>
    <definedName name="CAPIT" localSheetId="40">#REF!</definedName>
    <definedName name="CAPIT" localSheetId="41">#REF!</definedName>
    <definedName name="CAPIT" localSheetId="42">#REF!</definedName>
    <definedName name="CAPIT" localSheetId="43">#REF!</definedName>
    <definedName name="CAPIT">#REF!</definedName>
    <definedName name="CENPAR" localSheetId="16">#REF!</definedName>
    <definedName name="CENPAR" localSheetId="17">#REF!</definedName>
    <definedName name="CENPAR" localSheetId="18">#REF!</definedName>
    <definedName name="CENPAR" localSheetId="19">#REF!</definedName>
    <definedName name="CENPAR" localSheetId="20">#REF!</definedName>
    <definedName name="CENPAR" localSheetId="21">#REF!</definedName>
    <definedName name="CENPAR" localSheetId="22">#REF!</definedName>
    <definedName name="CENPAR" localSheetId="23">#REF!</definedName>
    <definedName name="CENPAR" localSheetId="24">#REF!</definedName>
    <definedName name="CENPAR" localSheetId="25">#REF!</definedName>
    <definedName name="CENPAR" localSheetId="26">#REF!</definedName>
    <definedName name="CENPAR" localSheetId="27">#REF!</definedName>
    <definedName name="CENPAR" localSheetId="28">#REF!</definedName>
    <definedName name="CENPAR" localSheetId="3">#REF!</definedName>
    <definedName name="CENPAR" localSheetId="5">#REF!</definedName>
    <definedName name="CENPAR" localSheetId="7">#REF!</definedName>
    <definedName name="CENPAR" localSheetId="9">#REF!</definedName>
    <definedName name="CENPAR" localSheetId="11">#REF!</definedName>
    <definedName name="CENPAR" localSheetId="13">#REF!</definedName>
    <definedName name="CENPAR" localSheetId="14">#REF!</definedName>
    <definedName name="CENPAR" localSheetId="2">#REF!</definedName>
    <definedName name="CENPAR" localSheetId="29">#REF!</definedName>
    <definedName name="CENPAR" localSheetId="31">#REF!</definedName>
    <definedName name="CENPAR" localSheetId="33">#REF!</definedName>
    <definedName name="CENPAR" localSheetId="35">#REF!</definedName>
    <definedName name="CENPAR" localSheetId="37">#REF!</definedName>
    <definedName name="CENPAR" localSheetId="39">#REF!</definedName>
    <definedName name="CENPAR" localSheetId="41">#REF!</definedName>
    <definedName name="CENPAR" localSheetId="43">#REF!</definedName>
    <definedName name="CENPAR">#REF!</definedName>
    <definedName name="datos" localSheetId="16">OFFSET([7]datos!$A$1,0,0,COUNTA([7]datos!$A$1:$A$65536),23)</definedName>
    <definedName name="datos" localSheetId="17">OFFSET([7]datos!$A$1,0,0,COUNTA([7]datos!$A$1:$A$65536),23)</definedName>
    <definedName name="datos" localSheetId="18">OFFSET([7]datos!$A$1,0,0,COUNTA([7]datos!$A$1:$A$65536),23)</definedName>
    <definedName name="datos" localSheetId="19">OFFSET([7]datos!$A$1,0,0,COUNTA([7]datos!$A$1:$A$65536),23)</definedName>
    <definedName name="datos" localSheetId="20">OFFSET([7]datos!$A$1,0,0,COUNTA([7]datos!$A$1:$A$65536),23)</definedName>
    <definedName name="datos" localSheetId="21">OFFSET([7]datos!$A$1,0,0,COUNTA([7]datos!$A$1:$A$65536),23)</definedName>
    <definedName name="datos" localSheetId="22">OFFSET([7]datos!$A$1,0,0,COUNTA([7]datos!$A$1:$A$65536),23)</definedName>
    <definedName name="datos" localSheetId="23">OFFSET([7]datos!$A$1,0,0,COUNTA([7]datos!$A$1:$A$65536),23)</definedName>
    <definedName name="datos" localSheetId="24">OFFSET([7]datos!$A$1,0,0,COUNTA([7]datos!$A$1:$A$65536),23)</definedName>
    <definedName name="datos" localSheetId="25">OFFSET([7]datos!$A$1,0,0,COUNTA([7]datos!$A$1:$A$65536),23)</definedName>
    <definedName name="datos" localSheetId="26">OFFSET([7]datos!$A$1,0,0,COUNTA([7]datos!$A$1:$A$65536),23)</definedName>
    <definedName name="datos" localSheetId="27">OFFSET([7]datos!$A$1,0,0,COUNTA([7]datos!$A$1:$A$65536),23)</definedName>
    <definedName name="datos" localSheetId="28">OFFSET([7]datos!$A$1,0,0,COUNTA([7]datos!$A$1:$A$65536),23)</definedName>
    <definedName name="datos" localSheetId="2">OFFSET([8]datos!$A$1,0,0,COUNTA([8]datos!$A$1:$A$65536),23)</definedName>
    <definedName name="datos" localSheetId="29">OFFSET([7]datos!$A$1,0,0,COUNTA([7]datos!$A$1:$A$65536),23)</definedName>
    <definedName name="datos" localSheetId="30">OFFSET([9]datos!$A$1,0,0,COUNTA([9]datos!$A$1:$A$65536),23)</definedName>
    <definedName name="datos" localSheetId="31">OFFSET([9]datos!$A$1,0,0,COUNTA([9]datos!$A$1:$A$65536),23)</definedName>
    <definedName name="datos" localSheetId="32">OFFSET([9]datos!$A$1,0,0,COUNTA([9]datos!$A$1:$A$65536),23)</definedName>
    <definedName name="datos" localSheetId="33">OFFSET([9]datos!$A$1,0,0,COUNTA([9]datos!$A$1:$A$65536),23)</definedName>
    <definedName name="datos" localSheetId="34">OFFSET([9]datos!$A$1,0,0,COUNTA([9]datos!$A$1:$A$65536),23)</definedName>
    <definedName name="datos" localSheetId="35">OFFSET([9]datos!$A$1,0,0,COUNTA([9]datos!$A$1:$A$65536),23)</definedName>
    <definedName name="datos" localSheetId="36">OFFSET([9]datos!$A$1,0,0,COUNTA([9]datos!$A$1:$A$65536),23)</definedName>
    <definedName name="datos" localSheetId="37">OFFSET([9]datos!$A$1,0,0,COUNTA([9]datos!$A$1:$A$65536),23)</definedName>
    <definedName name="datos" localSheetId="38">OFFSET([9]datos!$A$1,0,0,COUNTA([9]datos!$A$1:$A$65536),23)</definedName>
    <definedName name="datos" localSheetId="39">OFFSET([9]datos!$A$1,0,0,COUNTA([9]datos!$A$1:$A$65536),23)</definedName>
    <definedName name="datos" localSheetId="40">OFFSET([9]datos!$A$1,0,0,COUNTA([9]datos!$A$1:$A$65536),23)</definedName>
    <definedName name="datos" localSheetId="41">OFFSET([9]datos!$A$1,0,0,COUNTA([9]datos!$A$1:$A$65536),23)</definedName>
    <definedName name="datos" localSheetId="42">OFFSET([9]datos!$A$1,0,0,COUNTA([9]datos!$A$1:$A$65536),23)</definedName>
    <definedName name="datos" localSheetId="43">OFFSET([9]datos!$A$1,0,0,COUNTA([9]datos!$A$1:$A$65536),23)</definedName>
    <definedName name="datos" localSheetId="15">OFFSET([10]datos!$A$1,0,0,COUNTA([10]datos!$A$1:$A$65536),23)</definedName>
    <definedName name="datos" localSheetId="1">OFFSET([11]datos!$A$1,0,0,COUNTA([11]datos!$A$1:$A$65536),23)</definedName>
    <definedName name="datos">OFFSET([12]datos!$A$1,0,0,COUNTA([12]datos!$A$1:$A$65536),23)</definedName>
    <definedName name="dc" localSheetId="16">#REF!</definedName>
    <definedName name="dc" localSheetId="17">#REF!</definedName>
    <definedName name="dc" localSheetId="18">#REF!</definedName>
    <definedName name="dc" localSheetId="19">#REF!</definedName>
    <definedName name="dc" localSheetId="20">#REF!</definedName>
    <definedName name="dc" localSheetId="21">#REF!</definedName>
    <definedName name="dc" localSheetId="22">#REF!</definedName>
    <definedName name="dc" localSheetId="23">#REF!</definedName>
    <definedName name="dc" localSheetId="24">#REF!</definedName>
    <definedName name="dc" localSheetId="25">#REF!</definedName>
    <definedName name="dc" localSheetId="26">#REF!</definedName>
    <definedName name="dc" localSheetId="27">#REF!</definedName>
    <definedName name="dc" localSheetId="28">#REF!</definedName>
    <definedName name="dc" localSheetId="3">#REF!</definedName>
    <definedName name="dc" localSheetId="5">#REF!</definedName>
    <definedName name="dc" localSheetId="7">#REF!</definedName>
    <definedName name="dc" localSheetId="9">#REF!</definedName>
    <definedName name="dc" localSheetId="11">#REF!</definedName>
    <definedName name="dc" localSheetId="13">#REF!</definedName>
    <definedName name="dc" localSheetId="14">#REF!</definedName>
    <definedName name="dc" localSheetId="2">#REF!</definedName>
    <definedName name="dc" localSheetId="29">#REF!</definedName>
    <definedName name="dc" localSheetId="30">#REF!</definedName>
    <definedName name="dc" localSheetId="31">#REF!</definedName>
    <definedName name="dc" localSheetId="32">#REF!</definedName>
    <definedName name="dc" localSheetId="33">#REF!</definedName>
    <definedName name="dc" localSheetId="34">#REF!</definedName>
    <definedName name="dc" localSheetId="35">#REF!</definedName>
    <definedName name="dc" localSheetId="36">#REF!</definedName>
    <definedName name="dc" localSheetId="37">#REF!</definedName>
    <definedName name="dc" localSheetId="38">#REF!</definedName>
    <definedName name="dc" localSheetId="39">#REF!</definedName>
    <definedName name="dc" localSheetId="40">#REF!</definedName>
    <definedName name="dc" localSheetId="41">#REF!</definedName>
    <definedName name="dc" localSheetId="42">#REF!</definedName>
    <definedName name="dc" localSheetId="43">#REF!</definedName>
    <definedName name="dc">#REF!</definedName>
    <definedName name="DEFAULT" localSheetId="16">[2]INICIO!$AA$10</definedName>
    <definedName name="DEFAULT" localSheetId="17">[2]INICIO!$AA$10</definedName>
    <definedName name="DEFAULT" localSheetId="18">[2]INICIO!$AA$10</definedName>
    <definedName name="DEFAULT" localSheetId="19">[2]INICIO!$AA$10</definedName>
    <definedName name="DEFAULT" localSheetId="20">[2]INICIO!$AA$10</definedName>
    <definedName name="DEFAULT" localSheetId="21">[2]INICIO!$AA$10</definedName>
    <definedName name="DEFAULT" localSheetId="22">[2]INICIO!$AA$10</definedName>
    <definedName name="DEFAULT" localSheetId="23">[2]INICIO!$AA$10</definedName>
    <definedName name="DEFAULT" localSheetId="24">[2]INICIO!$AA$10</definedName>
    <definedName name="DEFAULT" localSheetId="25">[2]INICIO!$AA$10</definedName>
    <definedName name="DEFAULT" localSheetId="26">[2]INICIO!$AA$10</definedName>
    <definedName name="DEFAULT" localSheetId="27">[2]INICIO!$AA$10</definedName>
    <definedName name="DEFAULT" localSheetId="28">[2]INICIO!$AA$10</definedName>
    <definedName name="DEFAULT" localSheetId="2">[3]INICIO!$AA$10</definedName>
    <definedName name="DEFAULT" localSheetId="29">[2]INICIO!$AA$10</definedName>
    <definedName name="DEFAULT" localSheetId="30">[5]INICIO!$AA$10</definedName>
    <definedName name="DEFAULT" localSheetId="31">[5]INICIO!$AA$10</definedName>
    <definedName name="DEFAULT" localSheetId="32">[5]INICIO!$AA$10</definedName>
    <definedName name="DEFAULT" localSheetId="33">[5]INICIO!$AA$10</definedName>
    <definedName name="DEFAULT" localSheetId="34">[5]INICIO!$AA$10</definedName>
    <definedName name="DEFAULT" localSheetId="35">[5]INICIO!$AA$10</definedName>
    <definedName name="DEFAULT" localSheetId="36">[5]INICIO!$AA$10</definedName>
    <definedName name="DEFAULT" localSheetId="37">[5]INICIO!$AA$10</definedName>
    <definedName name="DEFAULT" localSheetId="38">[5]INICIO!$AA$10</definedName>
    <definedName name="DEFAULT" localSheetId="39">[5]INICIO!$AA$10</definedName>
    <definedName name="DEFAULT" localSheetId="40">[5]INICIO!$AA$10</definedName>
    <definedName name="DEFAULT" localSheetId="41">[5]INICIO!$AA$10</definedName>
    <definedName name="DEFAULT" localSheetId="42">[5]INICIO!$AA$10</definedName>
    <definedName name="DEFAULT" localSheetId="43">[5]INICIO!$AA$10</definedName>
    <definedName name="DEFAULT" localSheetId="15">[6]INICIO!$AA$10</definedName>
    <definedName name="DEFAULT">[4]INICIO!$AA$10</definedName>
    <definedName name="DEUDA" localSheetId="16">#REF!</definedName>
    <definedName name="DEUDA" localSheetId="17">#REF!</definedName>
    <definedName name="DEUDA" localSheetId="18">#REF!</definedName>
    <definedName name="DEUDA" localSheetId="19">#REF!</definedName>
    <definedName name="DEUDA" localSheetId="20">#REF!</definedName>
    <definedName name="DEUDA" localSheetId="21">#REF!</definedName>
    <definedName name="DEUDA" localSheetId="22">#REF!</definedName>
    <definedName name="DEUDA" localSheetId="23">#REF!</definedName>
    <definedName name="DEUDA" localSheetId="24">#REF!</definedName>
    <definedName name="DEUDA" localSheetId="25">#REF!</definedName>
    <definedName name="DEUDA" localSheetId="26">#REF!</definedName>
    <definedName name="DEUDA" localSheetId="27">#REF!</definedName>
    <definedName name="DEUDA" localSheetId="28">#REF!</definedName>
    <definedName name="DEUDA" localSheetId="3">#REF!</definedName>
    <definedName name="DEUDA" localSheetId="5">#REF!</definedName>
    <definedName name="DEUDA" localSheetId="7">#REF!</definedName>
    <definedName name="DEUDA" localSheetId="9">#REF!</definedName>
    <definedName name="DEUDA" localSheetId="11">#REF!</definedName>
    <definedName name="DEUDA" localSheetId="13">#REF!</definedName>
    <definedName name="DEUDA" localSheetId="14">#REF!</definedName>
    <definedName name="DEUDA" localSheetId="2">#REF!</definedName>
    <definedName name="DEUDA" localSheetId="29">#REF!</definedName>
    <definedName name="DEUDA" localSheetId="30">#REF!</definedName>
    <definedName name="DEUDA" localSheetId="31">#REF!</definedName>
    <definedName name="DEUDA" localSheetId="32">#REF!</definedName>
    <definedName name="DEUDA" localSheetId="33">#REF!</definedName>
    <definedName name="DEUDA" localSheetId="34">#REF!</definedName>
    <definedName name="DEUDA" localSheetId="35">#REF!</definedName>
    <definedName name="DEUDA" localSheetId="36">#REF!</definedName>
    <definedName name="DEUDA" localSheetId="37">#REF!</definedName>
    <definedName name="DEUDA" localSheetId="38">#REF!</definedName>
    <definedName name="DEUDA" localSheetId="39">#REF!</definedName>
    <definedName name="DEUDA" localSheetId="40">#REF!</definedName>
    <definedName name="DEUDA" localSheetId="41">#REF!</definedName>
    <definedName name="DEUDA" localSheetId="42">#REF!</definedName>
    <definedName name="DEUDA" localSheetId="43">#REF!</definedName>
    <definedName name="DEUDA">#REF!</definedName>
    <definedName name="egvb" localSheetId="16">#REF!</definedName>
    <definedName name="egvb" localSheetId="17">#REF!</definedName>
    <definedName name="egvb" localSheetId="18">#REF!</definedName>
    <definedName name="egvb" localSheetId="19">#REF!</definedName>
    <definedName name="egvb" localSheetId="20">#REF!</definedName>
    <definedName name="egvb" localSheetId="21">#REF!</definedName>
    <definedName name="egvb" localSheetId="22">#REF!</definedName>
    <definedName name="egvb" localSheetId="23">#REF!</definedName>
    <definedName name="egvb" localSheetId="24">#REF!</definedName>
    <definedName name="egvb" localSheetId="25">#REF!</definedName>
    <definedName name="egvb" localSheetId="26">#REF!</definedName>
    <definedName name="egvb" localSheetId="27">#REF!</definedName>
    <definedName name="egvb" localSheetId="28">#REF!</definedName>
    <definedName name="egvb" localSheetId="3">#REF!</definedName>
    <definedName name="egvb" localSheetId="5">#REF!</definedName>
    <definedName name="egvb" localSheetId="7">#REF!</definedName>
    <definedName name="egvb" localSheetId="9">#REF!</definedName>
    <definedName name="egvb" localSheetId="11">#REF!</definedName>
    <definedName name="egvb" localSheetId="13">#REF!</definedName>
    <definedName name="egvb" localSheetId="14">#REF!</definedName>
    <definedName name="egvb" localSheetId="2">#REF!</definedName>
    <definedName name="egvb" localSheetId="29">#REF!</definedName>
    <definedName name="egvb" localSheetId="31">#REF!</definedName>
    <definedName name="egvb" localSheetId="33">#REF!</definedName>
    <definedName name="egvb" localSheetId="35">#REF!</definedName>
    <definedName name="egvb" localSheetId="37">#REF!</definedName>
    <definedName name="egvb" localSheetId="39">#REF!</definedName>
    <definedName name="egvb" localSheetId="41">#REF!</definedName>
    <definedName name="egvb" localSheetId="43">#REF!</definedName>
    <definedName name="egvb">#REF!</definedName>
    <definedName name="EJER" localSheetId="16">#REF!</definedName>
    <definedName name="EJER" localSheetId="17">#REF!</definedName>
    <definedName name="EJER" localSheetId="18">#REF!</definedName>
    <definedName name="EJER" localSheetId="19">#REF!</definedName>
    <definedName name="EJER" localSheetId="20">#REF!</definedName>
    <definedName name="EJER" localSheetId="21">#REF!</definedName>
    <definedName name="EJER" localSheetId="22">#REF!</definedName>
    <definedName name="EJER" localSheetId="23">#REF!</definedName>
    <definedName name="EJER" localSheetId="24">#REF!</definedName>
    <definedName name="EJER" localSheetId="25">#REF!</definedName>
    <definedName name="EJER" localSheetId="26">#REF!</definedName>
    <definedName name="EJER" localSheetId="27">#REF!</definedName>
    <definedName name="EJER" localSheetId="28">#REF!</definedName>
    <definedName name="EJER" localSheetId="3">#REF!</definedName>
    <definedName name="EJER" localSheetId="5">#REF!</definedName>
    <definedName name="EJER" localSheetId="7">#REF!</definedName>
    <definedName name="EJER" localSheetId="9">#REF!</definedName>
    <definedName name="EJER" localSheetId="11">#REF!</definedName>
    <definedName name="EJER" localSheetId="13">#REF!</definedName>
    <definedName name="EJER" localSheetId="14">#REF!</definedName>
    <definedName name="EJER" localSheetId="2">#REF!</definedName>
    <definedName name="EJER" localSheetId="29">#REF!</definedName>
    <definedName name="EJER" localSheetId="31">#REF!</definedName>
    <definedName name="EJER" localSheetId="33">#REF!</definedName>
    <definedName name="EJER" localSheetId="35">#REF!</definedName>
    <definedName name="EJER" localSheetId="37">#REF!</definedName>
    <definedName name="EJER" localSheetId="39">#REF!</definedName>
    <definedName name="EJER" localSheetId="41">#REF!</definedName>
    <definedName name="EJER" localSheetId="43">#REF!</definedName>
    <definedName name="EJER">#REF!</definedName>
    <definedName name="EJES" localSheetId="16">[2]INICIO!$Y$151:$Y$157</definedName>
    <definedName name="EJES" localSheetId="17">[2]INICIO!$Y$151:$Y$157</definedName>
    <definedName name="EJES" localSheetId="18">[2]INICIO!$Y$151:$Y$157</definedName>
    <definedName name="EJES" localSheetId="19">[2]INICIO!$Y$151:$Y$157</definedName>
    <definedName name="EJES" localSheetId="20">[2]INICIO!$Y$151:$Y$157</definedName>
    <definedName name="EJES" localSheetId="21">[2]INICIO!$Y$151:$Y$157</definedName>
    <definedName name="EJES" localSheetId="22">[2]INICIO!$Y$151:$Y$157</definedName>
    <definedName name="EJES" localSheetId="23">[2]INICIO!$Y$151:$Y$157</definedName>
    <definedName name="EJES" localSheetId="24">[2]INICIO!$Y$151:$Y$157</definedName>
    <definedName name="EJES" localSheetId="25">[2]INICIO!$Y$151:$Y$157</definedName>
    <definedName name="EJES" localSheetId="26">[2]INICIO!$Y$151:$Y$157</definedName>
    <definedName name="EJES" localSheetId="27">[2]INICIO!$Y$151:$Y$157</definedName>
    <definedName name="EJES" localSheetId="28">[2]INICIO!$Y$151:$Y$157</definedName>
    <definedName name="EJES" localSheetId="2">[3]INICIO!$Y$151:$Y$157</definedName>
    <definedName name="EJES" localSheetId="29">[2]INICIO!$Y$151:$Y$157</definedName>
    <definedName name="EJES" localSheetId="30">[5]INICIO!$Y$151:$Y$157</definedName>
    <definedName name="EJES" localSheetId="31">[5]INICIO!$Y$151:$Y$157</definedName>
    <definedName name="EJES" localSheetId="32">[5]INICIO!$Y$151:$Y$157</definedName>
    <definedName name="EJES" localSheetId="33">[5]INICIO!$Y$151:$Y$157</definedName>
    <definedName name="EJES" localSheetId="34">[5]INICIO!$Y$151:$Y$157</definedName>
    <definedName name="EJES" localSheetId="35">[5]INICIO!$Y$151:$Y$157</definedName>
    <definedName name="EJES" localSheetId="36">[5]INICIO!$Y$151:$Y$157</definedName>
    <definedName name="EJES" localSheetId="37">[5]INICIO!$Y$151:$Y$157</definedName>
    <definedName name="EJES" localSheetId="38">[5]INICIO!$Y$151:$Y$157</definedName>
    <definedName name="EJES" localSheetId="39">[5]INICIO!$Y$151:$Y$157</definedName>
    <definedName name="EJES" localSheetId="40">[5]INICIO!$Y$151:$Y$157</definedName>
    <definedName name="EJES" localSheetId="41">[5]INICIO!$Y$151:$Y$157</definedName>
    <definedName name="EJES" localSheetId="42">[5]INICIO!$Y$151:$Y$157</definedName>
    <definedName name="EJES" localSheetId="43">[5]INICIO!$Y$151:$Y$157</definedName>
    <definedName name="EJES" localSheetId="15">[6]INICIO!$Y$151:$Y$157</definedName>
    <definedName name="EJES">[4]INICIO!$Y$151:$Y$157</definedName>
    <definedName name="ENFPEM" localSheetId="16">#REF!</definedName>
    <definedName name="ENFPEM" localSheetId="17">#REF!</definedName>
    <definedName name="ENFPEM" localSheetId="18">#REF!</definedName>
    <definedName name="ENFPEM" localSheetId="19">#REF!</definedName>
    <definedName name="ENFPEM" localSheetId="20">#REF!</definedName>
    <definedName name="ENFPEM" localSheetId="21">#REF!</definedName>
    <definedName name="ENFPEM" localSheetId="22">#REF!</definedName>
    <definedName name="ENFPEM" localSheetId="23">#REF!</definedName>
    <definedName name="ENFPEM" localSheetId="24">#REF!</definedName>
    <definedName name="ENFPEM" localSheetId="25">#REF!</definedName>
    <definedName name="ENFPEM" localSheetId="26">#REF!</definedName>
    <definedName name="ENFPEM" localSheetId="27">#REF!</definedName>
    <definedName name="ENFPEM" localSheetId="28">#REF!</definedName>
    <definedName name="ENFPEM" localSheetId="3">#REF!</definedName>
    <definedName name="ENFPEM" localSheetId="5">#REF!</definedName>
    <definedName name="ENFPEM" localSheetId="7">#REF!</definedName>
    <definedName name="ENFPEM" localSheetId="9">#REF!</definedName>
    <definedName name="ENFPEM" localSheetId="11">#REF!</definedName>
    <definedName name="ENFPEM" localSheetId="13">#REF!</definedName>
    <definedName name="ENFPEM" localSheetId="14">#REF!</definedName>
    <definedName name="ENFPEM" localSheetId="2">#REF!</definedName>
    <definedName name="ENFPEM" localSheetId="29">#REF!</definedName>
    <definedName name="ENFPEM" localSheetId="30">#REF!</definedName>
    <definedName name="ENFPEM" localSheetId="31">#REF!</definedName>
    <definedName name="ENFPEM" localSheetId="32">#REF!</definedName>
    <definedName name="ENFPEM" localSheetId="33">#REF!</definedName>
    <definedName name="ENFPEM" localSheetId="34">#REF!</definedName>
    <definedName name="ENFPEM" localSheetId="35">#REF!</definedName>
    <definedName name="ENFPEM" localSheetId="36">#REF!</definedName>
    <definedName name="ENFPEM" localSheetId="37">#REF!</definedName>
    <definedName name="ENFPEM" localSheetId="38">#REF!</definedName>
    <definedName name="ENFPEM" localSheetId="39">#REF!</definedName>
    <definedName name="ENFPEM" localSheetId="40">#REF!</definedName>
    <definedName name="ENFPEM" localSheetId="41">#REF!</definedName>
    <definedName name="ENFPEM" localSheetId="42">#REF!</definedName>
    <definedName name="ENFPEM" localSheetId="43">#REF!</definedName>
    <definedName name="ENFPEM">#REF!</definedName>
    <definedName name="fidco" localSheetId="16">[13]INICIO!#REF!</definedName>
    <definedName name="fidco" localSheetId="17">[13]INICIO!#REF!</definedName>
    <definedName name="fidco" localSheetId="18">[13]INICIO!#REF!</definedName>
    <definedName name="fidco" localSheetId="19">[13]INICIO!#REF!</definedName>
    <definedName name="fidco" localSheetId="20">[13]INICIO!#REF!</definedName>
    <definedName name="fidco" localSheetId="21">[13]INICIO!#REF!</definedName>
    <definedName name="fidco" localSheetId="22">[13]INICIO!#REF!</definedName>
    <definedName name="fidco" localSheetId="23">[13]INICIO!#REF!</definedName>
    <definedName name="fidco" localSheetId="24">[13]INICIO!#REF!</definedName>
    <definedName name="fidco" localSheetId="25">[13]INICIO!#REF!</definedName>
    <definedName name="fidco" localSheetId="26">[13]INICIO!#REF!</definedName>
    <definedName name="fidco" localSheetId="27">[13]INICIO!#REF!</definedName>
    <definedName name="fidco" localSheetId="28">[13]INICIO!#REF!</definedName>
    <definedName name="fidco" localSheetId="3">[12]INICIO!#REF!</definedName>
    <definedName name="fidco" localSheetId="5">[12]INICIO!#REF!</definedName>
    <definedName name="fidco" localSheetId="7">[12]INICIO!#REF!</definedName>
    <definedName name="fidco" localSheetId="9">[12]INICIO!#REF!</definedName>
    <definedName name="fidco" localSheetId="11">[12]INICIO!#REF!</definedName>
    <definedName name="fidco" localSheetId="13">[12]INICIO!#REF!</definedName>
    <definedName name="fidco" localSheetId="14">[12]INICIO!#REF!</definedName>
    <definedName name="fidco" localSheetId="2">[13]INICIO!#REF!</definedName>
    <definedName name="fidco" localSheetId="29">[13]INICIO!#REF!</definedName>
    <definedName name="fidco" localSheetId="30">[12]INICIO!#REF!</definedName>
    <definedName name="fidco" localSheetId="31">[12]INICIO!#REF!</definedName>
    <definedName name="fidco" localSheetId="32">[12]INICIO!#REF!</definedName>
    <definedName name="fidco" localSheetId="33">[12]INICIO!#REF!</definedName>
    <definedName name="fidco" localSheetId="34">[12]INICIO!#REF!</definedName>
    <definedName name="fidco" localSheetId="35">[12]INICIO!#REF!</definedName>
    <definedName name="fidco" localSheetId="36">[12]INICIO!#REF!</definedName>
    <definedName name="fidco" localSheetId="37">[12]INICIO!#REF!</definedName>
    <definedName name="fidco" localSheetId="38">[12]INICIO!#REF!</definedName>
    <definedName name="fidco" localSheetId="39">[12]INICIO!#REF!</definedName>
    <definedName name="fidco" localSheetId="40">[12]INICIO!#REF!</definedName>
    <definedName name="fidco" localSheetId="41">[12]INICIO!#REF!</definedName>
    <definedName name="fidco" localSheetId="42">[12]INICIO!#REF!</definedName>
    <definedName name="fidco" localSheetId="43">[12]INICIO!#REF!</definedName>
    <definedName name="fidco">[12]INICIO!#REF!</definedName>
    <definedName name="FIDCOS" localSheetId="16">[2]INICIO!$DH$5:$DI$96</definedName>
    <definedName name="FIDCOS" localSheetId="17">[2]INICIO!$DH$5:$DI$96</definedName>
    <definedName name="FIDCOS" localSheetId="18">[2]INICIO!$DH$5:$DI$96</definedName>
    <definedName name="FIDCOS" localSheetId="19">[2]INICIO!$DH$5:$DI$96</definedName>
    <definedName name="FIDCOS" localSheetId="20">[2]INICIO!$DH$5:$DI$96</definedName>
    <definedName name="FIDCOS" localSheetId="21">[2]INICIO!$DH$5:$DI$96</definedName>
    <definedName name="FIDCOS" localSheetId="22">[2]INICIO!$DH$5:$DI$96</definedName>
    <definedName name="FIDCOS" localSheetId="23">[2]INICIO!$DH$5:$DI$96</definedName>
    <definedName name="FIDCOS" localSheetId="24">[2]INICIO!$DH$5:$DI$96</definedName>
    <definedName name="FIDCOS" localSheetId="25">[2]INICIO!$DH$5:$DI$96</definedName>
    <definedName name="FIDCOS" localSheetId="26">[2]INICIO!$DH$5:$DI$96</definedName>
    <definedName name="FIDCOS" localSheetId="27">[2]INICIO!$DH$5:$DI$96</definedName>
    <definedName name="FIDCOS" localSheetId="28">[2]INICIO!$DH$5:$DI$96</definedName>
    <definedName name="FIDCOS" localSheetId="2">[3]INICIO!$DH$5:$DI$96</definedName>
    <definedName name="FIDCOS" localSheetId="29">[2]INICIO!$DH$5:$DI$96</definedName>
    <definedName name="FIDCOS" localSheetId="30">[5]INICIO!$DH$5:$DI$96</definedName>
    <definedName name="FIDCOS" localSheetId="31">[5]INICIO!$DH$5:$DI$96</definedName>
    <definedName name="FIDCOS" localSheetId="32">[5]INICIO!$DH$5:$DI$96</definedName>
    <definedName name="FIDCOS" localSheetId="33">[5]INICIO!$DH$5:$DI$96</definedName>
    <definedName name="FIDCOS" localSheetId="34">[5]INICIO!$DH$5:$DI$96</definedName>
    <definedName name="FIDCOS" localSheetId="35">[5]INICIO!$DH$5:$DI$96</definedName>
    <definedName name="FIDCOS" localSheetId="36">[5]INICIO!$DH$5:$DI$96</definedName>
    <definedName name="FIDCOS" localSheetId="37">[5]INICIO!$DH$5:$DI$96</definedName>
    <definedName name="FIDCOS" localSheetId="38">[5]INICIO!$DH$5:$DI$96</definedName>
    <definedName name="FIDCOS" localSheetId="39">[5]INICIO!$DH$5:$DI$96</definedName>
    <definedName name="FIDCOS" localSheetId="40">[5]INICIO!$DH$5:$DI$96</definedName>
    <definedName name="FIDCOS" localSheetId="41">[5]INICIO!$DH$5:$DI$96</definedName>
    <definedName name="FIDCOS" localSheetId="42">[5]INICIO!$DH$5:$DI$96</definedName>
    <definedName name="FIDCOS" localSheetId="43">[5]INICIO!$DH$5:$DI$96</definedName>
    <definedName name="FIDCOS" localSheetId="15">[6]INICIO!$DH$5:$DI$96</definedName>
    <definedName name="FIDCOS">[4]INICIO!$DH$5:$DI$96</definedName>
    <definedName name="FPC" localSheetId="16">[2]INICIO!$DE$5:$DF$96</definedName>
    <definedName name="FPC" localSheetId="17">[2]INICIO!$DE$5:$DF$96</definedName>
    <definedName name="FPC" localSheetId="18">[2]INICIO!$DE$5:$DF$96</definedName>
    <definedName name="FPC" localSheetId="19">[2]INICIO!$DE$5:$DF$96</definedName>
    <definedName name="FPC" localSheetId="20">[2]INICIO!$DE$5:$DF$96</definedName>
    <definedName name="FPC" localSheetId="21">[2]INICIO!$DE$5:$DF$96</definedName>
    <definedName name="FPC" localSheetId="22">[2]INICIO!$DE$5:$DF$96</definedName>
    <definedName name="FPC" localSheetId="23">[2]INICIO!$DE$5:$DF$96</definedName>
    <definedName name="FPC" localSheetId="24">[2]INICIO!$DE$5:$DF$96</definedName>
    <definedName name="FPC" localSheetId="25">[2]INICIO!$DE$5:$DF$96</definedName>
    <definedName name="FPC" localSheetId="26">[2]INICIO!$DE$5:$DF$96</definedName>
    <definedName name="FPC" localSheetId="27">[2]INICIO!$DE$5:$DF$96</definedName>
    <definedName name="FPC" localSheetId="28">[2]INICIO!$DE$5:$DF$96</definedName>
    <definedName name="FPC" localSheetId="2">[3]INICIO!$DE$5:$DF$96</definedName>
    <definedName name="FPC" localSheetId="29">[2]INICIO!$DE$5:$DF$96</definedName>
    <definedName name="FPC" localSheetId="30">[5]INICIO!$DE$5:$DF$96</definedName>
    <definedName name="FPC" localSheetId="31">[5]INICIO!$DE$5:$DF$96</definedName>
    <definedName name="FPC" localSheetId="32">[5]INICIO!$DE$5:$DF$96</definedName>
    <definedName name="FPC" localSheetId="33">[5]INICIO!$DE$5:$DF$96</definedName>
    <definedName name="FPC" localSheetId="34">[5]INICIO!$DE$5:$DF$96</definedName>
    <definedName name="FPC" localSheetId="35">[5]INICIO!$DE$5:$DF$96</definedName>
    <definedName name="FPC" localSheetId="36">[5]INICIO!$DE$5:$DF$96</definedName>
    <definedName name="FPC" localSheetId="37">[5]INICIO!$DE$5:$DF$96</definedName>
    <definedName name="FPC" localSheetId="38">[5]INICIO!$DE$5:$DF$96</definedName>
    <definedName name="FPC" localSheetId="39">[5]INICIO!$DE$5:$DF$96</definedName>
    <definedName name="FPC" localSheetId="40">[5]INICIO!$DE$5:$DF$96</definedName>
    <definedName name="FPC" localSheetId="41">[5]INICIO!$DE$5:$DF$96</definedName>
    <definedName name="FPC" localSheetId="42">[5]INICIO!$DE$5:$DF$96</definedName>
    <definedName name="FPC" localSheetId="43">[5]INICIO!$DE$5:$DF$96</definedName>
    <definedName name="FPC" localSheetId="15">[6]INICIO!$DE$5:$DF$96</definedName>
    <definedName name="FPC">[4]INICIO!$DE$5:$DF$96</definedName>
    <definedName name="gasto_gci" localSheetId="16">[2]INICIO!$AO$48:$AO$49</definedName>
    <definedName name="gasto_gci" localSheetId="17">[2]INICIO!$AO$48:$AO$49</definedName>
    <definedName name="gasto_gci" localSheetId="18">[2]INICIO!$AO$48:$AO$49</definedName>
    <definedName name="gasto_gci" localSheetId="19">[2]INICIO!$AO$48:$AO$49</definedName>
    <definedName name="gasto_gci" localSheetId="20">[2]INICIO!$AO$48:$AO$49</definedName>
    <definedName name="gasto_gci" localSheetId="21">[2]INICIO!$AO$48:$AO$49</definedName>
    <definedName name="gasto_gci" localSheetId="22">[2]INICIO!$AO$48:$AO$49</definedName>
    <definedName name="gasto_gci" localSheetId="23">[2]INICIO!$AO$48:$AO$49</definedName>
    <definedName name="gasto_gci" localSheetId="24">[2]INICIO!$AO$48:$AO$49</definedName>
    <definedName name="gasto_gci" localSheetId="25">[2]INICIO!$AO$48:$AO$49</definedName>
    <definedName name="gasto_gci" localSheetId="26">[2]INICIO!$AO$48:$AO$49</definedName>
    <definedName name="gasto_gci" localSheetId="27">[2]INICIO!$AO$48:$AO$49</definedName>
    <definedName name="gasto_gci" localSheetId="28">[2]INICIO!$AO$48:$AO$49</definedName>
    <definedName name="gasto_gci" localSheetId="2">[3]INICIO!$AO$48:$AO$49</definedName>
    <definedName name="gasto_gci" localSheetId="29">[2]INICIO!$AO$48:$AO$49</definedName>
    <definedName name="gasto_gci" localSheetId="30">[5]INICIO!$AO$48:$AO$49</definedName>
    <definedName name="gasto_gci" localSheetId="31">[5]INICIO!$AO$48:$AO$49</definedName>
    <definedName name="gasto_gci" localSheetId="32">[5]INICIO!$AO$48:$AO$49</definedName>
    <definedName name="gasto_gci" localSheetId="33">[5]INICIO!$AO$48:$AO$49</definedName>
    <definedName name="gasto_gci" localSheetId="34">[5]INICIO!$AO$48:$AO$49</definedName>
    <definedName name="gasto_gci" localSheetId="35">[5]INICIO!$AO$48:$AO$49</definedName>
    <definedName name="gasto_gci" localSheetId="36">[5]INICIO!$AO$48:$AO$49</definedName>
    <definedName name="gasto_gci" localSheetId="37">[5]INICIO!$AO$48:$AO$49</definedName>
    <definedName name="gasto_gci" localSheetId="38">[5]INICIO!$AO$48:$AO$49</definedName>
    <definedName name="gasto_gci" localSheetId="39">[5]INICIO!$AO$48:$AO$49</definedName>
    <definedName name="gasto_gci" localSheetId="40">[5]INICIO!$AO$48:$AO$49</definedName>
    <definedName name="gasto_gci" localSheetId="41">[5]INICIO!$AO$48:$AO$49</definedName>
    <definedName name="gasto_gci" localSheetId="42">[5]INICIO!$AO$48:$AO$49</definedName>
    <definedName name="gasto_gci" localSheetId="43">[5]INICIO!$AO$48:$AO$49</definedName>
    <definedName name="gasto_gci" localSheetId="15">[6]INICIO!$AO$48:$AO$49</definedName>
    <definedName name="gasto_gci">[4]INICIO!$AO$48:$AO$49</definedName>
    <definedName name="KEY">[14]cats!$A$1:$B$9</definedName>
    <definedName name="LABEL" localSheetId="16">[7]INICIO!$AY$5:$AZ$97</definedName>
    <definedName name="LABEL" localSheetId="17">[7]INICIO!$AY$5:$AZ$97</definedName>
    <definedName name="LABEL" localSheetId="18">[7]INICIO!$AY$5:$AZ$97</definedName>
    <definedName name="LABEL" localSheetId="19">[7]INICIO!$AY$5:$AZ$97</definedName>
    <definedName name="LABEL" localSheetId="20">[7]INICIO!$AY$5:$AZ$97</definedName>
    <definedName name="LABEL" localSheetId="21">[7]INICIO!$AY$5:$AZ$97</definedName>
    <definedName name="LABEL" localSheetId="22">[7]INICIO!$AY$5:$AZ$97</definedName>
    <definedName name="LABEL" localSheetId="23">[7]INICIO!$AY$5:$AZ$97</definedName>
    <definedName name="LABEL" localSheetId="24">[7]INICIO!$AY$5:$AZ$97</definedName>
    <definedName name="LABEL" localSheetId="25">[7]INICIO!$AY$5:$AZ$97</definedName>
    <definedName name="LABEL" localSheetId="26">[7]INICIO!$AY$5:$AZ$97</definedName>
    <definedName name="LABEL" localSheetId="27">[7]INICIO!$AY$5:$AZ$97</definedName>
    <definedName name="LABEL" localSheetId="28">[7]INICIO!$AY$5:$AZ$97</definedName>
    <definedName name="LABEL" localSheetId="2">[8]INICIO!$AY$5:$AZ$97</definedName>
    <definedName name="LABEL" localSheetId="29">[7]INICIO!$AY$5:$AZ$97</definedName>
    <definedName name="LABEL" localSheetId="30">[9]INICIO!$AY$5:$AZ$97</definedName>
    <definedName name="LABEL" localSheetId="31">[9]INICIO!$AY$5:$AZ$97</definedName>
    <definedName name="LABEL" localSheetId="32">[9]INICIO!$AY$5:$AZ$97</definedName>
    <definedName name="LABEL" localSheetId="33">[9]INICIO!$AY$5:$AZ$97</definedName>
    <definedName name="LABEL" localSheetId="34">[9]INICIO!$AY$5:$AZ$97</definedName>
    <definedName name="LABEL" localSheetId="35">[9]INICIO!$AY$5:$AZ$97</definedName>
    <definedName name="LABEL" localSheetId="36">[9]INICIO!$AY$5:$AZ$97</definedName>
    <definedName name="LABEL" localSheetId="37">[9]INICIO!$AY$5:$AZ$97</definedName>
    <definedName name="LABEL" localSheetId="38">[9]INICIO!$AY$5:$AZ$97</definedName>
    <definedName name="LABEL" localSheetId="39">[9]INICIO!$AY$5:$AZ$97</definedName>
    <definedName name="LABEL" localSheetId="40">[9]INICIO!$AY$5:$AZ$97</definedName>
    <definedName name="LABEL" localSheetId="41">[9]INICIO!$AY$5:$AZ$97</definedName>
    <definedName name="LABEL" localSheetId="42">[9]INICIO!$AY$5:$AZ$97</definedName>
    <definedName name="LABEL" localSheetId="43">[9]INICIO!$AY$5:$AZ$97</definedName>
    <definedName name="LABEL" localSheetId="15">[10]INICIO!$AY$5:$AZ$97</definedName>
    <definedName name="LABEL" localSheetId="1">[11]INICIO!$AY$5:$AZ$97</definedName>
    <definedName name="LABEL">[12]INICIO!$AY$5:$AZ$97</definedName>
    <definedName name="label1g" localSheetId="16">[2]INICIO!$AA$19</definedName>
    <definedName name="label1g" localSheetId="17">[2]INICIO!$AA$19</definedName>
    <definedName name="label1g" localSheetId="18">[2]INICIO!$AA$19</definedName>
    <definedName name="label1g" localSheetId="19">[2]INICIO!$AA$19</definedName>
    <definedName name="label1g" localSheetId="20">[2]INICIO!$AA$19</definedName>
    <definedName name="label1g" localSheetId="21">[2]INICIO!$AA$19</definedName>
    <definedName name="label1g" localSheetId="22">[2]INICIO!$AA$19</definedName>
    <definedName name="label1g" localSheetId="23">[2]INICIO!$AA$19</definedName>
    <definedName name="label1g" localSheetId="24">[2]INICIO!$AA$19</definedName>
    <definedName name="label1g" localSheetId="25">[2]INICIO!$AA$19</definedName>
    <definedName name="label1g" localSheetId="26">[2]INICIO!$AA$19</definedName>
    <definedName name="label1g" localSheetId="27">[2]INICIO!$AA$19</definedName>
    <definedName name="label1g" localSheetId="28">[2]INICIO!$AA$19</definedName>
    <definedName name="label1g" localSheetId="2">[3]INICIO!$AA$19</definedName>
    <definedName name="label1g" localSheetId="29">[2]INICIO!$AA$19</definedName>
    <definedName name="label1g" localSheetId="30">[5]INICIO!$AA$19</definedName>
    <definedName name="label1g" localSheetId="31">[5]INICIO!$AA$19</definedName>
    <definedName name="label1g" localSheetId="32">[5]INICIO!$AA$19</definedName>
    <definedName name="label1g" localSheetId="33">[5]INICIO!$AA$19</definedName>
    <definedName name="label1g" localSheetId="34">[5]INICIO!$AA$19</definedName>
    <definedName name="label1g" localSheetId="35">[5]INICIO!$AA$19</definedName>
    <definedName name="label1g" localSheetId="36">[5]INICIO!$AA$19</definedName>
    <definedName name="label1g" localSheetId="37">[5]INICIO!$AA$19</definedName>
    <definedName name="label1g" localSheetId="38">[5]INICIO!$AA$19</definedName>
    <definedName name="label1g" localSheetId="39">[5]INICIO!$AA$19</definedName>
    <definedName name="label1g" localSheetId="40">[5]INICIO!$AA$19</definedName>
    <definedName name="label1g" localSheetId="41">[5]INICIO!$AA$19</definedName>
    <definedName name="label1g" localSheetId="42">[5]INICIO!$AA$19</definedName>
    <definedName name="label1g" localSheetId="43">[5]INICIO!$AA$19</definedName>
    <definedName name="label1g" localSheetId="15">[6]INICIO!$AA$19</definedName>
    <definedName name="label1g">[4]INICIO!$AA$19</definedName>
    <definedName name="label1S" localSheetId="16">[2]INICIO!$AA$22</definedName>
    <definedName name="label1S" localSheetId="17">[2]INICIO!$AA$22</definedName>
    <definedName name="label1S" localSheetId="18">[2]INICIO!$AA$22</definedName>
    <definedName name="label1S" localSheetId="19">[2]INICIO!$AA$22</definedName>
    <definedName name="label1S" localSheetId="20">[2]INICIO!$AA$22</definedName>
    <definedName name="label1S" localSheetId="21">[2]INICIO!$AA$22</definedName>
    <definedName name="label1S" localSheetId="22">[2]INICIO!$AA$22</definedName>
    <definedName name="label1S" localSheetId="23">[2]INICIO!$AA$22</definedName>
    <definedName name="label1S" localSheetId="24">[2]INICIO!$AA$22</definedName>
    <definedName name="label1S" localSheetId="25">[2]INICIO!$AA$22</definedName>
    <definedName name="label1S" localSheetId="26">[2]INICIO!$AA$22</definedName>
    <definedName name="label1S" localSheetId="27">[2]INICIO!$AA$22</definedName>
    <definedName name="label1S" localSheetId="28">[2]INICIO!$AA$22</definedName>
    <definedName name="label1S" localSheetId="2">[3]INICIO!$AA$22</definedName>
    <definedName name="label1S" localSheetId="29">[2]INICIO!$AA$22</definedName>
    <definedName name="label1S" localSheetId="30">[5]INICIO!$AA$22</definedName>
    <definedName name="label1S" localSheetId="31">[5]INICIO!$AA$22</definedName>
    <definedName name="label1S" localSheetId="32">[5]INICIO!$AA$22</definedName>
    <definedName name="label1S" localSheetId="33">[5]INICIO!$AA$22</definedName>
    <definedName name="label1S" localSheetId="34">[5]INICIO!$AA$22</definedName>
    <definedName name="label1S" localSheetId="35">[5]INICIO!$AA$22</definedName>
    <definedName name="label1S" localSheetId="36">[5]INICIO!$AA$22</definedName>
    <definedName name="label1S" localSheetId="37">[5]INICIO!$AA$22</definedName>
    <definedName name="label1S" localSheetId="38">[5]INICIO!$AA$22</definedName>
    <definedName name="label1S" localSheetId="39">[5]INICIO!$AA$22</definedName>
    <definedName name="label1S" localSheetId="40">[5]INICIO!$AA$22</definedName>
    <definedName name="label1S" localSheetId="41">[5]INICIO!$AA$22</definedName>
    <definedName name="label1S" localSheetId="42">[5]INICIO!$AA$22</definedName>
    <definedName name="label1S" localSheetId="43">[5]INICIO!$AA$22</definedName>
    <definedName name="label1S" localSheetId="15">[6]INICIO!$AA$22</definedName>
    <definedName name="label1S">[4]INICIO!$AA$22</definedName>
    <definedName name="label2g" localSheetId="16">[2]INICIO!$AA$20</definedName>
    <definedName name="label2g" localSheetId="17">[2]INICIO!$AA$20</definedName>
    <definedName name="label2g" localSheetId="18">[2]INICIO!$AA$20</definedName>
    <definedName name="label2g" localSheetId="19">[2]INICIO!$AA$20</definedName>
    <definedName name="label2g" localSheetId="20">[2]INICIO!$AA$20</definedName>
    <definedName name="label2g" localSheetId="21">[2]INICIO!$AA$20</definedName>
    <definedName name="label2g" localSheetId="22">[2]INICIO!$AA$20</definedName>
    <definedName name="label2g" localSheetId="23">[2]INICIO!$AA$20</definedName>
    <definedName name="label2g" localSheetId="24">[2]INICIO!$AA$20</definedName>
    <definedName name="label2g" localSheetId="25">[2]INICIO!$AA$20</definedName>
    <definedName name="label2g" localSheetId="26">[2]INICIO!$AA$20</definedName>
    <definedName name="label2g" localSheetId="27">[2]INICIO!$AA$20</definedName>
    <definedName name="label2g" localSheetId="28">[2]INICIO!$AA$20</definedName>
    <definedName name="label2g" localSheetId="2">[3]INICIO!$AA$20</definedName>
    <definedName name="label2g" localSheetId="29">[2]INICIO!$AA$20</definedName>
    <definedName name="label2g" localSheetId="30">[5]INICIO!$AA$20</definedName>
    <definedName name="label2g" localSheetId="31">[5]INICIO!$AA$20</definedName>
    <definedName name="label2g" localSheetId="32">[5]INICIO!$AA$20</definedName>
    <definedName name="label2g" localSheetId="33">[5]INICIO!$AA$20</definedName>
    <definedName name="label2g" localSheetId="34">[5]INICIO!$AA$20</definedName>
    <definedName name="label2g" localSheetId="35">[5]INICIO!$AA$20</definedName>
    <definedName name="label2g" localSheetId="36">[5]INICIO!$AA$20</definedName>
    <definedName name="label2g" localSheetId="37">[5]INICIO!$AA$20</definedName>
    <definedName name="label2g" localSheetId="38">[5]INICIO!$AA$20</definedName>
    <definedName name="label2g" localSheetId="39">[5]INICIO!$AA$20</definedName>
    <definedName name="label2g" localSheetId="40">[5]INICIO!$AA$20</definedName>
    <definedName name="label2g" localSheetId="41">[5]INICIO!$AA$20</definedName>
    <definedName name="label2g" localSheetId="42">[5]INICIO!$AA$20</definedName>
    <definedName name="label2g" localSheetId="43">[5]INICIO!$AA$20</definedName>
    <definedName name="label2g" localSheetId="15">[6]INICIO!$AA$20</definedName>
    <definedName name="label2g">[4]INICIO!$AA$20</definedName>
    <definedName name="label2S" localSheetId="16">[2]INICIO!$AA$23</definedName>
    <definedName name="label2S" localSheetId="17">[2]INICIO!$AA$23</definedName>
    <definedName name="label2S" localSheetId="18">[2]INICIO!$AA$23</definedName>
    <definedName name="label2S" localSheetId="19">[2]INICIO!$AA$23</definedName>
    <definedName name="label2S" localSheetId="20">[2]INICIO!$AA$23</definedName>
    <definedName name="label2S" localSheetId="21">[2]INICIO!$AA$23</definedName>
    <definedName name="label2S" localSheetId="22">[2]INICIO!$AA$23</definedName>
    <definedName name="label2S" localSheetId="23">[2]INICIO!$AA$23</definedName>
    <definedName name="label2S" localSheetId="24">[2]INICIO!$AA$23</definedName>
    <definedName name="label2S" localSheetId="25">[2]INICIO!$AA$23</definedName>
    <definedName name="label2S" localSheetId="26">[2]INICIO!$AA$23</definedName>
    <definedName name="label2S" localSheetId="27">[2]INICIO!$AA$23</definedName>
    <definedName name="label2S" localSheetId="28">[2]INICIO!$AA$23</definedName>
    <definedName name="label2S" localSheetId="2">[3]INICIO!$AA$23</definedName>
    <definedName name="label2S" localSheetId="29">[2]INICIO!$AA$23</definedName>
    <definedName name="label2S" localSheetId="30">[5]INICIO!$AA$23</definedName>
    <definedName name="label2S" localSheetId="31">[5]INICIO!$AA$23</definedName>
    <definedName name="label2S" localSheetId="32">[5]INICIO!$AA$23</definedName>
    <definedName name="label2S" localSheetId="33">[5]INICIO!$AA$23</definedName>
    <definedName name="label2S" localSheetId="34">[5]INICIO!$AA$23</definedName>
    <definedName name="label2S" localSheetId="35">[5]INICIO!$AA$23</definedName>
    <definedName name="label2S" localSheetId="36">[5]INICIO!$AA$23</definedName>
    <definedName name="label2S" localSheetId="37">[5]INICIO!$AA$23</definedName>
    <definedName name="label2S" localSheetId="38">[5]INICIO!$AA$23</definedName>
    <definedName name="label2S" localSheetId="39">[5]INICIO!$AA$23</definedName>
    <definedName name="label2S" localSheetId="40">[5]INICIO!$AA$23</definedName>
    <definedName name="label2S" localSheetId="41">[5]INICIO!$AA$23</definedName>
    <definedName name="label2S" localSheetId="42">[5]INICIO!$AA$23</definedName>
    <definedName name="label2S" localSheetId="43">[5]INICIO!$AA$23</definedName>
    <definedName name="label2S" localSheetId="15">[6]INICIO!$AA$23</definedName>
    <definedName name="label2S">[4]INICIO!$AA$23</definedName>
    <definedName name="Líneadeacción" localSheetId="16">[7]INICIO!#REF!</definedName>
    <definedName name="Líneadeacción" localSheetId="17">[7]INICIO!#REF!</definedName>
    <definedName name="Líneadeacción" localSheetId="18">[7]INICIO!#REF!</definedName>
    <definedName name="Líneadeacción" localSheetId="19">[7]INICIO!#REF!</definedName>
    <definedName name="Líneadeacción" localSheetId="20">[7]INICIO!#REF!</definedName>
    <definedName name="Líneadeacción" localSheetId="21">[7]INICIO!#REF!</definedName>
    <definedName name="Líneadeacción" localSheetId="22">[7]INICIO!#REF!</definedName>
    <definedName name="Líneadeacción" localSheetId="23">[7]INICIO!#REF!</definedName>
    <definedName name="Líneadeacción" localSheetId="24">[7]INICIO!#REF!</definedName>
    <definedName name="Líneadeacción" localSheetId="25">[7]INICIO!#REF!</definedName>
    <definedName name="Líneadeacción" localSheetId="26">[7]INICIO!#REF!</definedName>
    <definedName name="Líneadeacción" localSheetId="27">[7]INICIO!#REF!</definedName>
    <definedName name="Líneadeacción" localSheetId="28">[7]INICIO!#REF!</definedName>
    <definedName name="Líneadeacción" localSheetId="3">[12]INICIO!#REF!</definedName>
    <definedName name="Líneadeacción" localSheetId="5">[12]INICIO!#REF!</definedName>
    <definedName name="Líneadeacción" localSheetId="7">[12]INICIO!#REF!</definedName>
    <definedName name="Líneadeacción" localSheetId="9">[12]INICIO!#REF!</definedName>
    <definedName name="Líneadeacción" localSheetId="11">[12]INICIO!#REF!</definedName>
    <definedName name="Líneadeacción" localSheetId="13">[12]INICIO!#REF!</definedName>
    <definedName name="Líneadeacción" localSheetId="14">[12]INICIO!#REF!</definedName>
    <definedName name="Líneadeacción" localSheetId="2">[8]INICIO!#REF!</definedName>
    <definedName name="Líneadeacción" localSheetId="29">[7]INICIO!#REF!</definedName>
    <definedName name="Líneadeacción" localSheetId="30">[15]INICIO!#REF!</definedName>
    <definedName name="Líneadeacción" localSheetId="31">[15]INICIO!#REF!</definedName>
    <definedName name="Líneadeacción" localSheetId="32">[15]INICIO!#REF!</definedName>
    <definedName name="Líneadeacción" localSheetId="33">[15]INICIO!#REF!</definedName>
    <definedName name="Líneadeacción" localSheetId="34">[15]INICIO!#REF!</definedName>
    <definedName name="Líneadeacción" localSheetId="35">[15]INICIO!#REF!</definedName>
    <definedName name="Líneadeacción" localSheetId="36">[15]INICIO!#REF!</definedName>
    <definedName name="Líneadeacción" localSheetId="37">[15]INICIO!#REF!</definedName>
    <definedName name="Líneadeacción" localSheetId="38">[15]INICIO!#REF!</definedName>
    <definedName name="Líneadeacción" localSheetId="39">[15]INICIO!#REF!</definedName>
    <definedName name="Líneadeacción" localSheetId="40">[15]INICIO!#REF!</definedName>
    <definedName name="Líneadeacción" localSheetId="41">[15]INICIO!#REF!</definedName>
    <definedName name="Líneadeacción" localSheetId="42">[15]INICIO!#REF!</definedName>
    <definedName name="Líneadeacción" localSheetId="43">[15]INICIO!#REF!</definedName>
    <definedName name="Líneadeacción" localSheetId="15">[7]INICIO!#REF!</definedName>
    <definedName name="Líneadeacción">[12]INICIO!#REF!</definedName>
    <definedName name="LISTA_2016" localSheetId="16">#REF!</definedName>
    <definedName name="LISTA_2016" localSheetId="17">#REF!</definedName>
    <definedName name="LISTA_2016" localSheetId="18">#REF!</definedName>
    <definedName name="LISTA_2016" localSheetId="19">#REF!</definedName>
    <definedName name="LISTA_2016" localSheetId="20">#REF!</definedName>
    <definedName name="LISTA_2016" localSheetId="21">#REF!</definedName>
    <definedName name="LISTA_2016" localSheetId="22">#REF!</definedName>
    <definedName name="LISTA_2016" localSheetId="23">#REF!</definedName>
    <definedName name="LISTA_2016" localSheetId="24">#REF!</definedName>
    <definedName name="LISTA_2016" localSheetId="25">#REF!</definedName>
    <definedName name="LISTA_2016" localSheetId="26">#REF!</definedName>
    <definedName name="LISTA_2016" localSheetId="27">#REF!</definedName>
    <definedName name="LISTA_2016" localSheetId="28">#REF!</definedName>
    <definedName name="LISTA_2016" localSheetId="3">#REF!</definedName>
    <definedName name="LISTA_2016" localSheetId="5">#REF!</definedName>
    <definedName name="LISTA_2016" localSheetId="7">#REF!</definedName>
    <definedName name="LISTA_2016" localSheetId="9">#REF!</definedName>
    <definedName name="LISTA_2016" localSheetId="11">#REF!</definedName>
    <definedName name="LISTA_2016" localSheetId="13">#REF!</definedName>
    <definedName name="LISTA_2016" localSheetId="14">#REF!</definedName>
    <definedName name="LISTA_2016" localSheetId="2">#REF!</definedName>
    <definedName name="LISTA_2016" localSheetId="29">#REF!</definedName>
    <definedName name="LISTA_2016" localSheetId="30">#REF!</definedName>
    <definedName name="LISTA_2016" localSheetId="31">#REF!</definedName>
    <definedName name="LISTA_2016" localSheetId="32">#REF!</definedName>
    <definedName name="LISTA_2016" localSheetId="33">#REF!</definedName>
    <definedName name="LISTA_2016" localSheetId="34">#REF!</definedName>
    <definedName name="LISTA_2016" localSheetId="35">#REF!</definedName>
    <definedName name="LISTA_2016" localSheetId="36">#REF!</definedName>
    <definedName name="LISTA_2016" localSheetId="37">#REF!</definedName>
    <definedName name="LISTA_2016" localSheetId="38">#REF!</definedName>
    <definedName name="LISTA_2016" localSheetId="39">#REF!</definedName>
    <definedName name="LISTA_2016" localSheetId="40">#REF!</definedName>
    <definedName name="LISTA_2016" localSheetId="41">#REF!</definedName>
    <definedName name="LISTA_2016" localSheetId="42">#REF!</definedName>
    <definedName name="LISTA_2016" localSheetId="43">#REF!</definedName>
    <definedName name="LISTA_2016">#REF!</definedName>
    <definedName name="lista_ai" localSheetId="16">[2]INICIO!$AO$55:$AO$96</definedName>
    <definedName name="lista_ai" localSheetId="17">[2]INICIO!$AO$55:$AO$96</definedName>
    <definedName name="lista_ai" localSheetId="18">[2]INICIO!$AO$55:$AO$96</definedName>
    <definedName name="lista_ai" localSheetId="19">[2]INICIO!$AO$55:$AO$96</definedName>
    <definedName name="lista_ai" localSheetId="20">[2]INICIO!$AO$55:$AO$96</definedName>
    <definedName name="lista_ai" localSheetId="21">[2]INICIO!$AO$55:$AO$96</definedName>
    <definedName name="lista_ai" localSheetId="22">[2]INICIO!$AO$55:$AO$96</definedName>
    <definedName name="lista_ai" localSheetId="23">[2]INICIO!$AO$55:$AO$96</definedName>
    <definedName name="lista_ai" localSheetId="24">[2]INICIO!$AO$55:$AO$96</definedName>
    <definedName name="lista_ai" localSheetId="25">[2]INICIO!$AO$55:$AO$96</definedName>
    <definedName name="lista_ai" localSheetId="26">[2]INICIO!$AO$55:$AO$96</definedName>
    <definedName name="lista_ai" localSheetId="27">[2]INICIO!$AO$55:$AO$96</definedName>
    <definedName name="lista_ai" localSheetId="28">[2]INICIO!$AO$55:$AO$96</definedName>
    <definedName name="lista_ai" localSheetId="2">[3]INICIO!$AO$55:$AO$96</definedName>
    <definedName name="lista_ai" localSheetId="29">[2]INICIO!$AO$55:$AO$96</definedName>
    <definedName name="lista_ai" localSheetId="30">[5]INICIO!$AO$55:$AO$96</definedName>
    <definedName name="lista_ai" localSheetId="31">[5]INICIO!$AO$55:$AO$96</definedName>
    <definedName name="lista_ai" localSheetId="32">[5]INICIO!$AO$55:$AO$96</definedName>
    <definedName name="lista_ai" localSheetId="33">[5]INICIO!$AO$55:$AO$96</definedName>
    <definedName name="lista_ai" localSheetId="34">[5]INICIO!$AO$55:$AO$96</definedName>
    <definedName name="lista_ai" localSheetId="35">[5]INICIO!$AO$55:$AO$96</definedName>
    <definedName name="lista_ai" localSheetId="36">[5]INICIO!$AO$55:$AO$96</definedName>
    <definedName name="lista_ai" localSheetId="37">[5]INICIO!$AO$55:$AO$96</definedName>
    <definedName name="lista_ai" localSheetId="38">[5]INICIO!$AO$55:$AO$96</definedName>
    <definedName name="lista_ai" localSheetId="39">[5]INICIO!$AO$55:$AO$96</definedName>
    <definedName name="lista_ai" localSheetId="40">[5]INICIO!$AO$55:$AO$96</definedName>
    <definedName name="lista_ai" localSheetId="41">[5]INICIO!$AO$55:$AO$96</definedName>
    <definedName name="lista_ai" localSheetId="42">[5]INICIO!$AO$55:$AO$96</definedName>
    <definedName name="lista_ai" localSheetId="43">[5]INICIO!$AO$55:$AO$96</definedName>
    <definedName name="lista_ai" localSheetId="15">[6]INICIO!$AO$55:$AO$96</definedName>
    <definedName name="lista_ai">[4]INICIO!$AO$55:$AO$96</definedName>
    <definedName name="lista_deleg" localSheetId="16">[2]INICIO!$AR$34:$AR$49</definedName>
    <definedName name="lista_deleg" localSheetId="17">[2]INICIO!$AR$34:$AR$49</definedName>
    <definedName name="lista_deleg" localSheetId="18">[2]INICIO!$AR$34:$AR$49</definedName>
    <definedName name="lista_deleg" localSheetId="19">[2]INICIO!$AR$34:$AR$49</definedName>
    <definedName name="lista_deleg" localSheetId="20">[2]INICIO!$AR$34:$AR$49</definedName>
    <definedName name="lista_deleg" localSheetId="21">[2]INICIO!$AR$34:$AR$49</definedName>
    <definedName name="lista_deleg" localSheetId="22">[2]INICIO!$AR$34:$AR$49</definedName>
    <definedName name="lista_deleg" localSheetId="23">[2]INICIO!$AR$34:$AR$49</definedName>
    <definedName name="lista_deleg" localSheetId="24">[2]INICIO!$AR$34:$AR$49</definedName>
    <definedName name="lista_deleg" localSheetId="25">[2]INICIO!$AR$34:$AR$49</definedName>
    <definedName name="lista_deleg" localSheetId="26">[2]INICIO!$AR$34:$AR$49</definedName>
    <definedName name="lista_deleg" localSheetId="27">[2]INICIO!$AR$34:$AR$49</definedName>
    <definedName name="lista_deleg" localSheetId="28">[2]INICIO!$AR$34:$AR$49</definedName>
    <definedName name="lista_deleg" localSheetId="2">[3]INICIO!$AR$34:$AR$49</definedName>
    <definedName name="lista_deleg" localSheetId="29">[2]INICIO!$AR$34:$AR$49</definedName>
    <definedName name="lista_deleg" localSheetId="30">[5]INICIO!$AR$34:$AR$49</definedName>
    <definedName name="lista_deleg" localSheetId="31">[5]INICIO!$AR$34:$AR$49</definedName>
    <definedName name="lista_deleg" localSheetId="32">[5]INICIO!$AR$34:$AR$49</definedName>
    <definedName name="lista_deleg" localSheetId="33">[5]INICIO!$AR$34:$AR$49</definedName>
    <definedName name="lista_deleg" localSheetId="34">[5]INICIO!$AR$34:$AR$49</definedName>
    <definedName name="lista_deleg" localSheetId="35">[5]INICIO!$AR$34:$AR$49</definedName>
    <definedName name="lista_deleg" localSheetId="36">[5]INICIO!$AR$34:$AR$49</definedName>
    <definedName name="lista_deleg" localSheetId="37">[5]INICIO!$AR$34:$AR$49</definedName>
    <definedName name="lista_deleg" localSheetId="38">[5]INICIO!$AR$34:$AR$49</definedName>
    <definedName name="lista_deleg" localSheetId="39">[5]INICIO!$AR$34:$AR$49</definedName>
    <definedName name="lista_deleg" localSheetId="40">[5]INICIO!$AR$34:$AR$49</definedName>
    <definedName name="lista_deleg" localSheetId="41">[5]INICIO!$AR$34:$AR$49</definedName>
    <definedName name="lista_deleg" localSheetId="42">[5]INICIO!$AR$34:$AR$49</definedName>
    <definedName name="lista_deleg" localSheetId="43">[5]INICIO!$AR$34:$AR$49</definedName>
    <definedName name="lista_deleg" localSheetId="15">[6]INICIO!$AR$34:$AR$49</definedName>
    <definedName name="lista_deleg">[4]INICIO!$AR$34:$AR$49</definedName>
    <definedName name="lista_eppa" localSheetId="16">[2]INICIO!$AR$55:$AS$149</definedName>
    <definedName name="lista_eppa" localSheetId="17">[2]INICIO!$AR$55:$AS$149</definedName>
    <definedName name="lista_eppa" localSheetId="18">[2]INICIO!$AR$55:$AS$149</definedName>
    <definedName name="lista_eppa" localSheetId="19">[2]INICIO!$AR$55:$AS$149</definedName>
    <definedName name="lista_eppa" localSheetId="20">[2]INICIO!$AR$55:$AS$149</definedName>
    <definedName name="lista_eppa" localSheetId="21">[2]INICIO!$AR$55:$AS$149</definedName>
    <definedName name="lista_eppa" localSheetId="22">[2]INICIO!$AR$55:$AS$149</definedName>
    <definedName name="lista_eppa" localSheetId="23">[2]INICIO!$AR$55:$AS$149</definedName>
    <definedName name="lista_eppa" localSheetId="24">[2]INICIO!$AR$55:$AS$149</definedName>
    <definedName name="lista_eppa" localSheetId="25">[2]INICIO!$AR$55:$AS$149</definedName>
    <definedName name="lista_eppa" localSheetId="26">[2]INICIO!$AR$55:$AS$149</definedName>
    <definedName name="lista_eppa" localSheetId="27">[2]INICIO!$AR$55:$AS$149</definedName>
    <definedName name="lista_eppa" localSheetId="28">[2]INICIO!$AR$55:$AS$149</definedName>
    <definedName name="lista_eppa" localSheetId="2">[3]INICIO!$AR$55:$AS$149</definedName>
    <definedName name="lista_eppa" localSheetId="29">[2]INICIO!$AR$55:$AS$149</definedName>
    <definedName name="lista_eppa" localSheetId="30">[5]INICIO!$AR$55:$AS$149</definedName>
    <definedName name="lista_eppa" localSheetId="31">[5]INICIO!$AR$55:$AS$149</definedName>
    <definedName name="lista_eppa" localSheetId="32">[5]INICIO!$AR$55:$AS$149</definedName>
    <definedName name="lista_eppa" localSheetId="33">[5]INICIO!$AR$55:$AS$149</definedName>
    <definedName name="lista_eppa" localSheetId="34">[5]INICIO!$AR$55:$AS$149</definedName>
    <definedName name="lista_eppa" localSheetId="35">[5]INICIO!$AR$55:$AS$149</definedName>
    <definedName name="lista_eppa" localSheetId="36">[5]INICIO!$AR$55:$AS$149</definedName>
    <definedName name="lista_eppa" localSheetId="37">[5]INICIO!$AR$55:$AS$149</definedName>
    <definedName name="lista_eppa" localSheetId="38">[5]INICIO!$AR$55:$AS$149</definedName>
    <definedName name="lista_eppa" localSheetId="39">[5]INICIO!$AR$55:$AS$149</definedName>
    <definedName name="lista_eppa" localSheetId="40">[5]INICIO!$AR$55:$AS$149</definedName>
    <definedName name="lista_eppa" localSheetId="41">[5]INICIO!$AR$55:$AS$149</definedName>
    <definedName name="lista_eppa" localSheetId="42">[5]INICIO!$AR$55:$AS$149</definedName>
    <definedName name="lista_eppa" localSheetId="43">[5]INICIO!$AR$55:$AS$149</definedName>
    <definedName name="lista_eppa" localSheetId="15">[6]INICIO!$AR$55:$AS$149</definedName>
    <definedName name="lista_eppa">[4]INICIO!$AR$55:$AS$149</definedName>
    <definedName name="LISTA_UR" localSheetId="16">[2]INICIO!$Y$4:$Z$93</definedName>
    <definedName name="LISTA_UR" localSheetId="17">[2]INICIO!$Y$4:$Z$93</definedName>
    <definedName name="LISTA_UR" localSheetId="18">[2]INICIO!$Y$4:$Z$93</definedName>
    <definedName name="LISTA_UR" localSheetId="19">[2]INICIO!$Y$4:$Z$93</definedName>
    <definedName name="LISTA_UR" localSheetId="20">[2]INICIO!$Y$4:$Z$93</definedName>
    <definedName name="LISTA_UR" localSheetId="21">[2]INICIO!$Y$4:$Z$93</definedName>
    <definedName name="LISTA_UR" localSheetId="22">[2]INICIO!$Y$4:$Z$93</definedName>
    <definedName name="LISTA_UR" localSheetId="23">[2]INICIO!$Y$4:$Z$93</definedName>
    <definedName name="LISTA_UR" localSheetId="24">[2]INICIO!$Y$4:$Z$93</definedName>
    <definedName name="LISTA_UR" localSheetId="25">[2]INICIO!$Y$4:$Z$93</definedName>
    <definedName name="LISTA_UR" localSheetId="26">[2]INICIO!$Y$4:$Z$93</definedName>
    <definedName name="LISTA_UR" localSheetId="27">[2]INICIO!$Y$4:$Z$93</definedName>
    <definedName name="LISTA_UR" localSheetId="28">[2]INICIO!$Y$4:$Z$93</definedName>
    <definedName name="LISTA_UR" localSheetId="2">[3]INICIO!$Y$4:$Z$93</definedName>
    <definedName name="LISTA_UR" localSheetId="29">[2]INICIO!$Y$4:$Z$93</definedName>
    <definedName name="LISTA_UR" localSheetId="30">[5]INICIO!$Y$4:$Z$93</definedName>
    <definedName name="LISTA_UR" localSheetId="31">[5]INICIO!$Y$4:$Z$93</definedName>
    <definedName name="LISTA_UR" localSheetId="32">[5]INICIO!$Y$4:$Z$93</definedName>
    <definedName name="LISTA_UR" localSheetId="33">[5]INICIO!$Y$4:$Z$93</definedName>
    <definedName name="LISTA_UR" localSheetId="34">[5]INICIO!$Y$4:$Z$93</definedName>
    <definedName name="LISTA_UR" localSheetId="35">[5]INICIO!$Y$4:$Z$93</definedName>
    <definedName name="LISTA_UR" localSheetId="36">[5]INICIO!$Y$4:$Z$93</definedName>
    <definedName name="LISTA_UR" localSheetId="37">[5]INICIO!$Y$4:$Z$93</definedName>
    <definedName name="LISTA_UR" localSheetId="38">[5]INICIO!$Y$4:$Z$93</definedName>
    <definedName name="LISTA_UR" localSheetId="39">[5]INICIO!$Y$4:$Z$93</definedName>
    <definedName name="LISTA_UR" localSheetId="40">[5]INICIO!$Y$4:$Z$93</definedName>
    <definedName name="LISTA_UR" localSheetId="41">[5]INICIO!$Y$4:$Z$93</definedName>
    <definedName name="LISTA_UR" localSheetId="42">[5]INICIO!$Y$4:$Z$93</definedName>
    <definedName name="LISTA_UR" localSheetId="43">[5]INICIO!$Y$4:$Z$93</definedName>
    <definedName name="LISTA_UR" localSheetId="15">[6]INICIO!$Y$4:$Z$93</definedName>
    <definedName name="LISTA_UR">[4]INICIO!$Y$4:$Z$93</definedName>
    <definedName name="MAPPEGS" localSheetId="16">[7]INICIO!#REF!</definedName>
    <definedName name="MAPPEGS" localSheetId="17">[7]INICIO!#REF!</definedName>
    <definedName name="MAPPEGS" localSheetId="18">[7]INICIO!#REF!</definedName>
    <definedName name="MAPPEGS" localSheetId="19">[7]INICIO!#REF!</definedName>
    <definedName name="MAPPEGS" localSheetId="20">[7]INICIO!#REF!</definedName>
    <definedName name="MAPPEGS" localSheetId="21">[7]INICIO!#REF!</definedName>
    <definedName name="MAPPEGS" localSheetId="22">[7]INICIO!#REF!</definedName>
    <definedName name="MAPPEGS" localSheetId="23">[7]INICIO!#REF!</definedName>
    <definedName name="MAPPEGS" localSheetId="24">[7]INICIO!#REF!</definedName>
    <definedName name="MAPPEGS" localSheetId="25">[7]INICIO!#REF!</definedName>
    <definedName name="MAPPEGS" localSheetId="26">[7]INICIO!#REF!</definedName>
    <definedName name="MAPPEGS" localSheetId="27">[7]INICIO!#REF!</definedName>
    <definedName name="MAPPEGS" localSheetId="28">[7]INICIO!#REF!</definedName>
    <definedName name="MAPPEGS" localSheetId="3">[12]INICIO!#REF!</definedName>
    <definedName name="MAPPEGS" localSheetId="5">[12]INICIO!#REF!</definedName>
    <definedName name="MAPPEGS" localSheetId="7">[12]INICIO!#REF!</definedName>
    <definedName name="MAPPEGS" localSheetId="9">[12]INICIO!#REF!</definedName>
    <definedName name="MAPPEGS" localSheetId="11">[12]INICIO!#REF!</definedName>
    <definedName name="MAPPEGS" localSheetId="13">[12]INICIO!#REF!</definedName>
    <definedName name="MAPPEGS" localSheetId="14">[12]INICIO!#REF!</definedName>
    <definedName name="MAPPEGS" localSheetId="2">[8]INICIO!#REF!</definedName>
    <definedName name="MAPPEGS" localSheetId="0">[12]INICIO!#REF!</definedName>
    <definedName name="MAPPEGS" localSheetId="29">[7]INICIO!#REF!</definedName>
    <definedName name="MAPPEGS" localSheetId="30">[15]INICIO!#REF!</definedName>
    <definedName name="MAPPEGS" localSheetId="31">[15]INICIO!#REF!</definedName>
    <definedName name="MAPPEGS" localSheetId="32">[15]INICIO!#REF!</definedName>
    <definedName name="MAPPEGS" localSheetId="33">[15]INICIO!#REF!</definedName>
    <definedName name="MAPPEGS" localSheetId="34">[15]INICIO!#REF!</definedName>
    <definedName name="MAPPEGS" localSheetId="35">[15]INICIO!#REF!</definedName>
    <definedName name="MAPPEGS" localSheetId="36">[15]INICIO!#REF!</definedName>
    <definedName name="MAPPEGS" localSheetId="37">[15]INICIO!#REF!</definedName>
    <definedName name="MAPPEGS" localSheetId="38">[15]INICIO!#REF!</definedName>
    <definedName name="MAPPEGS" localSheetId="39">[15]INICIO!#REF!</definedName>
    <definedName name="MAPPEGS" localSheetId="40">[15]INICIO!#REF!</definedName>
    <definedName name="MAPPEGS" localSheetId="41">[15]INICIO!#REF!</definedName>
    <definedName name="MAPPEGS" localSheetId="42">[15]INICIO!#REF!</definedName>
    <definedName name="MAPPEGS" localSheetId="43">[15]INICIO!#REF!</definedName>
    <definedName name="MAPPEGS" localSheetId="15">[7]INICIO!#REF!</definedName>
    <definedName name="MAPPEGS">[12]INICIO!#REF!</definedName>
    <definedName name="MODIF" localSheetId="16">[2]datos!$U$2:$U$31674</definedName>
    <definedName name="MODIF" localSheetId="17">[2]datos!$U$2:$U$31674</definedName>
    <definedName name="MODIF" localSheetId="18">[2]datos!$U$2:$U$31674</definedName>
    <definedName name="MODIF" localSheetId="19">[2]datos!$U$2:$U$31674</definedName>
    <definedName name="MODIF" localSheetId="20">[2]datos!$U$2:$U$31674</definedName>
    <definedName name="MODIF" localSheetId="21">[2]datos!$U$2:$U$31674</definedName>
    <definedName name="MODIF" localSheetId="22">[2]datos!$U$2:$U$31674</definedName>
    <definedName name="MODIF" localSheetId="23">[2]datos!$U$2:$U$31674</definedName>
    <definedName name="MODIF" localSheetId="24">[2]datos!$U$2:$U$31674</definedName>
    <definedName name="MODIF" localSheetId="25">[2]datos!$U$2:$U$31674</definedName>
    <definedName name="MODIF" localSheetId="26">[2]datos!$U$2:$U$31674</definedName>
    <definedName name="MODIF" localSheetId="27">[2]datos!$U$2:$U$31674</definedName>
    <definedName name="MODIF" localSheetId="28">[2]datos!$U$2:$U$31674</definedName>
    <definedName name="MODIF" localSheetId="2">[3]datos!$U$2:$U$31674</definedName>
    <definedName name="MODIF" localSheetId="29">[2]datos!$U$2:$U$31674</definedName>
    <definedName name="MODIF" localSheetId="30">[5]datos!$U$2:$U$31674</definedName>
    <definedName name="MODIF" localSheetId="31">[5]datos!$U$2:$U$31674</definedName>
    <definedName name="MODIF" localSheetId="32">[5]datos!$U$2:$U$31674</definedName>
    <definedName name="MODIF" localSheetId="33">[5]datos!$U$2:$U$31674</definedName>
    <definedName name="MODIF" localSheetId="34">[5]datos!$U$2:$U$31674</definedName>
    <definedName name="MODIF" localSheetId="35">[5]datos!$U$2:$U$31674</definedName>
    <definedName name="MODIF" localSheetId="36">[5]datos!$U$2:$U$31674</definedName>
    <definedName name="MODIF" localSheetId="37">[5]datos!$U$2:$U$31674</definedName>
    <definedName name="MODIF" localSheetId="38">[5]datos!$U$2:$U$31674</definedName>
    <definedName name="MODIF" localSheetId="39">[5]datos!$U$2:$U$31674</definedName>
    <definedName name="MODIF" localSheetId="40">[5]datos!$U$2:$U$31674</definedName>
    <definedName name="MODIF" localSheetId="41">[5]datos!$U$2:$U$31674</definedName>
    <definedName name="MODIF" localSheetId="42">[5]datos!$U$2:$U$31674</definedName>
    <definedName name="MODIF" localSheetId="43">[5]datos!$U$2:$U$31674</definedName>
    <definedName name="MODIF" localSheetId="15">[6]datos!$U$2:$U$31674</definedName>
    <definedName name="MODIF">[4]datos!$U$2:$U$31674</definedName>
    <definedName name="MSG_ERROR1" localSheetId="16">[7]INICIO!$AA$11</definedName>
    <definedName name="MSG_ERROR1" localSheetId="17">[7]INICIO!$AA$11</definedName>
    <definedName name="MSG_ERROR1" localSheetId="18">[7]INICIO!$AA$11</definedName>
    <definedName name="MSG_ERROR1" localSheetId="19">[7]INICIO!$AA$11</definedName>
    <definedName name="MSG_ERROR1" localSheetId="20">[7]INICIO!$AA$11</definedName>
    <definedName name="MSG_ERROR1" localSheetId="21">[7]INICIO!$AA$11</definedName>
    <definedName name="MSG_ERROR1" localSheetId="22">[7]INICIO!$AA$11</definedName>
    <definedName name="MSG_ERROR1" localSheetId="23">[7]INICIO!$AA$11</definedName>
    <definedName name="MSG_ERROR1" localSheetId="24">[7]INICIO!$AA$11</definedName>
    <definedName name="MSG_ERROR1" localSheetId="25">[7]INICIO!$AA$11</definedName>
    <definedName name="MSG_ERROR1" localSheetId="26">[7]INICIO!$AA$11</definedName>
    <definedName name="MSG_ERROR1" localSheetId="27">[7]INICIO!$AA$11</definedName>
    <definedName name="MSG_ERROR1" localSheetId="28">[7]INICIO!$AA$11</definedName>
    <definedName name="MSG_ERROR1" localSheetId="2">[8]INICIO!$AA$11</definedName>
    <definedName name="MSG_ERROR1" localSheetId="29">[7]INICIO!$AA$11</definedName>
    <definedName name="MSG_ERROR1" localSheetId="30">[9]INICIO!$AA$11</definedName>
    <definedName name="MSG_ERROR1" localSheetId="31">[9]INICIO!$AA$11</definedName>
    <definedName name="MSG_ERROR1" localSheetId="32">[9]INICIO!$AA$11</definedName>
    <definedName name="MSG_ERROR1" localSheetId="33">[9]INICIO!$AA$11</definedName>
    <definedName name="MSG_ERROR1" localSheetId="34">[9]INICIO!$AA$11</definedName>
    <definedName name="MSG_ERROR1" localSheetId="35">[9]INICIO!$AA$11</definedName>
    <definedName name="MSG_ERROR1" localSheetId="36">[9]INICIO!$AA$11</definedName>
    <definedName name="MSG_ERROR1" localSheetId="37">[9]INICIO!$AA$11</definedName>
    <definedName name="MSG_ERROR1" localSheetId="38">[9]INICIO!$AA$11</definedName>
    <definedName name="MSG_ERROR1" localSheetId="39">[9]INICIO!$AA$11</definedName>
    <definedName name="MSG_ERROR1" localSheetId="40">[9]INICIO!$AA$11</definedName>
    <definedName name="MSG_ERROR1" localSheetId="41">[9]INICIO!$AA$11</definedName>
    <definedName name="MSG_ERROR1" localSheetId="42">[9]INICIO!$AA$11</definedName>
    <definedName name="MSG_ERROR1" localSheetId="43">[9]INICIO!$AA$11</definedName>
    <definedName name="MSG_ERROR1" localSheetId="15">[10]INICIO!$AA$11</definedName>
    <definedName name="MSG_ERROR1" localSheetId="1">[11]INICIO!$AA$11</definedName>
    <definedName name="MSG_ERROR1">[12]INICIO!$AA$11</definedName>
    <definedName name="MSG_ERROR2" localSheetId="16">[2]INICIO!$AA$12</definedName>
    <definedName name="MSG_ERROR2" localSheetId="17">[2]INICIO!$AA$12</definedName>
    <definedName name="MSG_ERROR2" localSheetId="18">[2]INICIO!$AA$12</definedName>
    <definedName name="MSG_ERROR2" localSheetId="19">[2]INICIO!$AA$12</definedName>
    <definedName name="MSG_ERROR2" localSheetId="20">[2]INICIO!$AA$12</definedName>
    <definedName name="MSG_ERROR2" localSheetId="21">[2]INICIO!$AA$12</definedName>
    <definedName name="MSG_ERROR2" localSheetId="22">[2]INICIO!$AA$12</definedName>
    <definedName name="MSG_ERROR2" localSheetId="23">[2]INICIO!$AA$12</definedName>
    <definedName name="MSG_ERROR2" localSheetId="24">[2]INICIO!$AA$12</definedName>
    <definedName name="MSG_ERROR2" localSheetId="25">[2]INICIO!$AA$12</definedName>
    <definedName name="MSG_ERROR2" localSheetId="26">[2]INICIO!$AA$12</definedName>
    <definedName name="MSG_ERROR2" localSheetId="27">[2]INICIO!$AA$12</definedName>
    <definedName name="MSG_ERROR2" localSheetId="28">[2]INICIO!$AA$12</definedName>
    <definedName name="MSG_ERROR2" localSheetId="2">[3]INICIO!$AA$12</definedName>
    <definedName name="MSG_ERROR2" localSheetId="29">[2]INICIO!$AA$12</definedName>
    <definedName name="MSG_ERROR2" localSheetId="30">[5]INICIO!$AA$12</definedName>
    <definedName name="MSG_ERROR2" localSheetId="31">[5]INICIO!$AA$12</definedName>
    <definedName name="MSG_ERROR2" localSheetId="32">[5]INICIO!$AA$12</definedName>
    <definedName name="MSG_ERROR2" localSheetId="33">[5]INICIO!$AA$12</definedName>
    <definedName name="MSG_ERROR2" localSheetId="34">[5]INICIO!$AA$12</definedName>
    <definedName name="MSG_ERROR2" localSheetId="35">[5]INICIO!$AA$12</definedName>
    <definedName name="MSG_ERROR2" localSheetId="36">[5]INICIO!$AA$12</definedName>
    <definedName name="MSG_ERROR2" localSheetId="37">[5]INICIO!$AA$12</definedName>
    <definedName name="MSG_ERROR2" localSheetId="38">[5]INICIO!$AA$12</definedName>
    <definedName name="MSG_ERROR2" localSheetId="39">[5]INICIO!$AA$12</definedName>
    <definedName name="MSG_ERROR2" localSheetId="40">[5]INICIO!$AA$12</definedName>
    <definedName name="MSG_ERROR2" localSheetId="41">[5]INICIO!$AA$12</definedName>
    <definedName name="MSG_ERROR2" localSheetId="42">[5]INICIO!$AA$12</definedName>
    <definedName name="MSG_ERROR2" localSheetId="43">[5]INICIO!$AA$12</definedName>
    <definedName name="MSG_ERROR2" localSheetId="15">[6]INICIO!$AA$12</definedName>
    <definedName name="MSG_ERROR2">[4]INICIO!$AA$12</definedName>
    <definedName name="OPCION2" localSheetId="16">[7]INICIO!#REF!</definedName>
    <definedName name="OPCION2" localSheetId="17">[7]INICIO!#REF!</definedName>
    <definedName name="OPCION2" localSheetId="18">[7]INICIO!#REF!</definedName>
    <definedName name="OPCION2" localSheetId="19">[7]INICIO!#REF!</definedName>
    <definedName name="OPCION2" localSheetId="20">[7]INICIO!#REF!</definedName>
    <definedName name="OPCION2" localSheetId="21">[7]INICIO!#REF!</definedName>
    <definedName name="OPCION2" localSheetId="22">[7]INICIO!#REF!</definedName>
    <definedName name="OPCION2" localSheetId="23">[7]INICIO!#REF!</definedName>
    <definedName name="OPCION2" localSheetId="24">[7]INICIO!#REF!</definedName>
    <definedName name="OPCION2" localSheetId="25">[7]INICIO!#REF!</definedName>
    <definedName name="OPCION2" localSheetId="26">[7]INICIO!#REF!</definedName>
    <definedName name="OPCION2" localSheetId="27">[7]INICIO!#REF!</definedName>
    <definedName name="OPCION2" localSheetId="28">[7]INICIO!#REF!</definedName>
    <definedName name="OPCION2" localSheetId="3">[12]INICIO!#REF!</definedName>
    <definedName name="OPCION2" localSheetId="5">[12]INICIO!#REF!</definedName>
    <definedName name="OPCION2" localSheetId="7">[12]INICIO!#REF!</definedName>
    <definedName name="OPCION2" localSheetId="9">[12]INICIO!#REF!</definedName>
    <definedName name="OPCION2" localSheetId="11">[12]INICIO!#REF!</definedName>
    <definedName name="OPCION2" localSheetId="13">[12]INICIO!#REF!</definedName>
    <definedName name="OPCION2" localSheetId="14">[12]INICIO!#REF!</definedName>
    <definedName name="OPCION2" localSheetId="2">[8]INICIO!#REF!</definedName>
    <definedName name="OPCION2" localSheetId="29">[7]INICIO!#REF!</definedName>
    <definedName name="OPCION2" localSheetId="30">[9]INICIO!#REF!</definedName>
    <definedName name="OPCION2" localSheetId="31">[9]INICIO!#REF!</definedName>
    <definedName name="OPCION2" localSheetId="32">[9]INICIO!#REF!</definedName>
    <definedName name="OPCION2" localSheetId="33">[9]INICIO!#REF!</definedName>
    <definedName name="OPCION2" localSheetId="34">[9]INICIO!#REF!</definedName>
    <definedName name="OPCION2" localSheetId="35">[9]INICIO!#REF!</definedName>
    <definedName name="OPCION2" localSheetId="36">[9]INICIO!#REF!</definedName>
    <definedName name="OPCION2" localSheetId="37">[9]INICIO!#REF!</definedName>
    <definedName name="OPCION2" localSheetId="38">[9]INICIO!#REF!</definedName>
    <definedName name="OPCION2" localSheetId="39">[9]INICIO!#REF!</definedName>
    <definedName name="OPCION2" localSheetId="40">[9]INICIO!#REF!</definedName>
    <definedName name="OPCION2" localSheetId="41">[9]INICIO!#REF!</definedName>
    <definedName name="OPCION2" localSheetId="42">[9]INICIO!#REF!</definedName>
    <definedName name="OPCION2" localSheetId="43">[9]INICIO!#REF!</definedName>
    <definedName name="OPCION2" localSheetId="15">[10]INICIO!#REF!</definedName>
    <definedName name="OPCION2" localSheetId="1">[11]INICIO!#REF!</definedName>
    <definedName name="OPCION2">[12]INICIO!#REF!</definedName>
    <definedName name="ORIG" localSheetId="16">[2]datos!$T$2:$T$31674</definedName>
    <definedName name="ORIG" localSheetId="17">[2]datos!$T$2:$T$31674</definedName>
    <definedName name="ORIG" localSheetId="18">[2]datos!$T$2:$T$31674</definedName>
    <definedName name="ORIG" localSheetId="19">[2]datos!$T$2:$T$31674</definedName>
    <definedName name="ORIG" localSheetId="20">[2]datos!$T$2:$T$31674</definedName>
    <definedName name="ORIG" localSheetId="21">[2]datos!$T$2:$T$31674</definedName>
    <definedName name="ORIG" localSheetId="22">[2]datos!$T$2:$T$31674</definedName>
    <definedName name="ORIG" localSheetId="23">[2]datos!$T$2:$T$31674</definedName>
    <definedName name="ORIG" localSheetId="24">[2]datos!$T$2:$T$31674</definedName>
    <definedName name="ORIG" localSheetId="25">[2]datos!$T$2:$T$31674</definedName>
    <definedName name="ORIG" localSheetId="26">[2]datos!$T$2:$T$31674</definedName>
    <definedName name="ORIG" localSheetId="27">[2]datos!$T$2:$T$31674</definedName>
    <definedName name="ORIG" localSheetId="28">[2]datos!$T$2:$T$31674</definedName>
    <definedName name="ORIG" localSheetId="2">[3]datos!$T$2:$T$31674</definedName>
    <definedName name="ORIG" localSheetId="29">[2]datos!$T$2:$T$31674</definedName>
    <definedName name="ORIG" localSheetId="30">[5]datos!$T$2:$T$31674</definedName>
    <definedName name="ORIG" localSheetId="31">[5]datos!$T$2:$T$31674</definedName>
    <definedName name="ORIG" localSheetId="32">[5]datos!$T$2:$T$31674</definedName>
    <definedName name="ORIG" localSheetId="33">[5]datos!$T$2:$T$31674</definedName>
    <definedName name="ORIG" localSheetId="34">[5]datos!$T$2:$T$31674</definedName>
    <definedName name="ORIG" localSheetId="35">[5]datos!$T$2:$T$31674</definedName>
    <definedName name="ORIG" localSheetId="36">[5]datos!$T$2:$T$31674</definedName>
    <definedName name="ORIG" localSheetId="37">[5]datos!$T$2:$T$31674</definedName>
    <definedName name="ORIG" localSheetId="38">[5]datos!$T$2:$T$31674</definedName>
    <definedName name="ORIG" localSheetId="39">[5]datos!$T$2:$T$31674</definedName>
    <definedName name="ORIG" localSheetId="40">[5]datos!$T$2:$T$31674</definedName>
    <definedName name="ORIG" localSheetId="41">[5]datos!$T$2:$T$31674</definedName>
    <definedName name="ORIG" localSheetId="42">[5]datos!$T$2:$T$31674</definedName>
    <definedName name="ORIG" localSheetId="43">[5]datos!$T$2:$T$31674</definedName>
    <definedName name="ORIG" localSheetId="15">[6]datos!$T$2:$T$31674</definedName>
    <definedName name="ORIG">[4]datos!$T$2:$T$31674</definedName>
    <definedName name="P" localSheetId="16">[2]INICIO!$AO$5:$AP$32</definedName>
    <definedName name="P" localSheetId="17">[2]INICIO!$AO$5:$AP$32</definedName>
    <definedName name="P" localSheetId="18">[2]INICIO!$AO$5:$AP$32</definedName>
    <definedName name="P" localSheetId="19">[2]INICIO!$AO$5:$AP$32</definedName>
    <definedName name="P" localSheetId="20">[2]INICIO!$AO$5:$AP$32</definedName>
    <definedName name="P" localSheetId="21">[2]INICIO!$AO$5:$AP$32</definedName>
    <definedName name="P" localSheetId="22">[2]INICIO!$AO$5:$AP$32</definedName>
    <definedName name="P" localSheetId="23">[2]INICIO!$AO$5:$AP$32</definedName>
    <definedName name="P" localSheetId="24">[2]INICIO!$AO$5:$AP$32</definedName>
    <definedName name="P" localSheetId="25">[2]INICIO!$AO$5:$AP$32</definedName>
    <definedName name="P" localSheetId="26">[2]INICIO!$AO$5:$AP$32</definedName>
    <definedName name="P" localSheetId="27">[2]INICIO!$AO$5:$AP$32</definedName>
    <definedName name="P" localSheetId="28">[2]INICIO!$AO$5:$AP$32</definedName>
    <definedName name="P" localSheetId="2">[3]INICIO!$AO$5:$AP$32</definedName>
    <definedName name="P" localSheetId="29">[2]INICIO!$AO$5:$AP$32</definedName>
    <definedName name="P" localSheetId="30">[5]INICIO!$AO$5:$AP$32</definedName>
    <definedName name="P" localSheetId="31">[5]INICIO!$AO$5:$AP$32</definedName>
    <definedName name="P" localSheetId="32">[5]INICIO!$AO$5:$AP$32</definedName>
    <definedName name="P" localSheetId="33">[5]INICIO!$AO$5:$AP$32</definedName>
    <definedName name="P" localSheetId="34">[5]INICIO!$AO$5:$AP$32</definedName>
    <definedName name="P" localSheetId="35">[5]INICIO!$AO$5:$AP$32</definedName>
    <definedName name="P" localSheetId="36">[5]INICIO!$AO$5:$AP$32</definedName>
    <definedName name="P" localSheetId="37">[5]INICIO!$AO$5:$AP$32</definedName>
    <definedName name="P" localSheetId="38">[5]INICIO!$AO$5:$AP$32</definedName>
    <definedName name="P" localSheetId="39">[5]INICIO!$AO$5:$AP$32</definedName>
    <definedName name="P" localSheetId="40">[5]INICIO!$AO$5:$AP$32</definedName>
    <definedName name="P" localSheetId="41">[5]INICIO!$AO$5:$AP$32</definedName>
    <definedName name="P" localSheetId="42">[5]INICIO!$AO$5:$AP$32</definedName>
    <definedName name="P" localSheetId="43">[5]INICIO!$AO$5:$AP$32</definedName>
    <definedName name="P" localSheetId="15">[6]INICIO!$AO$5:$AP$32</definedName>
    <definedName name="P">[4]INICIO!$AO$5:$AP$32</definedName>
    <definedName name="P_K" localSheetId="16">[2]INICIO!$AO$5:$AO$32</definedName>
    <definedName name="P_K" localSheetId="17">[2]INICIO!$AO$5:$AO$32</definedName>
    <definedName name="P_K" localSheetId="18">[2]INICIO!$AO$5:$AO$32</definedName>
    <definedName name="P_K" localSheetId="19">[2]INICIO!$AO$5:$AO$32</definedName>
    <definedName name="P_K" localSheetId="20">[2]INICIO!$AO$5:$AO$32</definedName>
    <definedName name="P_K" localSheetId="21">[2]INICIO!$AO$5:$AO$32</definedName>
    <definedName name="P_K" localSheetId="22">[2]INICIO!$AO$5:$AO$32</definedName>
    <definedName name="P_K" localSheetId="23">[2]INICIO!$AO$5:$AO$32</definedName>
    <definedName name="P_K" localSheetId="24">[2]INICIO!$AO$5:$AO$32</definedName>
    <definedName name="P_K" localSheetId="25">[2]INICIO!$AO$5:$AO$32</definedName>
    <definedName name="P_K" localSheetId="26">[2]INICIO!$AO$5:$AO$32</definedName>
    <definedName name="P_K" localSheetId="27">[2]INICIO!$AO$5:$AO$32</definedName>
    <definedName name="P_K" localSheetId="28">[2]INICIO!$AO$5:$AO$32</definedName>
    <definedName name="P_K" localSheetId="2">[3]INICIO!$AO$5:$AO$32</definedName>
    <definedName name="P_K" localSheetId="29">[2]INICIO!$AO$5:$AO$32</definedName>
    <definedName name="P_K" localSheetId="30">[5]INICIO!$AO$5:$AO$32</definedName>
    <definedName name="P_K" localSheetId="31">[5]INICIO!$AO$5:$AO$32</definedName>
    <definedName name="P_K" localSheetId="32">[5]INICIO!$AO$5:$AO$32</definedName>
    <definedName name="P_K" localSheetId="33">[5]INICIO!$AO$5:$AO$32</definedName>
    <definedName name="P_K" localSheetId="34">[5]INICIO!$AO$5:$AO$32</definedName>
    <definedName name="P_K" localSheetId="35">[5]INICIO!$AO$5:$AO$32</definedName>
    <definedName name="P_K" localSheetId="36">[5]INICIO!$AO$5:$AO$32</definedName>
    <definedName name="P_K" localSheetId="37">[5]INICIO!$AO$5:$AO$32</definedName>
    <definedName name="P_K" localSheetId="38">[5]INICIO!$AO$5:$AO$32</definedName>
    <definedName name="P_K" localSheetId="39">[5]INICIO!$AO$5:$AO$32</definedName>
    <definedName name="P_K" localSheetId="40">[5]INICIO!$AO$5:$AO$32</definedName>
    <definedName name="P_K" localSheetId="41">[5]INICIO!$AO$5:$AO$32</definedName>
    <definedName name="P_K" localSheetId="42">[5]INICIO!$AO$5:$AO$32</definedName>
    <definedName name="P_K" localSheetId="43">[5]INICIO!$AO$5:$AO$32</definedName>
    <definedName name="P_K" localSheetId="15">[6]INICIO!$AO$5:$AO$32</definedName>
    <definedName name="P_K">[4]INICIO!$AO$5:$AO$32</definedName>
    <definedName name="PE" localSheetId="16">[2]INICIO!$AR$5:$AS$16</definedName>
    <definedName name="PE" localSheetId="17">[2]INICIO!$AR$5:$AS$16</definedName>
    <definedName name="PE" localSheetId="18">[2]INICIO!$AR$5:$AS$16</definedName>
    <definedName name="PE" localSheetId="19">[2]INICIO!$AR$5:$AS$16</definedName>
    <definedName name="PE" localSheetId="20">[2]INICIO!$AR$5:$AS$16</definedName>
    <definedName name="PE" localSheetId="21">[2]INICIO!$AR$5:$AS$16</definedName>
    <definedName name="PE" localSheetId="22">[2]INICIO!$AR$5:$AS$16</definedName>
    <definedName name="PE" localSheetId="23">[2]INICIO!$AR$5:$AS$16</definedName>
    <definedName name="PE" localSheetId="24">[2]INICIO!$AR$5:$AS$16</definedName>
    <definedName name="PE" localSheetId="25">[2]INICIO!$AR$5:$AS$16</definedName>
    <definedName name="PE" localSheetId="26">[2]INICIO!$AR$5:$AS$16</definedName>
    <definedName name="PE" localSheetId="27">[2]INICIO!$AR$5:$AS$16</definedName>
    <definedName name="PE" localSheetId="28">[2]INICIO!$AR$5:$AS$16</definedName>
    <definedName name="PE" localSheetId="2">[3]INICIO!$AR$5:$AS$16</definedName>
    <definedName name="PE" localSheetId="29">[2]INICIO!$AR$5:$AS$16</definedName>
    <definedName name="PE" localSheetId="30">[5]INICIO!$AR$5:$AS$16</definedName>
    <definedName name="PE" localSheetId="31">[5]INICIO!$AR$5:$AS$16</definedName>
    <definedName name="PE" localSheetId="32">[5]INICIO!$AR$5:$AS$16</definedName>
    <definedName name="PE" localSheetId="33">[5]INICIO!$AR$5:$AS$16</definedName>
    <definedName name="PE" localSheetId="34">[5]INICIO!$AR$5:$AS$16</definedName>
    <definedName name="PE" localSheetId="35">[5]INICIO!$AR$5:$AS$16</definedName>
    <definedName name="PE" localSheetId="36">[5]INICIO!$AR$5:$AS$16</definedName>
    <definedName name="PE" localSheetId="37">[5]INICIO!$AR$5:$AS$16</definedName>
    <definedName name="PE" localSheetId="38">[5]INICIO!$AR$5:$AS$16</definedName>
    <definedName name="PE" localSheetId="39">[5]INICIO!$AR$5:$AS$16</definedName>
    <definedName name="PE" localSheetId="40">[5]INICIO!$AR$5:$AS$16</definedName>
    <definedName name="PE" localSheetId="41">[5]INICIO!$AR$5:$AS$16</definedName>
    <definedName name="PE" localSheetId="42">[5]INICIO!$AR$5:$AS$16</definedName>
    <definedName name="PE" localSheetId="43">[5]INICIO!$AR$5:$AS$16</definedName>
    <definedName name="PE" localSheetId="15">[6]INICIO!$AR$5:$AS$16</definedName>
    <definedName name="PE">[4]INICIO!$AR$5:$AS$16</definedName>
    <definedName name="PE_K" localSheetId="16">[2]INICIO!$AR$5:$AR$16</definedName>
    <definedName name="PE_K" localSheetId="17">[2]INICIO!$AR$5:$AR$16</definedName>
    <definedName name="PE_K" localSheetId="18">[2]INICIO!$AR$5:$AR$16</definedName>
    <definedName name="PE_K" localSheetId="19">[2]INICIO!$AR$5:$AR$16</definedName>
    <definedName name="PE_K" localSheetId="20">[2]INICIO!$AR$5:$AR$16</definedName>
    <definedName name="PE_K" localSheetId="21">[2]INICIO!$AR$5:$AR$16</definedName>
    <definedName name="PE_K" localSheetId="22">[2]INICIO!$AR$5:$AR$16</definedName>
    <definedName name="PE_K" localSheetId="23">[2]INICIO!$AR$5:$AR$16</definedName>
    <definedName name="PE_K" localSheetId="24">[2]INICIO!$AR$5:$AR$16</definedName>
    <definedName name="PE_K" localSheetId="25">[2]INICIO!$AR$5:$AR$16</definedName>
    <definedName name="PE_K" localSheetId="26">[2]INICIO!$AR$5:$AR$16</definedName>
    <definedName name="PE_K" localSheetId="27">[2]INICIO!$AR$5:$AR$16</definedName>
    <definedName name="PE_K" localSheetId="28">[2]INICIO!$AR$5:$AR$16</definedName>
    <definedName name="PE_K" localSheetId="2">[3]INICIO!$AR$5:$AR$16</definedName>
    <definedName name="PE_K" localSheetId="29">[2]INICIO!$AR$5:$AR$16</definedName>
    <definedName name="PE_K" localSheetId="30">[5]INICIO!$AR$5:$AR$16</definedName>
    <definedName name="PE_K" localSheetId="31">[5]INICIO!$AR$5:$AR$16</definedName>
    <definedName name="PE_K" localSheetId="32">[5]INICIO!$AR$5:$AR$16</definedName>
    <definedName name="PE_K" localSheetId="33">[5]INICIO!$AR$5:$AR$16</definedName>
    <definedName name="PE_K" localSheetId="34">[5]INICIO!$AR$5:$AR$16</definedName>
    <definedName name="PE_K" localSheetId="35">[5]INICIO!$AR$5:$AR$16</definedName>
    <definedName name="PE_K" localSheetId="36">[5]INICIO!$AR$5:$AR$16</definedName>
    <definedName name="PE_K" localSheetId="37">[5]INICIO!$AR$5:$AR$16</definedName>
    <definedName name="PE_K" localSheetId="38">[5]INICIO!$AR$5:$AR$16</definedName>
    <definedName name="PE_K" localSheetId="39">[5]INICIO!$AR$5:$AR$16</definedName>
    <definedName name="PE_K" localSheetId="40">[5]INICIO!$AR$5:$AR$16</definedName>
    <definedName name="PE_K" localSheetId="41">[5]INICIO!$AR$5:$AR$16</definedName>
    <definedName name="PE_K" localSheetId="42">[5]INICIO!$AR$5:$AR$16</definedName>
    <definedName name="PE_K" localSheetId="43">[5]INICIO!$AR$5:$AR$16</definedName>
    <definedName name="PE_K" localSheetId="15">[6]INICIO!$AR$5:$AR$16</definedName>
    <definedName name="PE_K">[4]INICIO!$AR$5:$AR$16</definedName>
    <definedName name="PEDO" localSheetId="16">[8]INICIO!#REF!</definedName>
    <definedName name="PEDO" localSheetId="17">[8]INICIO!#REF!</definedName>
    <definedName name="PEDO" localSheetId="18">[8]INICIO!#REF!</definedName>
    <definedName name="PEDO" localSheetId="19">[8]INICIO!#REF!</definedName>
    <definedName name="PEDO" localSheetId="20">[8]INICIO!#REF!</definedName>
    <definedName name="PEDO" localSheetId="21">[8]INICIO!#REF!</definedName>
    <definedName name="PEDO" localSheetId="22">[8]INICIO!#REF!</definedName>
    <definedName name="PEDO" localSheetId="23">[8]INICIO!#REF!</definedName>
    <definedName name="PEDO" localSheetId="24">[8]INICIO!#REF!</definedName>
    <definedName name="PEDO" localSheetId="25">[8]INICIO!#REF!</definedName>
    <definedName name="PEDO" localSheetId="26">[8]INICIO!#REF!</definedName>
    <definedName name="PEDO" localSheetId="27">[8]INICIO!#REF!</definedName>
    <definedName name="PEDO" localSheetId="28">[8]INICIO!#REF!</definedName>
    <definedName name="PEDO" localSheetId="3">[12]INICIO!#REF!</definedName>
    <definedName name="PEDO" localSheetId="5">[12]INICIO!#REF!</definedName>
    <definedName name="PEDO" localSheetId="7">[12]INICIO!#REF!</definedName>
    <definedName name="PEDO" localSheetId="9">[12]INICIO!#REF!</definedName>
    <definedName name="PEDO" localSheetId="11">[12]INICIO!#REF!</definedName>
    <definedName name="PEDO" localSheetId="13">[12]INICIO!#REF!</definedName>
    <definedName name="PEDO" localSheetId="14">[12]INICIO!#REF!</definedName>
    <definedName name="PEDO" localSheetId="2">[8]INICIO!#REF!</definedName>
    <definedName name="PEDO" localSheetId="29">[8]INICIO!#REF!</definedName>
    <definedName name="PEDO" localSheetId="30">[8]INICIO!#REF!</definedName>
    <definedName name="PEDO" localSheetId="31">[8]INICIO!#REF!</definedName>
    <definedName name="PEDO" localSheetId="32">[8]INICIO!#REF!</definedName>
    <definedName name="PEDO" localSheetId="33">[8]INICIO!#REF!</definedName>
    <definedName name="PEDO" localSheetId="34">[8]INICIO!#REF!</definedName>
    <definedName name="PEDO" localSheetId="35">[8]INICIO!#REF!</definedName>
    <definedName name="PEDO" localSheetId="36">[8]INICIO!#REF!</definedName>
    <definedName name="PEDO" localSheetId="37">[8]INICIO!#REF!</definedName>
    <definedName name="PEDO" localSheetId="38">[8]INICIO!#REF!</definedName>
    <definedName name="PEDO" localSheetId="39">[8]INICIO!#REF!</definedName>
    <definedName name="PEDO" localSheetId="40">[8]INICIO!#REF!</definedName>
    <definedName name="PEDO" localSheetId="41">[8]INICIO!#REF!</definedName>
    <definedName name="PEDO" localSheetId="42">[8]INICIO!#REF!</definedName>
    <definedName name="PEDO" localSheetId="43">[8]INICIO!#REF!</definedName>
    <definedName name="PEDO" localSheetId="15">[8]INICIO!#REF!</definedName>
    <definedName name="PEDO">[12]INICIO!#REF!</definedName>
    <definedName name="PERIODO" localSheetId="16">#REF!</definedName>
    <definedName name="PERIODO" localSheetId="17">#REF!</definedName>
    <definedName name="PERIODO" localSheetId="18">#REF!</definedName>
    <definedName name="PERIODO" localSheetId="19">#REF!</definedName>
    <definedName name="PERIODO" localSheetId="20">#REF!</definedName>
    <definedName name="PERIODO" localSheetId="21">#REF!</definedName>
    <definedName name="PERIODO" localSheetId="22">#REF!</definedName>
    <definedName name="PERIODO" localSheetId="23">#REF!</definedName>
    <definedName name="PERIODO" localSheetId="24">#REF!</definedName>
    <definedName name="PERIODO" localSheetId="25">#REF!</definedName>
    <definedName name="PERIODO" localSheetId="26">#REF!</definedName>
    <definedName name="PERIODO" localSheetId="27">#REF!</definedName>
    <definedName name="PERIODO" localSheetId="28">#REF!</definedName>
    <definedName name="PERIODO" localSheetId="3">#REF!</definedName>
    <definedName name="PERIODO" localSheetId="5">#REF!</definedName>
    <definedName name="PERIODO" localSheetId="7">#REF!</definedName>
    <definedName name="PERIODO" localSheetId="9">#REF!</definedName>
    <definedName name="PERIODO" localSheetId="11">#REF!</definedName>
    <definedName name="PERIODO" localSheetId="13">#REF!</definedName>
    <definedName name="PERIODO" localSheetId="14">#REF!</definedName>
    <definedName name="PERIODO" localSheetId="2">#REF!</definedName>
    <definedName name="PERIODO" localSheetId="29">#REF!</definedName>
    <definedName name="PERIODO" localSheetId="30">#REF!</definedName>
    <definedName name="PERIODO" localSheetId="31">#REF!</definedName>
    <definedName name="PERIODO" localSheetId="32">#REF!</definedName>
    <definedName name="PERIODO" localSheetId="33">#REF!</definedName>
    <definedName name="PERIODO" localSheetId="34">#REF!</definedName>
    <definedName name="PERIODO" localSheetId="35">#REF!</definedName>
    <definedName name="PERIODO" localSheetId="36">#REF!</definedName>
    <definedName name="PERIODO" localSheetId="37">#REF!</definedName>
    <definedName name="PERIODO" localSheetId="38">#REF!</definedName>
    <definedName name="PERIODO" localSheetId="39">#REF!</definedName>
    <definedName name="PERIODO" localSheetId="40">#REF!</definedName>
    <definedName name="PERIODO" localSheetId="41">#REF!</definedName>
    <definedName name="PERIODO" localSheetId="42">#REF!</definedName>
    <definedName name="PERIODO" localSheetId="43">#REF!</definedName>
    <definedName name="PERIODO">#REF!</definedName>
    <definedName name="PRC" localSheetId="16">#REF!</definedName>
    <definedName name="PRC" localSheetId="17">#REF!</definedName>
    <definedName name="PRC" localSheetId="18">#REF!</definedName>
    <definedName name="PRC" localSheetId="19">#REF!</definedName>
    <definedName name="PRC" localSheetId="20">#REF!</definedName>
    <definedName name="PRC" localSheetId="21">#REF!</definedName>
    <definedName name="PRC" localSheetId="22">#REF!</definedName>
    <definedName name="PRC" localSheetId="23">#REF!</definedName>
    <definedName name="PRC" localSheetId="24">#REF!</definedName>
    <definedName name="PRC" localSheetId="25">#REF!</definedName>
    <definedName name="PRC" localSheetId="26">#REF!</definedName>
    <definedName name="PRC" localSheetId="27">#REF!</definedName>
    <definedName name="PRC" localSheetId="28">#REF!</definedName>
    <definedName name="PRC" localSheetId="3">#REF!</definedName>
    <definedName name="PRC" localSheetId="5">#REF!</definedName>
    <definedName name="PRC" localSheetId="7">#REF!</definedName>
    <definedName name="PRC" localSheetId="9">#REF!</definedName>
    <definedName name="PRC" localSheetId="11">#REF!</definedName>
    <definedName name="PRC" localSheetId="13">#REF!</definedName>
    <definedName name="PRC" localSheetId="14">#REF!</definedName>
    <definedName name="PRC" localSheetId="2">#REF!</definedName>
    <definedName name="PRC" localSheetId="29">#REF!</definedName>
    <definedName name="PRC" localSheetId="31">#REF!</definedName>
    <definedName name="PRC" localSheetId="33">#REF!</definedName>
    <definedName name="PRC" localSheetId="35">#REF!</definedName>
    <definedName name="PRC" localSheetId="37">#REF!</definedName>
    <definedName name="PRC" localSheetId="39">#REF!</definedName>
    <definedName name="PRC" localSheetId="41">#REF!</definedName>
    <definedName name="PRC" localSheetId="43">#REF!</definedName>
    <definedName name="PRC">#REF!</definedName>
    <definedName name="PROG" localSheetId="16">#REF!</definedName>
    <definedName name="PROG" localSheetId="17">#REF!</definedName>
    <definedName name="PROG" localSheetId="18">#REF!</definedName>
    <definedName name="PROG" localSheetId="19">#REF!</definedName>
    <definedName name="PROG" localSheetId="20">#REF!</definedName>
    <definedName name="PROG" localSheetId="21">#REF!</definedName>
    <definedName name="PROG" localSheetId="22">#REF!</definedName>
    <definedName name="PROG" localSheetId="23">#REF!</definedName>
    <definedName name="PROG" localSheetId="24">#REF!</definedName>
    <definedName name="PROG" localSheetId="25">#REF!</definedName>
    <definedName name="PROG" localSheetId="26">#REF!</definedName>
    <definedName name="PROG" localSheetId="27">#REF!</definedName>
    <definedName name="PROG" localSheetId="28">#REF!</definedName>
    <definedName name="PROG" localSheetId="3">#REF!</definedName>
    <definedName name="PROG" localSheetId="5">#REF!</definedName>
    <definedName name="PROG" localSheetId="7">#REF!</definedName>
    <definedName name="PROG" localSheetId="9">#REF!</definedName>
    <definedName name="PROG" localSheetId="11">#REF!</definedName>
    <definedName name="PROG" localSheetId="13">#REF!</definedName>
    <definedName name="PROG" localSheetId="14">#REF!</definedName>
    <definedName name="PROG" localSheetId="2">#REF!</definedName>
    <definedName name="PROG" localSheetId="29">#REF!</definedName>
    <definedName name="PROG" localSheetId="31">#REF!</definedName>
    <definedName name="PROG" localSheetId="33">#REF!</definedName>
    <definedName name="PROG" localSheetId="35">#REF!</definedName>
    <definedName name="PROG" localSheetId="37">#REF!</definedName>
    <definedName name="PROG" localSheetId="39">#REF!</definedName>
    <definedName name="PROG" localSheetId="41">#REF!</definedName>
    <definedName name="PROG" localSheetId="43">#REF!</definedName>
    <definedName name="PROG">#REF!</definedName>
    <definedName name="ptda" localSheetId="16">#REF!</definedName>
    <definedName name="ptda" localSheetId="17">#REF!</definedName>
    <definedName name="ptda" localSheetId="18">#REF!</definedName>
    <definedName name="ptda" localSheetId="19">#REF!</definedName>
    <definedName name="ptda" localSheetId="20">#REF!</definedName>
    <definedName name="ptda" localSheetId="21">#REF!</definedName>
    <definedName name="ptda" localSheetId="22">#REF!</definedName>
    <definedName name="ptda" localSheetId="23">#REF!</definedName>
    <definedName name="ptda" localSheetId="24">#REF!</definedName>
    <definedName name="ptda" localSheetId="25">#REF!</definedName>
    <definedName name="ptda" localSheetId="26">#REF!</definedName>
    <definedName name="ptda" localSheetId="27">#REF!</definedName>
    <definedName name="ptda" localSheetId="28">#REF!</definedName>
    <definedName name="ptda" localSheetId="3">#REF!</definedName>
    <definedName name="ptda" localSheetId="5">#REF!</definedName>
    <definedName name="ptda" localSheetId="7">#REF!</definedName>
    <definedName name="ptda" localSheetId="9">#REF!</definedName>
    <definedName name="ptda" localSheetId="11">#REF!</definedName>
    <definedName name="ptda" localSheetId="13">#REF!</definedName>
    <definedName name="ptda" localSheetId="14">#REF!</definedName>
    <definedName name="ptda" localSheetId="2">#REF!</definedName>
    <definedName name="ptda" localSheetId="29">#REF!</definedName>
    <definedName name="ptda" localSheetId="31">#REF!</definedName>
    <definedName name="ptda" localSheetId="33">#REF!</definedName>
    <definedName name="ptda" localSheetId="35">#REF!</definedName>
    <definedName name="ptda" localSheetId="37">#REF!</definedName>
    <definedName name="ptda" localSheetId="39">#REF!</definedName>
    <definedName name="ptda" localSheetId="41">#REF!</definedName>
    <definedName name="ptda" localSheetId="43">#REF!</definedName>
    <definedName name="ptda">#REF!</definedName>
    <definedName name="RE" localSheetId="30">[15]INICIO!$AA$11</definedName>
    <definedName name="RE" localSheetId="31">[15]INICIO!$AA$11</definedName>
    <definedName name="RE" localSheetId="32">[15]INICIO!$AA$11</definedName>
    <definedName name="RE" localSheetId="33">[15]INICIO!$AA$11</definedName>
    <definedName name="RE" localSheetId="34">[15]INICIO!$AA$11</definedName>
    <definedName name="RE" localSheetId="35">[15]INICIO!$AA$11</definedName>
    <definedName name="RE" localSheetId="36">[15]INICIO!$AA$11</definedName>
    <definedName name="RE" localSheetId="37">[15]INICIO!$AA$11</definedName>
    <definedName name="RE" localSheetId="38">[15]INICIO!$AA$11</definedName>
    <definedName name="RE" localSheetId="39">[15]INICIO!$AA$11</definedName>
    <definedName name="RE" localSheetId="40">[15]INICIO!$AA$11</definedName>
    <definedName name="RE" localSheetId="41">[15]INICIO!$AA$11</definedName>
    <definedName name="RE" localSheetId="42">[15]INICIO!$AA$11</definedName>
    <definedName name="RE" localSheetId="43">[15]INICIO!$AA$11</definedName>
    <definedName name="RE">[7]INICIO!$AA$11</definedName>
    <definedName name="rubros_fpc" localSheetId="16">[2]INICIO!$AO$39:$AO$42</definedName>
    <definedName name="rubros_fpc" localSheetId="17">[2]INICIO!$AO$39:$AO$42</definedName>
    <definedName name="rubros_fpc" localSheetId="18">[2]INICIO!$AO$39:$AO$42</definedName>
    <definedName name="rubros_fpc" localSheetId="19">[2]INICIO!$AO$39:$AO$42</definedName>
    <definedName name="rubros_fpc" localSheetId="20">[2]INICIO!$AO$39:$AO$42</definedName>
    <definedName name="rubros_fpc" localSheetId="21">[2]INICIO!$AO$39:$AO$42</definedName>
    <definedName name="rubros_fpc" localSheetId="22">[2]INICIO!$AO$39:$AO$42</definedName>
    <definedName name="rubros_fpc" localSheetId="23">[2]INICIO!$AO$39:$AO$42</definedName>
    <definedName name="rubros_fpc" localSheetId="24">[2]INICIO!$AO$39:$AO$42</definedName>
    <definedName name="rubros_fpc" localSheetId="25">[2]INICIO!$AO$39:$AO$42</definedName>
    <definedName name="rubros_fpc" localSheetId="26">[2]INICIO!$AO$39:$AO$42</definedName>
    <definedName name="rubros_fpc" localSheetId="27">[2]INICIO!$AO$39:$AO$42</definedName>
    <definedName name="rubros_fpc" localSheetId="28">[2]INICIO!$AO$39:$AO$42</definedName>
    <definedName name="rubros_fpc" localSheetId="2">[3]INICIO!$AO$39:$AO$42</definedName>
    <definedName name="rubros_fpc" localSheetId="29">[2]INICIO!$AO$39:$AO$42</definedName>
    <definedName name="rubros_fpc" localSheetId="30">[5]INICIO!$AO$39:$AO$42</definedName>
    <definedName name="rubros_fpc" localSheetId="31">[5]INICIO!$AO$39:$AO$42</definedName>
    <definedName name="rubros_fpc" localSheetId="32">[5]INICIO!$AO$39:$AO$42</definedName>
    <definedName name="rubros_fpc" localSheetId="33">[5]INICIO!$AO$39:$AO$42</definedName>
    <definedName name="rubros_fpc" localSheetId="34">[5]INICIO!$AO$39:$AO$42</definedName>
    <definedName name="rubros_fpc" localSheetId="35">[5]INICIO!$AO$39:$AO$42</definedName>
    <definedName name="rubros_fpc" localSheetId="36">[5]INICIO!$AO$39:$AO$42</definedName>
    <definedName name="rubros_fpc" localSheetId="37">[5]INICIO!$AO$39:$AO$42</definedName>
    <definedName name="rubros_fpc" localSheetId="38">[5]INICIO!$AO$39:$AO$42</definedName>
    <definedName name="rubros_fpc" localSheetId="39">[5]INICIO!$AO$39:$AO$42</definedName>
    <definedName name="rubros_fpc" localSheetId="40">[5]INICIO!$AO$39:$AO$42</definedName>
    <definedName name="rubros_fpc" localSheetId="41">[5]INICIO!$AO$39:$AO$42</definedName>
    <definedName name="rubros_fpc" localSheetId="42">[5]INICIO!$AO$39:$AO$42</definedName>
    <definedName name="rubros_fpc" localSheetId="43">[5]INICIO!$AO$39:$AO$42</definedName>
    <definedName name="rubros_fpc" localSheetId="15">[6]INICIO!$AO$39:$AO$42</definedName>
    <definedName name="rubros_fpc">[4]INICIO!$AO$39:$AO$42</definedName>
    <definedName name="SSSS" localSheetId="16">#REF!</definedName>
    <definedName name="SSSS" localSheetId="17">#REF!</definedName>
    <definedName name="SSSS" localSheetId="18">#REF!</definedName>
    <definedName name="SSSS" localSheetId="19">#REF!</definedName>
    <definedName name="SSSS" localSheetId="20">#REF!</definedName>
    <definedName name="SSSS" localSheetId="21">#REF!</definedName>
    <definedName name="SSSS" localSheetId="22">#REF!</definedName>
    <definedName name="SSSS" localSheetId="23">#REF!</definedName>
    <definedName name="SSSS" localSheetId="24">#REF!</definedName>
    <definedName name="SSSS" localSheetId="25">#REF!</definedName>
    <definedName name="SSSS" localSheetId="26">#REF!</definedName>
    <definedName name="SSSS" localSheetId="27">#REF!</definedName>
    <definedName name="SSSS" localSheetId="28">#REF!</definedName>
    <definedName name="SSSS" localSheetId="3">#REF!</definedName>
    <definedName name="SSSS" localSheetId="5">#REF!</definedName>
    <definedName name="SSSS" localSheetId="7">#REF!</definedName>
    <definedName name="SSSS" localSheetId="9">#REF!</definedName>
    <definedName name="SSSS" localSheetId="11">#REF!</definedName>
    <definedName name="SSSS" localSheetId="13">#REF!</definedName>
    <definedName name="SSSS" localSheetId="14">#REF!</definedName>
    <definedName name="SSSS" localSheetId="2">#REF!</definedName>
    <definedName name="SSSS" localSheetId="29">#REF!</definedName>
    <definedName name="SSSS" localSheetId="30">#REF!</definedName>
    <definedName name="SSSS" localSheetId="31">#REF!</definedName>
    <definedName name="SSSS" localSheetId="32">#REF!</definedName>
    <definedName name="SSSS" localSheetId="33">#REF!</definedName>
    <definedName name="SSSS" localSheetId="34">#REF!</definedName>
    <definedName name="SSSS" localSheetId="35">#REF!</definedName>
    <definedName name="SSSS" localSheetId="36">#REF!</definedName>
    <definedName name="SSSS" localSheetId="37">#REF!</definedName>
    <definedName name="SSSS" localSheetId="38">#REF!</definedName>
    <definedName name="SSSS" localSheetId="39">#REF!</definedName>
    <definedName name="SSSS" localSheetId="40">#REF!</definedName>
    <definedName name="SSSS" localSheetId="41">#REF!</definedName>
    <definedName name="SSSS" localSheetId="42">#REF!</definedName>
    <definedName name="SSSS" localSheetId="43">#REF!</definedName>
    <definedName name="SSSS">#REF!</definedName>
    <definedName name="_xlnm.Print_Titles" localSheetId="16">'AIG F032'!$1:$14</definedName>
    <definedName name="_xlnm.Print_Titles" localSheetId="17">'AIG P001'!$1:$14</definedName>
    <definedName name="_xlnm.Print_Titles" localSheetId="18">'AIG P002'!$1:$14</definedName>
    <definedName name="_xlnm.Print_Titles" localSheetId="19">'AIG P004'!$1:$14</definedName>
    <definedName name="_xlnm.Print_Titles" localSheetId="20">'AIG S126'!$1:$14</definedName>
    <definedName name="_xlnm.Print_Titles" localSheetId="21">'AIG S127'!$1:$14</definedName>
    <definedName name="_xlnm.Print_Titles" localSheetId="22">'AIG S128'!$1:$14</definedName>
    <definedName name="_xlnm.Print_Titles" localSheetId="23">'AIG S138'!$1:$14</definedName>
    <definedName name="_xlnm.Print_Titles" localSheetId="24">'AIG S200'!$1:$14</definedName>
    <definedName name="_xlnm.Print_Titles" localSheetId="25">'AIG S205'!$1:$14</definedName>
    <definedName name="_xlnm.Print_Titles" localSheetId="26">'AIG S207'!$1:$14</definedName>
    <definedName name="_xlnm.Print_Titles" localSheetId="27">'AIG U024'!$1:$14</definedName>
    <definedName name="_xlnm.Print_Titles" localSheetId="28">'AIG U026'!$1:$14</definedName>
    <definedName name="_xlnm.Print_Titles" localSheetId="2">'APP-IG'!$1:$6</definedName>
    <definedName name="_xlnm.Print_Titles" localSheetId="29">'ECG-PP'!$2:$9</definedName>
    <definedName name="_xlnm.Print_Titles" localSheetId="30">'IG E134'!$1:$7</definedName>
    <definedName name="_xlnm.Print_Titles" localSheetId="31">'IG F032'!$1:$7</definedName>
    <definedName name="_xlnm.Print_Titles" localSheetId="32">'IG P001'!$1:$7</definedName>
    <definedName name="_xlnm.Print_Titles" localSheetId="33">'IG P002'!$1:$7</definedName>
    <definedName name="_xlnm.Print_Titles" localSheetId="34">'IG P004'!$1:$7</definedName>
    <definedName name="_xlnm.Print_Titles" localSheetId="35">'IG S126'!$1:$7</definedName>
    <definedName name="_xlnm.Print_Titles" localSheetId="36">'IG S127'!$1:$7</definedName>
    <definedName name="_xlnm.Print_Titles" localSheetId="37">'IG S128'!$1:$7</definedName>
    <definedName name="_xlnm.Print_Titles" localSheetId="38">'IG S138'!$1:$7</definedName>
    <definedName name="_xlnm.Print_Titles" localSheetId="39">'IG S200'!$1:$7</definedName>
    <definedName name="_xlnm.Print_Titles" localSheetId="40">'IG S205'!$1:$7</definedName>
    <definedName name="_xlnm.Print_Titles" localSheetId="41">'IG S207'!$1:$7</definedName>
    <definedName name="_xlnm.Print_Titles" localSheetId="42">'IG U024'!$1:$7</definedName>
    <definedName name="_xlnm.Print_Titles" localSheetId="43">'IG U026'!$1:$7</definedName>
    <definedName name="_xlnm.Print_Titles" localSheetId="15">'IG(QUITAR)'!$1:$7</definedName>
    <definedName name="TYA" localSheetId="16">#REF!</definedName>
    <definedName name="TYA" localSheetId="17">#REF!</definedName>
    <definedName name="TYA" localSheetId="18">#REF!</definedName>
    <definedName name="TYA" localSheetId="19">#REF!</definedName>
    <definedName name="TYA" localSheetId="20">#REF!</definedName>
    <definedName name="TYA" localSheetId="21">#REF!</definedName>
    <definedName name="TYA" localSheetId="22">#REF!</definedName>
    <definedName name="TYA" localSheetId="23">#REF!</definedName>
    <definedName name="TYA" localSheetId="24">#REF!</definedName>
    <definedName name="TYA" localSheetId="25">#REF!</definedName>
    <definedName name="TYA" localSheetId="26">#REF!</definedName>
    <definedName name="TYA" localSheetId="27">#REF!</definedName>
    <definedName name="TYA" localSheetId="28">#REF!</definedName>
    <definedName name="TYA" localSheetId="3">#REF!</definedName>
    <definedName name="TYA" localSheetId="5">#REF!</definedName>
    <definedName name="TYA" localSheetId="7">#REF!</definedName>
    <definedName name="TYA" localSheetId="9">#REF!</definedName>
    <definedName name="TYA" localSheetId="11">#REF!</definedName>
    <definedName name="TYA" localSheetId="13">#REF!</definedName>
    <definedName name="TYA" localSheetId="14">#REF!</definedName>
    <definedName name="TYA" localSheetId="2">#REF!</definedName>
    <definedName name="TYA" localSheetId="29">#REF!</definedName>
    <definedName name="TYA" localSheetId="30">#REF!</definedName>
    <definedName name="TYA" localSheetId="31">#REF!</definedName>
    <definedName name="TYA" localSheetId="32">#REF!</definedName>
    <definedName name="TYA" localSheetId="33">#REF!</definedName>
    <definedName name="TYA" localSheetId="34">#REF!</definedName>
    <definedName name="TYA" localSheetId="35">#REF!</definedName>
    <definedName name="TYA" localSheetId="36">#REF!</definedName>
    <definedName name="TYA" localSheetId="37">#REF!</definedName>
    <definedName name="TYA" localSheetId="38">#REF!</definedName>
    <definedName name="TYA" localSheetId="39">#REF!</definedName>
    <definedName name="TYA" localSheetId="40">#REF!</definedName>
    <definedName name="TYA" localSheetId="41">#REF!</definedName>
    <definedName name="TYA" localSheetId="42">#REF!</definedName>
    <definedName name="TYA" localSheetId="43">#REF!</definedName>
    <definedName name="TYA">#REF!</definedName>
    <definedName name="U" localSheetId="16">[2]INICIO!$Y$4:$Z$93</definedName>
    <definedName name="U" localSheetId="17">[2]INICIO!$Y$4:$Z$93</definedName>
    <definedName name="U" localSheetId="18">[2]INICIO!$Y$4:$Z$93</definedName>
    <definedName name="U" localSheetId="19">[2]INICIO!$Y$4:$Z$93</definedName>
    <definedName name="U" localSheetId="20">[2]INICIO!$Y$4:$Z$93</definedName>
    <definedName name="U" localSheetId="21">[2]INICIO!$Y$4:$Z$93</definedName>
    <definedName name="U" localSheetId="22">[2]INICIO!$Y$4:$Z$93</definedName>
    <definedName name="U" localSheetId="23">[2]INICIO!$Y$4:$Z$93</definedName>
    <definedName name="U" localSheetId="24">[2]INICIO!$Y$4:$Z$93</definedName>
    <definedName name="U" localSheetId="25">[2]INICIO!$Y$4:$Z$93</definedName>
    <definedName name="U" localSheetId="26">[2]INICIO!$Y$4:$Z$93</definedName>
    <definedName name="U" localSheetId="27">[2]INICIO!$Y$4:$Z$93</definedName>
    <definedName name="U" localSheetId="28">[2]INICIO!$Y$4:$Z$93</definedName>
    <definedName name="U" localSheetId="2">[3]INICIO!$Y$4:$Z$93</definedName>
    <definedName name="U" localSheetId="29">[2]INICIO!$Y$4:$Z$93</definedName>
    <definedName name="U" localSheetId="30">[5]INICIO!$Y$4:$Z$93</definedName>
    <definedName name="U" localSheetId="31">[5]INICIO!$Y$4:$Z$93</definedName>
    <definedName name="U" localSheetId="32">[5]INICIO!$Y$4:$Z$93</definedName>
    <definedName name="U" localSheetId="33">[5]INICIO!$Y$4:$Z$93</definedName>
    <definedName name="U" localSheetId="34">[5]INICIO!$Y$4:$Z$93</definedName>
    <definedName name="U" localSheetId="35">[5]INICIO!$Y$4:$Z$93</definedName>
    <definedName name="U" localSheetId="36">[5]INICIO!$Y$4:$Z$93</definedName>
    <definedName name="U" localSheetId="37">[5]INICIO!$Y$4:$Z$93</definedName>
    <definedName name="U" localSheetId="38">[5]INICIO!$Y$4:$Z$93</definedName>
    <definedName name="U" localSheetId="39">[5]INICIO!$Y$4:$Z$93</definedName>
    <definedName name="U" localSheetId="40">[5]INICIO!$Y$4:$Z$93</definedName>
    <definedName name="U" localSheetId="41">[5]INICIO!$Y$4:$Z$93</definedName>
    <definedName name="U" localSheetId="42">[5]INICIO!$Y$4:$Z$93</definedName>
    <definedName name="U" localSheetId="43">[5]INICIO!$Y$4:$Z$93</definedName>
    <definedName name="U" localSheetId="15">[6]INICIO!$Y$4:$Z$93</definedName>
    <definedName name="U">[4]INICIO!$Y$4:$Z$93</definedName>
    <definedName name="ue" localSheetId="30">[1]datos!$R$2:$R$31674</definedName>
    <definedName name="ue" localSheetId="31">[1]datos!$R$2:$R$31674</definedName>
    <definedName name="ue" localSheetId="32">[1]datos!$R$2:$R$31674</definedName>
    <definedName name="ue" localSheetId="33">[1]datos!$R$2:$R$31674</definedName>
    <definedName name="ue" localSheetId="34">[1]datos!$R$2:$R$31674</definedName>
    <definedName name="ue" localSheetId="35">[1]datos!$R$2:$R$31674</definedName>
    <definedName name="ue" localSheetId="36">[1]datos!$R$2:$R$31674</definedName>
    <definedName name="ue" localSheetId="37">[1]datos!$R$2:$R$31674</definedName>
    <definedName name="ue" localSheetId="38">[1]datos!$R$2:$R$31674</definedName>
    <definedName name="ue" localSheetId="39">[1]datos!$R$2:$R$31674</definedName>
    <definedName name="ue" localSheetId="40">[1]datos!$R$2:$R$31674</definedName>
    <definedName name="ue" localSheetId="41">[1]datos!$R$2:$R$31674</definedName>
    <definedName name="ue" localSheetId="42">[1]datos!$R$2:$R$31674</definedName>
    <definedName name="ue" localSheetId="43">[1]datos!$R$2:$R$31674</definedName>
    <definedName name="ue">[2]datos!$R$2:$R$31674</definedName>
    <definedName name="UEG_DENOM" localSheetId="16">[2]datos!$R$2:$R$31674</definedName>
    <definedName name="UEG_DENOM" localSheetId="17">[2]datos!$R$2:$R$31674</definedName>
    <definedName name="UEG_DENOM" localSheetId="18">[2]datos!$R$2:$R$31674</definedName>
    <definedName name="UEG_DENOM" localSheetId="19">[2]datos!$R$2:$R$31674</definedName>
    <definedName name="UEG_DENOM" localSheetId="20">[2]datos!$R$2:$R$31674</definedName>
    <definedName name="UEG_DENOM" localSheetId="21">[2]datos!$R$2:$R$31674</definedName>
    <definedName name="UEG_DENOM" localSheetId="22">[2]datos!$R$2:$R$31674</definedName>
    <definedName name="UEG_DENOM" localSheetId="23">[2]datos!$R$2:$R$31674</definedName>
    <definedName name="UEG_DENOM" localSheetId="24">[2]datos!$R$2:$R$31674</definedName>
    <definedName name="UEG_DENOM" localSheetId="25">[2]datos!$R$2:$R$31674</definedName>
    <definedName name="UEG_DENOM" localSheetId="26">[2]datos!$R$2:$R$31674</definedName>
    <definedName name="UEG_DENOM" localSheetId="27">[2]datos!$R$2:$R$31674</definedName>
    <definedName name="UEG_DENOM" localSheetId="28">[2]datos!$R$2:$R$31674</definedName>
    <definedName name="UEG_DENOM" localSheetId="2">[3]datos!$R$2:$R$31674</definedName>
    <definedName name="UEG_DENOM" localSheetId="29">[2]datos!$R$2:$R$31674</definedName>
    <definedName name="UEG_DENOM" localSheetId="30">[5]datos!$R$2:$R$31674</definedName>
    <definedName name="UEG_DENOM" localSheetId="31">[5]datos!$R$2:$R$31674</definedName>
    <definedName name="UEG_DENOM" localSheetId="32">[5]datos!$R$2:$R$31674</definedName>
    <definedName name="UEG_DENOM" localSheetId="33">[5]datos!$R$2:$R$31674</definedName>
    <definedName name="UEG_DENOM" localSheetId="34">[5]datos!$R$2:$R$31674</definedName>
    <definedName name="UEG_DENOM" localSheetId="35">[5]datos!$R$2:$R$31674</definedName>
    <definedName name="UEG_DENOM" localSheetId="36">[5]datos!$R$2:$R$31674</definedName>
    <definedName name="UEG_DENOM" localSheetId="37">[5]datos!$R$2:$R$31674</definedName>
    <definedName name="UEG_DENOM" localSheetId="38">[5]datos!$R$2:$R$31674</definedName>
    <definedName name="UEG_DENOM" localSheetId="39">[5]datos!$R$2:$R$31674</definedName>
    <definedName name="UEG_DENOM" localSheetId="40">[5]datos!$R$2:$R$31674</definedName>
    <definedName name="UEG_DENOM" localSheetId="41">[5]datos!$R$2:$R$31674</definedName>
    <definedName name="UEG_DENOM" localSheetId="42">[5]datos!$R$2:$R$31674</definedName>
    <definedName name="UEG_DENOM" localSheetId="43">[5]datos!$R$2:$R$31674</definedName>
    <definedName name="UEG_DENOM" localSheetId="15">[6]datos!$R$2:$R$31674</definedName>
    <definedName name="UEG_DENOM">[4]datos!$R$2:$R$31674</definedName>
    <definedName name="UR" localSheetId="16">[2]INICIO!$AJ$5:$AM$99</definedName>
    <definedName name="UR" localSheetId="17">[2]INICIO!$AJ$5:$AM$99</definedName>
    <definedName name="UR" localSheetId="18">[2]INICIO!$AJ$5:$AM$99</definedName>
    <definedName name="UR" localSheetId="19">[2]INICIO!$AJ$5:$AM$99</definedName>
    <definedName name="UR" localSheetId="20">[2]INICIO!$AJ$5:$AM$99</definedName>
    <definedName name="UR" localSheetId="21">[2]INICIO!$AJ$5:$AM$99</definedName>
    <definedName name="UR" localSheetId="22">[2]INICIO!$AJ$5:$AM$99</definedName>
    <definedName name="UR" localSheetId="23">[2]INICIO!$AJ$5:$AM$99</definedName>
    <definedName name="UR" localSheetId="24">[2]INICIO!$AJ$5:$AM$99</definedName>
    <definedName name="UR" localSheetId="25">[2]INICIO!$AJ$5:$AM$99</definedName>
    <definedName name="UR" localSheetId="26">[2]INICIO!$AJ$5:$AM$99</definedName>
    <definedName name="UR" localSheetId="27">[2]INICIO!$AJ$5:$AM$99</definedName>
    <definedName name="UR" localSheetId="28">[2]INICIO!$AJ$5:$AM$99</definedName>
    <definedName name="UR" localSheetId="2">[3]INICIO!$AJ$5:$AM$99</definedName>
    <definedName name="UR" localSheetId="29">[2]INICIO!$AJ$5:$AM$99</definedName>
    <definedName name="UR" localSheetId="30">[5]INICIO!$AJ$5:$AM$99</definedName>
    <definedName name="UR" localSheetId="31">[5]INICIO!$AJ$5:$AM$99</definedName>
    <definedName name="UR" localSheetId="32">[5]INICIO!$AJ$5:$AM$99</definedName>
    <definedName name="UR" localSheetId="33">[5]INICIO!$AJ$5:$AM$99</definedName>
    <definedName name="UR" localSheetId="34">[5]INICIO!$AJ$5:$AM$99</definedName>
    <definedName name="UR" localSheetId="35">[5]INICIO!$AJ$5:$AM$99</definedName>
    <definedName name="UR" localSheetId="36">[5]INICIO!$AJ$5:$AM$99</definedName>
    <definedName name="UR" localSheetId="37">[5]INICIO!$AJ$5:$AM$99</definedName>
    <definedName name="UR" localSheetId="38">[5]INICIO!$AJ$5:$AM$99</definedName>
    <definedName name="UR" localSheetId="39">[5]INICIO!$AJ$5:$AM$99</definedName>
    <definedName name="UR" localSheetId="40">[5]INICIO!$AJ$5:$AM$99</definedName>
    <definedName name="UR" localSheetId="41">[5]INICIO!$AJ$5:$AM$99</definedName>
    <definedName name="UR" localSheetId="42">[5]INICIO!$AJ$5:$AM$99</definedName>
    <definedName name="UR" localSheetId="43">[5]INICIO!$AJ$5:$AM$99</definedName>
    <definedName name="UR" localSheetId="15">[6]INICIO!$AJ$5:$AM$99</definedName>
    <definedName name="UR">[4]INICIO!$AJ$5:$AM$99</definedName>
    <definedName name="VERSIÓN" localSheetId="30">[1]INICIO!$Y$249:$Y$272</definedName>
    <definedName name="VERSIÓN" localSheetId="31">[1]INICIO!$Y$249:$Y$272</definedName>
    <definedName name="VERSIÓN" localSheetId="32">[1]INICIO!$Y$249:$Y$272</definedName>
    <definedName name="VERSIÓN" localSheetId="33">[1]INICIO!$Y$249:$Y$272</definedName>
    <definedName name="VERSIÓN" localSheetId="34">[1]INICIO!$Y$249:$Y$272</definedName>
    <definedName name="VERSIÓN" localSheetId="35">[1]INICIO!$Y$249:$Y$272</definedName>
    <definedName name="VERSIÓN" localSheetId="36">[1]INICIO!$Y$249:$Y$272</definedName>
    <definedName name="VERSIÓN" localSheetId="37">[1]INICIO!$Y$249:$Y$272</definedName>
    <definedName name="VERSIÓN" localSheetId="38">[1]INICIO!$Y$249:$Y$272</definedName>
    <definedName name="VERSIÓN" localSheetId="39">[1]INICIO!$Y$249:$Y$272</definedName>
    <definedName name="VERSIÓN" localSheetId="40">[1]INICIO!$Y$249:$Y$272</definedName>
    <definedName name="VERSIÓN" localSheetId="41">[1]INICIO!$Y$249:$Y$272</definedName>
    <definedName name="VERSIÓN" localSheetId="42">[1]INICIO!$Y$249:$Y$272</definedName>
    <definedName name="VERSIÓN" localSheetId="43">[1]INICIO!$Y$249:$Y$272</definedName>
    <definedName name="VERSIÓN">[2]INICIO!$Y$249:$Y$272</definedName>
    <definedName name="y" localSheetId="30">[1]INICIO!$AO$5:$AO$32</definedName>
    <definedName name="y" localSheetId="31">[1]INICIO!$AO$5:$AO$32</definedName>
    <definedName name="y" localSheetId="32">[1]INICIO!$AO$5:$AO$32</definedName>
    <definedName name="y" localSheetId="33">[1]INICIO!$AO$5:$AO$32</definedName>
    <definedName name="y" localSheetId="34">[1]INICIO!$AO$5:$AO$32</definedName>
    <definedName name="y" localSheetId="35">[1]INICIO!$AO$5:$AO$32</definedName>
    <definedName name="y" localSheetId="36">[1]INICIO!$AO$5:$AO$32</definedName>
    <definedName name="y" localSheetId="37">[1]INICIO!$AO$5:$AO$32</definedName>
    <definedName name="y" localSheetId="38">[1]INICIO!$AO$5:$AO$32</definedName>
    <definedName name="y" localSheetId="39">[1]INICIO!$AO$5:$AO$32</definedName>
    <definedName name="y" localSheetId="40">[1]INICIO!$AO$5:$AO$32</definedName>
    <definedName name="y" localSheetId="41">[1]INICIO!$AO$5:$AO$32</definedName>
    <definedName name="y" localSheetId="42">[1]INICIO!$AO$5:$AO$32</definedName>
    <definedName name="y" localSheetId="43">[1]INICIO!$AO$5:$AO$32</definedName>
    <definedName name="y">[2]INICIO!$AO$5:$AO$32</definedName>
    <definedName name="yttr" localSheetId="30">[1]INICIO!$Y$166:$Y$186</definedName>
    <definedName name="yttr" localSheetId="31">[1]INICIO!$Y$166:$Y$186</definedName>
    <definedName name="yttr" localSheetId="32">[1]INICIO!$Y$166:$Y$186</definedName>
    <definedName name="yttr" localSheetId="33">[1]INICIO!$Y$166:$Y$186</definedName>
    <definedName name="yttr" localSheetId="34">[1]INICIO!$Y$166:$Y$186</definedName>
    <definedName name="yttr" localSheetId="35">[1]INICIO!$Y$166:$Y$186</definedName>
    <definedName name="yttr" localSheetId="36">[1]INICIO!$Y$166:$Y$186</definedName>
    <definedName name="yttr" localSheetId="37">[1]INICIO!$Y$166:$Y$186</definedName>
    <definedName name="yttr" localSheetId="38">[1]INICIO!$Y$166:$Y$186</definedName>
    <definedName name="yttr" localSheetId="39">[1]INICIO!$Y$166:$Y$186</definedName>
    <definedName name="yttr" localSheetId="40">[1]INICIO!$Y$166:$Y$186</definedName>
    <definedName name="yttr" localSheetId="41">[1]INICIO!$Y$166:$Y$186</definedName>
    <definedName name="yttr" localSheetId="42">[1]INICIO!$Y$166:$Y$186</definedName>
    <definedName name="yttr" localSheetId="43">[1]INICIO!$Y$166:$Y$186</definedName>
    <definedName name="yttr">[2]INICIO!$Y$166:$Y$186</definedName>
  </definedNames>
  <calcPr calcId="152511"/>
</workbook>
</file>

<file path=xl/calcChain.xml><?xml version="1.0" encoding="utf-8"?>
<calcChain xmlns="http://schemas.openxmlformats.org/spreadsheetml/2006/main">
  <c r="I55" i="99" l="1"/>
  <c r="I56" i="99"/>
  <c r="E57" i="99" l="1"/>
  <c r="F57" i="99"/>
  <c r="G57" i="99"/>
  <c r="H57" i="99"/>
  <c r="I57" i="99" l="1"/>
  <c r="I56" i="100" l="1"/>
  <c r="I55" i="100"/>
  <c r="H57" i="100"/>
  <c r="G57" i="100"/>
  <c r="F57" i="100"/>
  <c r="E57" i="100"/>
  <c r="I57" i="100" l="1"/>
  <c r="M63" i="76" l="1"/>
  <c r="M62" i="76"/>
  <c r="M61" i="76"/>
  <c r="M60" i="76"/>
  <c r="M59" i="76"/>
  <c r="M58" i="76"/>
  <c r="M57" i="76"/>
  <c r="M56" i="76"/>
  <c r="M55" i="76"/>
  <c r="M54" i="76"/>
  <c r="M53" i="76"/>
  <c r="M52" i="76"/>
  <c r="M51" i="76"/>
  <c r="M50" i="76"/>
  <c r="M49" i="76"/>
  <c r="M48" i="76"/>
  <c r="M47" i="76"/>
  <c r="M46" i="76"/>
  <c r="M45" i="76"/>
  <c r="M44" i="76"/>
  <c r="M43" i="76"/>
  <c r="M42" i="76"/>
  <c r="M41" i="76"/>
  <c r="M40" i="76"/>
  <c r="M39" i="76"/>
  <c r="M38" i="76"/>
  <c r="M37" i="76"/>
  <c r="M36" i="76"/>
  <c r="M35" i="76"/>
  <c r="M34" i="76"/>
  <c r="M33" i="76"/>
  <c r="M32" i="76"/>
  <c r="M31" i="76"/>
  <c r="M30" i="76"/>
  <c r="M29" i="76"/>
  <c r="M28" i="76"/>
  <c r="M27" i="76"/>
  <c r="M26" i="76"/>
  <c r="M25" i="76"/>
  <c r="M24" i="76"/>
  <c r="M23" i="76"/>
  <c r="M22" i="76"/>
  <c r="M21" i="76"/>
  <c r="M20" i="76"/>
  <c r="M19" i="76"/>
  <c r="M18" i="76"/>
  <c r="M17" i="76"/>
  <c r="M16" i="76"/>
  <c r="M15" i="76"/>
  <c r="M14" i="76"/>
  <c r="M13" i="76"/>
  <c r="M12" i="76"/>
  <c r="M11" i="76"/>
  <c r="M10" i="76"/>
  <c r="H57" i="115" l="1"/>
  <c r="G57" i="115"/>
  <c r="F57" i="115"/>
  <c r="E57" i="115"/>
  <c r="I56" i="115"/>
  <c r="I55" i="115"/>
  <c r="K49" i="115"/>
  <c r="J49" i="115"/>
  <c r="I49" i="115"/>
  <c r="H49" i="115"/>
  <c r="G49" i="115"/>
  <c r="B49" i="115"/>
  <c r="K48" i="115"/>
  <c r="J48" i="115"/>
  <c r="I48" i="115"/>
  <c r="H48" i="115"/>
  <c r="G48" i="115"/>
  <c r="B48" i="115"/>
  <c r="K47" i="115"/>
  <c r="J47" i="115"/>
  <c r="I47" i="115"/>
  <c r="H47" i="115"/>
  <c r="G47" i="115"/>
  <c r="B47" i="115"/>
  <c r="K46" i="115"/>
  <c r="J46" i="115"/>
  <c r="I46" i="115"/>
  <c r="H46" i="115"/>
  <c r="G46" i="115"/>
  <c r="B46" i="115"/>
  <c r="K45" i="115"/>
  <c r="J45" i="115"/>
  <c r="I45" i="115"/>
  <c r="H45" i="115"/>
  <c r="G45" i="115"/>
  <c r="B45" i="115"/>
  <c r="K44" i="115"/>
  <c r="J44" i="115"/>
  <c r="I44" i="115"/>
  <c r="H44" i="115"/>
  <c r="G44" i="115"/>
  <c r="B44" i="115"/>
  <c r="K43" i="115"/>
  <c r="J43" i="115"/>
  <c r="I43" i="115"/>
  <c r="H43" i="115"/>
  <c r="G43" i="115"/>
  <c r="B43" i="115"/>
  <c r="K42" i="115"/>
  <c r="J42" i="115"/>
  <c r="I42" i="115"/>
  <c r="H42" i="115"/>
  <c r="G42" i="115"/>
  <c r="B42" i="115"/>
  <c r="K41" i="115"/>
  <c r="J41" i="115"/>
  <c r="I41" i="115"/>
  <c r="H41" i="115"/>
  <c r="G41" i="115"/>
  <c r="B41" i="115"/>
  <c r="K40" i="115"/>
  <c r="J40" i="115"/>
  <c r="I40" i="115"/>
  <c r="H40" i="115"/>
  <c r="G40" i="115"/>
  <c r="B40" i="115"/>
  <c r="K39" i="115"/>
  <c r="J39" i="115"/>
  <c r="I39" i="115"/>
  <c r="H39" i="115"/>
  <c r="G39" i="115"/>
  <c r="B39" i="115"/>
  <c r="K38" i="115"/>
  <c r="J38" i="115"/>
  <c r="I38" i="115"/>
  <c r="H38" i="115"/>
  <c r="G38" i="115"/>
  <c r="B38" i="115"/>
  <c r="K37" i="115"/>
  <c r="J37" i="115"/>
  <c r="I37" i="115"/>
  <c r="H37" i="115"/>
  <c r="G37" i="115"/>
  <c r="B37" i="115"/>
  <c r="K36" i="115"/>
  <c r="J36" i="115"/>
  <c r="I36" i="115"/>
  <c r="H36" i="115"/>
  <c r="G36" i="115"/>
  <c r="B36" i="115"/>
  <c r="K35" i="115"/>
  <c r="J35" i="115"/>
  <c r="I35" i="115"/>
  <c r="H35" i="115"/>
  <c r="G35" i="115"/>
  <c r="B35" i="115"/>
  <c r="K34" i="115"/>
  <c r="J34" i="115"/>
  <c r="I34" i="115"/>
  <c r="H34" i="115"/>
  <c r="G34" i="115"/>
  <c r="B34" i="115"/>
  <c r="K33" i="115"/>
  <c r="J33" i="115"/>
  <c r="I33" i="115"/>
  <c r="H33" i="115"/>
  <c r="G33" i="115"/>
  <c r="B33" i="115"/>
  <c r="K32" i="115"/>
  <c r="J32" i="115"/>
  <c r="I32" i="115"/>
  <c r="H32" i="115"/>
  <c r="G32" i="115"/>
  <c r="B32" i="115"/>
  <c r="K31" i="115"/>
  <c r="J31" i="115"/>
  <c r="I31" i="115"/>
  <c r="H31" i="115"/>
  <c r="G31" i="115"/>
  <c r="B31" i="115"/>
  <c r="K30" i="115"/>
  <c r="J30" i="115"/>
  <c r="I30" i="115"/>
  <c r="H30" i="115"/>
  <c r="G30" i="115"/>
  <c r="B30" i="115"/>
  <c r="K29" i="115"/>
  <c r="J29" i="115"/>
  <c r="I29" i="115"/>
  <c r="H29" i="115"/>
  <c r="G29" i="115"/>
  <c r="B29" i="115"/>
  <c r="K28" i="115"/>
  <c r="J28" i="115"/>
  <c r="I28" i="115"/>
  <c r="H28" i="115"/>
  <c r="G28" i="115"/>
  <c r="B28" i="115"/>
  <c r="K27" i="115"/>
  <c r="J27" i="115"/>
  <c r="I27" i="115"/>
  <c r="H27" i="115"/>
  <c r="G27" i="115"/>
  <c r="B27" i="115"/>
  <c r="K26" i="115"/>
  <c r="J26" i="115"/>
  <c r="I26" i="115"/>
  <c r="H26" i="115"/>
  <c r="G26" i="115"/>
  <c r="B26" i="115"/>
  <c r="K25" i="115"/>
  <c r="J25" i="115"/>
  <c r="I25" i="115"/>
  <c r="H25" i="115"/>
  <c r="G25" i="115"/>
  <c r="B25" i="115"/>
  <c r="K24" i="115"/>
  <c r="J24" i="115"/>
  <c r="I24" i="115"/>
  <c r="H24" i="115"/>
  <c r="G24" i="115"/>
  <c r="B24" i="115"/>
  <c r="K23" i="115"/>
  <c r="J23" i="115"/>
  <c r="I23" i="115"/>
  <c r="H23" i="115"/>
  <c r="G23" i="115"/>
  <c r="B23" i="115"/>
  <c r="K22" i="115"/>
  <c r="J22" i="115"/>
  <c r="I22" i="115"/>
  <c r="H22" i="115"/>
  <c r="G22" i="115"/>
  <c r="B22" i="115"/>
  <c r="K21" i="115"/>
  <c r="J21" i="115"/>
  <c r="I21" i="115"/>
  <c r="H21" i="115"/>
  <c r="G21" i="115"/>
  <c r="B21" i="115"/>
  <c r="K20" i="115"/>
  <c r="J20" i="115"/>
  <c r="I20" i="115"/>
  <c r="H20" i="115"/>
  <c r="G20" i="115"/>
  <c r="B20" i="115"/>
  <c r="K19" i="115"/>
  <c r="J19" i="115"/>
  <c r="I19" i="115"/>
  <c r="H19" i="115"/>
  <c r="G19" i="115"/>
  <c r="B19" i="115"/>
  <c r="K18" i="115"/>
  <c r="J18" i="115"/>
  <c r="I18" i="115"/>
  <c r="K17" i="115"/>
  <c r="J17" i="115"/>
  <c r="I17" i="115"/>
  <c r="H57" i="114"/>
  <c r="G57" i="114"/>
  <c r="F57" i="114"/>
  <c r="E57" i="114"/>
  <c r="I57" i="114" s="1"/>
  <c r="I56" i="114"/>
  <c r="I55" i="114"/>
  <c r="K49" i="114"/>
  <c r="J49" i="114"/>
  <c r="I49" i="114"/>
  <c r="H49" i="114"/>
  <c r="G49" i="114"/>
  <c r="B49" i="114"/>
  <c r="K48" i="114"/>
  <c r="J48" i="114"/>
  <c r="I48" i="114"/>
  <c r="H48" i="114"/>
  <c r="G48" i="114"/>
  <c r="B48" i="114"/>
  <c r="K47" i="114"/>
  <c r="J47" i="114"/>
  <c r="I47" i="114"/>
  <c r="H47" i="114"/>
  <c r="G47" i="114"/>
  <c r="B47" i="114"/>
  <c r="K46" i="114"/>
  <c r="J46" i="114"/>
  <c r="I46" i="114"/>
  <c r="H46" i="114"/>
  <c r="G46" i="114"/>
  <c r="B46" i="114"/>
  <c r="K45" i="114"/>
  <c r="J45" i="114"/>
  <c r="I45" i="114"/>
  <c r="H45" i="114"/>
  <c r="G45" i="114"/>
  <c r="B45" i="114"/>
  <c r="K44" i="114"/>
  <c r="J44" i="114"/>
  <c r="I44" i="114"/>
  <c r="H44" i="114"/>
  <c r="G44" i="114"/>
  <c r="B44" i="114"/>
  <c r="K43" i="114"/>
  <c r="J43" i="114"/>
  <c r="I43" i="114"/>
  <c r="H43" i="114"/>
  <c r="G43" i="114"/>
  <c r="B43" i="114"/>
  <c r="K42" i="114"/>
  <c r="J42" i="114"/>
  <c r="I42" i="114"/>
  <c r="H42" i="114"/>
  <c r="G42" i="114"/>
  <c r="B42" i="114"/>
  <c r="K41" i="114"/>
  <c r="J41" i="114"/>
  <c r="I41" i="114"/>
  <c r="H41" i="114"/>
  <c r="G41" i="114"/>
  <c r="B41" i="114"/>
  <c r="K40" i="114"/>
  <c r="J40" i="114"/>
  <c r="I40" i="114"/>
  <c r="H40" i="114"/>
  <c r="G40" i="114"/>
  <c r="B40" i="114"/>
  <c r="K39" i="114"/>
  <c r="J39" i="114"/>
  <c r="I39" i="114"/>
  <c r="H39" i="114"/>
  <c r="G39" i="114"/>
  <c r="B39" i="114"/>
  <c r="K38" i="114"/>
  <c r="J38" i="114"/>
  <c r="I38" i="114"/>
  <c r="H38" i="114"/>
  <c r="G38" i="114"/>
  <c r="B38" i="114"/>
  <c r="K37" i="114"/>
  <c r="J37" i="114"/>
  <c r="I37" i="114"/>
  <c r="H37" i="114"/>
  <c r="G37" i="114"/>
  <c r="B37" i="114"/>
  <c r="K36" i="114"/>
  <c r="J36" i="114"/>
  <c r="I36" i="114"/>
  <c r="H36" i="114"/>
  <c r="G36" i="114"/>
  <c r="B36" i="114"/>
  <c r="K35" i="114"/>
  <c r="J35" i="114"/>
  <c r="I35" i="114"/>
  <c r="H35" i="114"/>
  <c r="G35" i="114"/>
  <c r="B35" i="114"/>
  <c r="K34" i="114"/>
  <c r="J34" i="114"/>
  <c r="I34" i="114"/>
  <c r="H34" i="114"/>
  <c r="G34" i="114"/>
  <c r="B34" i="114"/>
  <c r="K33" i="114"/>
  <c r="J33" i="114"/>
  <c r="I33" i="114"/>
  <c r="H33" i="114"/>
  <c r="G33" i="114"/>
  <c r="B33" i="114"/>
  <c r="K32" i="114"/>
  <c r="J32" i="114"/>
  <c r="I32" i="114"/>
  <c r="H32" i="114"/>
  <c r="G32" i="114"/>
  <c r="B32" i="114"/>
  <c r="K31" i="114"/>
  <c r="J31" i="114"/>
  <c r="I31" i="114"/>
  <c r="H31" i="114"/>
  <c r="G31" i="114"/>
  <c r="B31" i="114"/>
  <c r="K30" i="114"/>
  <c r="J30" i="114"/>
  <c r="I30" i="114"/>
  <c r="H30" i="114"/>
  <c r="G30" i="114"/>
  <c r="B30" i="114"/>
  <c r="K29" i="114"/>
  <c r="J29" i="114"/>
  <c r="I29" i="114"/>
  <c r="H29" i="114"/>
  <c r="G29" i="114"/>
  <c r="B29" i="114"/>
  <c r="K28" i="114"/>
  <c r="J28" i="114"/>
  <c r="I28" i="114"/>
  <c r="H28" i="114"/>
  <c r="G28" i="114"/>
  <c r="B28" i="114"/>
  <c r="K27" i="114"/>
  <c r="J27" i="114"/>
  <c r="I27" i="114"/>
  <c r="H27" i="114"/>
  <c r="G27" i="114"/>
  <c r="B27" i="114"/>
  <c r="K26" i="114"/>
  <c r="J26" i="114"/>
  <c r="I26" i="114"/>
  <c r="H26" i="114"/>
  <c r="G26" i="114"/>
  <c r="B26" i="114"/>
  <c r="K25" i="114"/>
  <c r="J25" i="114"/>
  <c r="I25" i="114"/>
  <c r="H25" i="114"/>
  <c r="G25" i="114"/>
  <c r="B25" i="114"/>
  <c r="K24" i="114"/>
  <c r="J24" i="114"/>
  <c r="I24" i="114"/>
  <c r="H24" i="114"/>
  <c r="G24" i="114"/>
  <c r="B24" i="114"/>
  <c r="K23" i="114"/>
  <c r="J23" i="114"/>
  <c r="I23" i="114"/>
  <c r="H23" i="114"/>
  <c r="G23" i="114"/>
  <c r="B23" i="114"/>
  <c r="K22" i="114"/>
  <c r="J22" i="114"/>
  <c r="I22" i="114"/>
  <c r="H22" i="114"/>
  <c r="G22" i="114"/>
  <c r="B22" i="114"/>
  <c r="K21" i="114"/>
  <c r="J21" i="114"/>
  <c r="I21" i="114"/>
  <c r="H21" i="114"/>
  <c r="G21" i="114"/>
  <c r="B21" i="114"/>
  <c r="K20" i="114"/>
  <c r="J20" i="114"/>
  <c r="I20" i="114"/>
  <c r="H20" i="114"/>
  <c r="G20" i="114"/>
  <c r="B20" i="114"/>
  <c r="K19" i="114"/>
  <c r="J19" i="114"/>
  <c r="I19" i="114"/>
  <c r="H19" i="114"/>
  <c r="G19" i="114"/>
  <c r="B19" i="114"/>
  <c r="K18" i="114"/>
  <c r="J18" i="114"/>
  <c r="I18" i="114"/>
  <c r="K17" i="114"/>
  <c r="J17" i="114"/>
  <c r="I17" i="114"/>
  <c r="H57" i="113"/>
  <c r="G57" i="113"/>
  <c r="F57" i="113"/>
  <c r="E57" i="113"/>
  <c r="I56" i="113"/>
  <c r="I55" i="113"/>
  <c r="K49" i="113"/>
  <c r="J49" i="113"/>
  <c r="I49" i="113"/>
  <c r="H49" i="113"/>
  <c r="G49" i="113"/>
  <c r="B49" i="113"/>
  <c r="K48" i="113"/>
  <c r="J48" i="113"/>
  <c r="I48" i="113"/>
  <c r="H48" i="113"/>
  <c r="G48" i="113"/>
  <c r="B48" i="113"/>
  <c r="K47" i="113"/>
  <c r="J47" i="113"/>
  <c r="I47" i="113"/>
  <c r="H47" i="113"/>
  <c r="G47" i="113"/>
  <c r="B47" i="113"/>
  <c r="K46" i="113"/>
  <c r="J46" i="113"/>
  <c r="I46" i="113"/>
  <c r="H46" i="113"/>
  <c r="G46" i="113"/>
  <c r="B46" i="113"/>
  <c r="K45" i="113"/>
  <c r="J45" i="113"/>
  <c r="I45" i="113"/>
  <c r="H45" i="113"/>
  <c r="G45" i="113"/>
  <c r="B45" i="113"/>
  <c r="K44" i="113"/>
  <c r="J44" i="113"/>
  <c r="I44" i="113"/>
  <c r="H44" i="113"/>
  <c r="G44" i="113"/>
  <c r="B44" i="113"/>
  <c r="K43" i="113"/>
  <c r="J43" i="113"/>
  <c r="I43" i="113"/>
  <c r="H43" i="113"/>
  <c r="G43" i="113"/>
  <c r="B43" i="113"/>
  <c r="K42" i="113"/>
  <c r="J42" i="113"/>
  <c r="I42" i="113"/>
  <c r="H42" i="113"/>
  <c r="G42" i="113"/>
  <c r="B42" i="113"/>
  <c r="K41" i="113"/>
  <c r="J41" i="113"/>
  <c r="I41" i="113"/>
  <c r="H41" i="113"/>
  <c r="G41" i="113"/>
  <c r="B41" i="113"/>
  <c r="K40" i="113"/>
  <c r="J40" i="113"/>
  <c r="I40" i="113"/>
  <c r="H40" i="113"/>
  <c r="G40" i="113"/>
  <c r="B40" i="113"/>
  <c r="K39" i="113"/>
  <c r="J39" i="113"/>
  <c r="I39" i="113"/>
  <c r="H39" i="113"/>
  <c r="G39" i="113"/>
  <c r="B39" i="113"/>
  <c r="K38" i="113"/>
  <c r="J38" i="113"/>
  <c r="I38" i="113"/>
  <c r="H38" i="113"/>
  <c r="G38" i="113"/>
  <c r="B38" i="113"/>
  <c r="K37" i="113"/>
  <c r="J37" i="113"/>
  <c r="I37" i="113"/>
  <c r="H37" i="113"/>
  <c r="G37" i="113"/>
  <c r="B37" i="113"/>
  <c r="K36" i="113"/>
  <c r="J36" i="113"/>
  <c r="I36" i="113"/>
  <c r="H36" i="113"/>
  <c r="G36" i="113"/>
  <c r="B36" i="113"/>
  <c r="K35" i="113"/>
  <c r="J35" i="113"/>
  <c r="I35" i="113"/>
  <c r="H35" i="113"/>
  <c r="G35" i="113"/>
  <c r="B35" i="113"/>
  <c r="K34" i="113"/>
  <c r="J34" i="113"/>
  <c r="I34" i="113"/>
  <c r="H34" i="113"/>
  <c r="G34" i="113"/>
  <c r="B34" i="113"/>
  <c r="K33" i="113"/>
  <c r="J33" i="113"/>
  <c r="I33" i="113"/>
  <c r="H33" i="113"/>
  <c r="G33" i="113"/>
  <c r="B33" i="113"/>
  <c r="K32" i="113"/>
  <c r="J32" i="113"/>
  <c r="I32" i="113"/>
  <c r="H32" i="113"/>
  <c r="G32" i="113"/>
  <c r="B32" i="113"/>
  <c r="K31" i="113"/>
  <c r="J31" i="113"/>
  <c r="I31" i="113"/>
  <c r="H31" i="113"/>
  <c r="G31" i="113"/>
  <c r="B31" i="113"/>
  <c r="K30" i="113"/>
  <c r="J30" i="113"/>
  <c r="I30" i="113"/>
  <c r="H30" i="113"/>
  <c r="G30" i="113"/>
  <c r="B30" i="113"/>
  <c r="K29" i="113"/>
  <c r="J29" i="113"/>
  <c r="I29" i="113"/>
  <c r="H29" i="113"/>
  <c r="G29" i="113"/>
  <c r="B29" i="113"/>
  <c r="K28" i="113"/>
  <c r="J28" i="113"/>
  <c r="I28" i="113"/>
  <c r="H28" i="113"/>
  <c r="G28" i="113"/>
  <c r="B28" i="113"/>
  <c r="K27" i="113"/>
  <c r="J27" i="113"/>
  <c r="I27" i="113"/>
  <c r="H27" i="113"/>
  <c r="G27" i="113"/>
  <c r="B27" i="113"/>
  <c r="K26" i="113"/>
  <c r="J26" i="113"/>
  <c r="I26" i="113"/>
  <c r="H26" i="113"/>
  <c r="G26" i="113"/>
  <c r="B26" i="113"/>
  <c r="K25" i="113"/>
  <c r="J25" i="113"/>
  <c r="I25" i="113"/>
  <c r="H25" i="113"/>
  <c r="G25" i="113"/>
  <c r="B25" i="113"/>
  <c r="K24" i="113"/>
  <c r="J24" i="113"/>
  <c r="I24" i="113"/>
  <c r="H24" i="113"/>
  <c r="G24" i="113"/>
  <c r="B24" i="113"/>
  <c r="K23" i="113"/>
  <c r="J23" i="113"/>
  <c r="I23" i="113"/>
  <c r="H23" i="113"/>
  <c r="G23" i="113"/>
  <c r="B23" i="113"/>
  <c r="K22" i="113"/>
  <c r="J22" i="113"/>
  <c r="I22" i="113"/>
  <c r="H22" i="113"/>
  <c r="G22" i="113"/>
  <c r="B22" i="113"/>
  <c r="K21" i="113"/>
  <c r="J21" i="113"/>
  <c r="I21" i="113"/>
  <c r="H21" i="113"/>
  <c r="G21" i="113"/>
  <c r="B21" i="113"/>
  <c r="K20" i="113"/>
  <c r="J20" i="113"/>
  <c r="I20" i="113"/>
  <c r="H20" i="113"/>
  <c r="G20" i="113"/>
  <c r="B20" i="113"/>
  <c r="K19" i="113"/>
  <c r="J19" i="113"/>
  <c r="I19" i="113"/>
  <c r="H19" i="113"/>
  <c r="G19" i="113"/>
  <c r="B19" i="113"/>
  <c r="K18" i="113"/>
  <c r="J18" i="113"/>
  <c r="I18" i="113"/>
  <c r="K17" i="113"/>
  <c r="J17" i="113"/>
  <c r="I17" i="113"/>
  <c r="H57" i="112"/>
  <c r="G57" i="112"/>
  <c r="F57" i="112"/>
  <c r="E57" i="112"/>
  <c r="I56" i="112"/>
  <c r="I55" i="112"/>
  <c r="K49" i="112"/>
  <c r="J49" i="112"/>
  <c r="I49" i="112"/>
  <c r="H49" i="112"/>
  <c r="G49" i="112"/>
  <c r="B49" i="112"/>
  <c r="K48" i="112"/>
  <c r="J48" i="112"/>
  <c r="I48" i="112"/>
  <c r="H48" i="112"/>
  <c r="G48" i="112"/>
  <c r="B48" i="112"/>
  <c r="K47" i="112"/>
  <c r="J47" i="112"/>
  <c r="I47" i="112"/>
  <c r="H47" i="112"/>
  <c r="G47" i="112"/>
  <c r="B47" i="112"/>
  <c r="K46" i="112"/>
  <c r="J46" i="112"/>
  <c r="I46" i="112"/>
  <c r="H46" i="112"/>
  <c r="G46" i="112"/>
  <c r="B46" i="112"/>
  <c r="K45" i="112"/>
  <c r="J45" i="112"/>
  <c r="I45" i="112"/>
  <c r="H45" i="112"/>
  <c r="G45" i="112"/>
  <c r="B45" i="112"/>
  <c r="K44" i="112"/>
  <c r="J44" i="112"/>
  <c r="I44" i="112"/>
  <c r="H44" i="112"/>
  <c r="G44" i="112"/>
  <c r="B44" i="112"/>
  <c r="K43" i="112"/>
  <c r="J43" i="112"/>
  <c r="I43" i="112"/>
  <c r="H43" i="112"/>
  <c r="G43" i="112"/>
  <c r="B43" i="112"/>
  <c r="K42" i="112"/>
  <c r="J42" i="112"/>
  <c r="I42" i="112"/>
  <c r="H42" i="112"/>
  <c r="G42" i="112"/>
  <c r="B42" i="112"/>
  <c r="K41" i="112"/>
  <c r="J41" i="112"/>
  <c r="I41" i="112"/>
  <c r="H41" i="112"/>
  <c r="G41" i="112"/>
  <c r="B41" i="112"/>
  <c r="K40" i="112"/>
  <c r="J40" i="112"/>
  <c r="I40" i="112"/>
  <c r="H40" i="112"/>
  <c r="G40" i="112"/>
  <c r="B40" i="112"/>
  <c r="K39" i="112"/>
  <c r="J39" i="112"/>
  <c r="I39" i="112"/>
  <c r="H39" i="112"/>
  <c r="G39" i="112"/>
  <c r="B39" i="112"/>
  <c r="K38" i="112"/>
  <c r="J38" i="112"/>
  <c r="I38" i="112"/>
  <c r="H38" i="112"/>
  <c r="G38" i="112"/>
  <c r="B38" i="112"/>
  <c r="K37" i="112"/>
  <c r="J37" i="112"/>
  <c r="I37" i="112"/>
  <c r="H37" i="112"/>
  <c r="G37" i="112"/>
  <c r="B37" i="112"/>
  <c r="K36" i="112"/>
  <c r="J36" i="112"/>
  <c r="I36" i="112"/>
  <c r="H36" i="112"/>
  <c r="G36" i="112"/>
  <c r="B36" i="112"/>
  <c r="K35" i="112"/>
  <c r="J35" i="112"/>
  <c r="I35" i="112"/>
  <c r="H35" i="112"/>
  <c r="G35" i="112"/>
  <c r="B35" i="112"/>
  <c r="K34" i="112"/>
  <c r="J34" i="112"/>
  <c r="I34" i="112"/>
  <c r="H34" i="112"/>
  <c r="G34" i="112"/>
  <c r="B34" i="112"/>
  <c r="K33" i="112"/>
  <c r="J33" i="112"/>
  <c r="I33" i="112"/>
  <c r="H33" i="112"/>
  <c r="G33" i="112"/>
  <c r="B33" i="112"/>
  <c r="K32" i="112"/>
  <c r="J32" i="112"/>
  <c r="I32" i="112"/>
  <c r="H32" i="112"/>
  <c r="G32" i="112"/>
  <c r="B32" i="112"/>
  <c r="K31" i="112"/>
  <c r="J31" i="112"/>
  <c r="I31" i="112"/>
  <c r="H31" i="112"/>
  <c r="G31" i="112"/>
  <c r="B31" i="112"/>
  <c r="K30" i="112"/>
  <c r="J30" i="112"/>
  <c r="I30" i="112"/>
  <c r="H30" i="112"/>
  <c r="G30" i="112"/>
  <c r="B30" i="112"/>
  <c r="K29" i="112"/>
  <c r="J29" i="112"/>
  <c r="I29" i="112"/>
  <c r="H29" i="112"/>
  <c r="G29" i="112"/>
  <c r="B29" i="112"/>
  <c r="K28" i="112"/>
  <c r="J28" i="112"/>
  <c r="I28" i="112"/>
  <c r="H28" i="112"/>
  <c r="G28" i="112"/>
  <c r="B28" i="112"/>
  <c r="K27" i="112"/>
  <c r="J27" i="112"/>
  <c r="I27" i="112"/>
  <c r="H27" i="112"/>
  <c r="G27" i="112"/>
  <c r="B27" i="112"/>
  <c r="K26" i="112"/>
  <c r="J26" i="112"/>
  <c r="I26" i="112"/>
  <c r="H26" i="112"/>
  <c r="G26" i="112"/>
  <c r="B26" i="112"/>
  <c r="K25" i="112"/>
  <c r="J25" i="112"/>
  <c r="I25" i="112"/>
  <c r="H25" i="112"/>
  <c r="G25" i="112"/>
  <c r="B25" i="112"/>
  <c r="K24" i="112"/>
  <c r="J24" i="112"/>
  <c r="I24" i="112"/>
  <c r="H24" i="112"/>
  <c r="G24" i="112"/>
  <c r="B24" i="112"/>
  <c r="K23" i="112"/>
  <c r="J23" i="112"/>
  <c r="I23" i="112"/>
  <c r="H23" i="112"/>
  <c r="G23" i="112"/>
  <c r="B23" i="112"/>
  <c r="K22" i="112"/>
  <c r="J22" i="112"/>
  <c r="I22" i="112"/>
  <c r="H22" i="112"/>
  <c r="G22" i="112"/>
  <c r="B22" i="112"/>
  <c r="K21" i="112"/>
  <c r="J21" i="112"/>
  <c r="I21" i="112"/>
  <c r="H21" i="112"/>
  <c r="G21" i="112"/>
  <c r="B21" i="112"/>
  <c r="K20" i="112"/>
  <c r="J20" i="112"/>
  <c r="I20" i="112"/>
  <c r="H20" i="112"/>
  <c r="G20" i="112"/>
  <c r="B20" i="112"/>
  <c r="K19" i="112"/>
  <c r="J19" i="112"/>
  <c r="I19" i="112"/>
  <c r="H19" i="112"/>
  <c r="G19" i="112"/>
  <c r="B19" i="112"/>
  <c r="K18" i="112"/>
  <c r="J18" i="112"/>
  <c r="I18" i="112"/>
  <c r="K17" i="112"/>
  <c r="J17" i="112"/>
  <c r="I17" i="112"/>
  <c r="H57" i="111"/>
  <c r="G57" i="111"/>
  <c r="F57" i="111"/>
  <c r="E57" i="111"/>
  <c r="I56" i="111"/>
  <c r="I55" i="111"/>
  <c r="K49" i="111"/>
  <c r="J49" i="111"/>
  <c r="I49" i="111"/>
  <c r="H49" i="111"/>
  <c r="G49" i="111"/>
  <c r="B49" i="111"/>
  <c r="K48" i="111"/>
  <c r="J48" i="111"/>
  <c r="I48" i="111"/>
  <c r="H48" i="111"/>
  <c r="G48" i="111"/>
  <c r="B48" i="111"/>
  <c r="K47" i="111"/>
  <c r="J47" i="111"/>
  <c r="I47" i="111"/>
  <c r="H47" i="111"/>
  <c r="G47" i="111"/>
  <c r="B47" i="111"/>
  <c r="K46" i="111"/>
  <c r="J46" i="111"/>
  <c r="I46" i="111"/>
  <c r="H46" i="111"/>
  <c r="G46" i="111"/>
  <c r="B46" i="111"/>
  <c r="K45" i="111"/>
  <c r="J45" i="111"/>
  <c r="I45" i="111"/>
  <c r="H45" i="111"/>
  <c r="G45" i="111"/>
  <c r="B45" i="111"/>
  <c r="K44" i="111"/>
  <c r="J44" i="111"/>
  <c r="I44" i="111"/>
  <c r="H44" i="111"/>
  <c r="G44" i="111"/>
  <c r="B44" i="111"/>
  <c r="K43" i="111"/>
  <c r="J43" i="111"/>
  <c r="I43" i="111"/>
  <c r="H43" i="111"/>
  <c r="G43" i="111"/>
  <c r="B43" i="111"/>
  <c r="K42" i="111"/>
  <c r="J42" i="111"/>
  <c r="I42" i="111"/>
  <c r="H42" i="111"/>
  <c r="G42" i="111"/>
  <c r="B42" i="111"/>
  <c r="K41" i="111"/>
  <c r="J41" i="111"/>
  <c r="I41" i="111"/>
  <c r="H41" i="111"/>
  <c r="G41" i="111"/>
  <c r="B41" i="111"/>
  <c r="K40" i="111"/>
  <c r="J40" i="111"/>
  <c r="I40" i="111"/>
  <c r="H40" i="111"/>
  <c r="G40" i="111"/>
  <c r="B40" i="111"/>
  <c r="K39" i="111"/>
  <c r="J39" i="111"/>
  <c r="I39" i="111"/>
  <c r="H39" i="111"/>
  <c r="G39" i="111"/>
  <c r="B39" i="111"/>
  <c r="K38" i="111"/>
  <c r="J38" i="111"/>
  <c r="I38" i="111"/>
  <c r="H38" i="111"/>
  <c r="G38" i="111"/>
  <c r="B38" i="111"/>
  <c r="K37" i="111"/>
  <c r="J37" i="111"/>
  <c r="I37" i="111"/>
  <c r="H37" i="111"/>
  <c r="G37" i="111"/>
  <c r="B37" i="111"/>
  <c r="K36" i="111"/>
  <c r="J36" i="111"/>
  <c r="I36" i="111"/>
  <c r="H36" i="111"/>
  <c r="G36" i="111"/>
  <c r="B36" i="111"/>
  <c r="K35" i="111"/>
  <c r="J35" i="111"/>
  <c r="I35" i="111"/>
  <c r="H35" i="111"/>
  <c r="G35" i="111"/>
  <c r="B35" i="111"/>
  <c r="K34" i="111"/>
  <c r="J34" i="111"/>
  <c r="I34" i="111"/>
  <c r="H34" i="111"/>
  <c r="G34" i="111"/>
  <c r="B34" i="111"/>
  <c r="K33" i="111"/>
  <c r="J33" i="111"/>
  <c r="I33" i="111"/>
  <c r="H33" i="111"/>
  <c r="G33" i="111"/>
  <c r="B33" i="111"/>
  <c r="K32" i="111"/>
  <c r="J32" i="111"/>
  <c r="I32" i="111"/>
  <c r="H32" i="111"/>
  <c r="G32" i="111"/>
  <c r="B32" i="111"/>
  <c r="K31" i="111"/>
  <c r="J31" i="111"/>
  <c r="I31" i="111"/>
  <c r="H31" i="111"/>
  <c r="G31" i="111"/>
  <c r="B31" i="111"/>
  <c r="K30" i="111"/>
  <c r="J30" i="111"/>
  <c r="I30" i="111"/>
  <c r="H30" i="111"/>
  <c r="G30" i="111"/>
  <c r="B30" i="111"/>
  <c r="K29" i="111"/>
  <c r="J29" i="111"/>
  <c r="I29" i="111"/>
  <c r="H29" i="111"/>
  <c r="G29" i="111"/>
  <c r="B29" i="111"/>
  <c r="K28" i="111"/>
  <c r="J28" i="111"/>
  <c r="I28" i="111"/>
  <c r="H28" i="111"/>
  <c r="G28" i="111"/>
  <c r="B28" i="111"/>
  <c r="K27" i="111"/>
  <c r="J27" i="111"/>
  <c r="I27" i="111"/>
  <c r="H27" i="111"/>
  <c r="G27" i="111"/>
  <c r="B27" i="111"/>
  <c r="K26" i="111"/>
  <c r="J26" i="111"/>
  <c r="I26" i="111"/>
  <c r="H26" i="111"/>
  <c r="G26" i="111"/>
  <c r="B26" i="111"/>
  <c r="K25" i="111"/>
  <c r="J25" i="111"/>
  <c r="I25" i="111"/>
  <c r="H25" i="111"/>
  <c r="G25" i="111"/>
  <c r="B25" i="111"/>
  <c r="K24" i="111"/>
  <c r="J24" i="111"/>
  <c r="I24" i="111"/>
  <c r="H24" i="111"/>
  <c r="G24" i="111"/>
  <c r="B24" i="111"/>
  <c r="K23" i="111"/>
  <c r="J23" i="111"/>
  <c r="I23" i="111"/>
  <c r="H23" i="111"/>
  <c r="G23" i="111"/>
  <c r="B23" i="111"/>
  <c r="K22" i="111"/>
  <c r="J22" i="111"/>
  <c r="I22" i="111"/>
  <c r="H22" i="111"/>
  <c r="G22" i="111"/>
  <c r="B22" i="111"/>
  <c r="K21" i="111"/>
  <c r="J21" i="111"/>
  <c r="I21" i="111"/>
  <c r="H21" i="111"/>
  <c r="G21" i="111"/>
  <c r="B21" i="111"/>
  <c r="K20" i="111"/>
  <c r="J20" i="111"/>
  <c r="I20" i="111"/>
  <c r="H20" i="111"/>
  <c r="G20" i="111"/>
  <c r="B20" i="111"/>
  <c r="K19" i="111"/>
  <c r="J19" i="111"/>
  <c r="I19" i="111"/>
  <c r="H19" i="111"/>
  <c r="G19" i="111"/>
  <c r="B19" i="111"/>
  <c r="K18" i="111"/>
  <c r="J18" i="111"/>
  <c r="I18" i="111"/>
  <c r="K17" i="111"/>
  <c r="J17" i="111"/>
  <c r="I17" i="111"/>
  <c r="H57" i="110"/>
  <c r="G57" i="110"/>
  <c r="F57" i="110"/>
  <c r="E57" i="110"/>
  <c r="I56" i="110"/>
  <c r="I55" i="110"/>
  <c r="K49" i="110"/>
  <c r="J49" i="110"/>
  <c r="I49" i="110"/>
  <c r="H49" i="110"/>
  <c r="G49" i="110"/>
  <c r="B49" i="110"/>
  <c r="K48" i="110"/>
  <c r="J48" i="110"/>
  <c r="I48" i="110"/>
  <c r="H48" i="110"/>
  <c r="G48" i="110"/>
  <c r="B48" i="110"/>
  <c r="K47" i="110"/>
  <c r="J47" i="110"/>
  <c r="I47" i="110"/>
  <c r="H47" i="110"/>
  <c r="G47" i="110"/>
  <c r="B47" i="110"/>
  <c r="K46" i="110"/>
  <c r="J46" i="110"/>
  <c r="I46" i="110"/>
  <c r="H46" i="110"/>
  <c r="G46" i="110"/>
  <c r="B46" i="110"/>
  <c r="K45" i="110"/>
  <c r="J45" i="110"/>
  <c r="I45" i="110"/>
  <c r="H45" i="110"/>
  <c r="G45" i="110"/>
  <c r="B45" i="110"/>
  <c r="K44" i="110"/>
  <c r="J44" i="110"/>
  <c r="I44" i="110"/>
  <c r="H44" i="110"/>
  <c r="G44" i="110"/>
  <c r="B44" i="110"/>
  <c r="K43" i="110"/>
  <c r="J43" i="110"/>
  <c r="I43" i="110"/>
  <c r="H43" i="110"/>
  <c r="G43" i="110"/>
  <c r="B43" i="110"/>
  <c r="K42" i="110"/>
  <c r="J42" i="110"/>
  <c r="I42" i="110"/>
  <c r="H42" i="110"/>
  <c r="G42" i="110"/>
  <c r="B42" i="110"/>
  <c r="K41" i="110"/>
  <c r="J41" i="110"/>
  <c r="I41" i="110"/>
  <c r="H41" i="110"/>
  <c r="G41" i="110"/>
  <c r="B41" i="110"/>
  <c r="K40" i="110"/>
  <c r="J40" i="110"/>
  <c r="I40" i="110"/>
  <c r="H40" i="110"/>
  <c r="G40" i="110"/>
  <c r="B40" i="110"/>
  <c r="K39" i="110"/>
  <c r="J39" i="110"/>
  <c r="I39" i="110"/>
  <c r="H39" i="110"/>
  <c r="G39" i="110"/>
  <c r="B39" i="110"/>
  <c r="K38" i="110"/>
  <c r="J38" i="110"/>
  <c r="I38" i="110"/>
  <c r="H38" i="110"/>
  <c r="G38" i="110"/>
  <c r="B38" i="110"/>
  <c r="K37" i="110"/>
  <c r="J37" i="110"/>
  <c r="I37" i="110"/>
  <c r="H37" i="110"/>
  <c r="G37" i="110"/>
  <c r="B37" i="110"/>
  <c r="K36" i="110"/>
  <c r="J36" i="110"/>
  <c r="I36" i="110"/>
  <c r="H36" i="110"/>
  <c r="G36" i="110"/>
  <c r="B36" i="110"/>
  <c r="K35" i="110"/>
  <c r="J35" i="110"/>
  <c r="I35" i="110"/>
  <c r="H35" i="110"/>
  <c r="G35" i="110"/>
  <c r="B35" i="110"/>
  <c r="K34" i="110"/>
  <c r="J34" i="110"/>
  <c r="I34" i="110"/>
  <c r="H34" i="110"/>
  <c r="G34" i="110"/>
  <c r="B34" i="110"/>
  <c r="K33" i="110"/>
  <c r="J33" i="110"/>
  <c r="I33" i="110"/>
  <c r="H33" i="110"/>
  <c r="G33" i="110"/>
  <c r="B33" i="110"/>
  <c r="K32" i="110"/>
  <c r="J32" i="110"/>
  <c r="I32" i="110"/>
  <c r="H32" i="110"/>
  <c r="G32" i="110"/>
  <c r="B32" i="110"/>
  <c r="K31" i="110"/>
  <c r="J31" i="110"/>
  <c r="I31" i="110"/>
  <c r="H31" i="110"/>
  <c r="G31" i="110"/>
  <c r="B31" i="110"/>
  <c r="K30" i="110"/>
  <c r="J30" i="110"/>
  <c r="I30" i="110"/>
  <c r="H30" i="110"/>
  <c r="G30" i="110"/>
  <c r="B30" i="110"/>
  <c r="K29" i="110"/>
  <c r="J29" i="110"/>
  <c r="I29" i="110"/>
  <c r="H29" i="110"/>
  <c r="G29" i="110"/>
  <c r="B29" i="110"/>
  <c r="K28" i="110"/>
  <c r="J28" i="110"/>
  <c r="I28" i="110"/>
  <c r="H28" i="110"/>
  <c r="G28" i="110"/>
  <c r="B28" i="110"/>
  <c r="K27" i="110"/>
  <c r="J27" i="110"/>
  <c r="I27" i="110"/>
  <c r="H27" i="110"/>
  <c r="G27" i="110"/>
  <c r="B27" i="110"/>
  <c r="K26" i="110"/>
  <c r="J26" i="110"/>
  <c r="I26" i="110"/>
  <c r="H26" i="110"/>
  <c r="G26" i="110"/>
  <c r="B26" i="110"/>
  <c r="K25" i="110"/>
  <c r="J25" i="110"/>
  <c r="I25" i="110"/>
  <c r="H25" i="110"/>
  <c r="G25" i="110"/>
  <c r="B25" i="110"/>
  <c r="K24" i="110"/>
  <c r="J24" i="110"/>
  <c r="I24" i="110"/>
  <c r="H24" i="110"/>
  <c r="G24" i="110"/>
  <c r="B24" i="110"/>
  <c r="K23" i="110"/>
  <c r="J23" i="110"/>
  <c r="I23" i="110"/>
  <c r="H23" i="110"/>
  <c r="G23" i="110"/>
  <c r="B23" i="110"/>
  <c r="K22" i="110"/>
  <c r="J22" i="110"/>
  <c r="I22" i="110"/>
  <c r="H22" i="110"/>
  <c r="G22" i="110"/>
  <c r="B22" i="110"/>
  <c r="K21" i="110"/>
  <c r="J21" i="110"/>
  <c r="I21" i="110"/>
  <c r="H21" i="110"/>
  <c r="G21" i="110"/>
  <c r="B21" i="110"/>
  <c r="K20" i="110"/>
  <c r="J20" i="110"/>
  <c r="I20" i="110"/>
  <c r="H20" i="110"/>
  <c r="G20" i="110"/>
  <c r="B20" i="110"/>
  <c r="K19" i="110"/>
  <c r="J19" i="110"/>
  <c r="I19" i="110"/>
  <c r="H19" i="110"/>
  <c r="G19" i="110"/>
  <c r="B19" i="110"/>
  <c r="K18" i="110"/>
  <c r="J18" i="110"/>
  <c r="I18" i="110"/>
  <c r="K17" i="110"/>
  <c r="J17" i="110"/>
  <c r="I17" i="110"/>
  <c r="H57" i="105"/>
  <c r="G57" i="105"/>
  <c r="F57" i="105"/>
  <c r="E57" i="105"/>
  <c r="I56" i="105"/>
  <c r="I55" i="105"/>
  <c r="K49" i="105"/>
  <c r="J49" i="105"/>
  <c r="I49" i="105"/>
  <c r="H49" i="105"/>
  <c r="G49" i="105"/>
  <c r="B49" i="105"/>
  <c r="K48" i="105"/>
  <c r="J48" i="105"/>
  <c r="I48" i="105"/>
  <c r="H48" i="105"/>
  <c r="G48" i="105"/>
  <c r="B48" i="105"/>
  <c r="K47" i="105"/>
  <c r="J47" i="105"/>
  <c r="I47" i="105"/>
  <c r="H47" i="105"/>
  <c r="G47" i="105"/>
  <c r="B47" i="105"/>
  <c r="K46" i="105"/>
  <c r="J46" i="105"/>
  <c r="I46" i="105"/>
  <c r="H46" i="105"/>
  <c r="G46" i="105"/>
  <c r="B46" i="105"/>
  <c r="K45" i="105"/>
  <c r="J45" i="105"/>
  <c r="I45" i="105"/>
  <c r="H45" i="105"/>
  <c r="G45" i="105"/>
  <c r="B45" i="105"/>
  <c r="K44" i="105"/>
  <c r="J44" i="105"/>
  <c r="I44" i="105"/>
  <c r="H44" i="105"/>
  <c r="G44" i="105"/>
  <c r="B44" i="105"/>
  <c r="K43" i="105"/>
  <c r="J43" i="105"/>
  <c r="I43" i="105"/>
  <c r="H43" i="105"/>
  <c r="G43" i="105"/>
  <c r="B43" i="105"/>
  <c r="K42" i="105"/>
  <c r="J42" i="105"/>
  <c r="I42" i="105"/>
  <c r="H42" i="105"/>
  <c r="G42" i="105"/>
  <c r="B42" i="105"/>
  <c r="K41" i="105"/>
  <c r="J41" i="105"/>
  <c r="I41" i="105"/>
  <c r="H41" i="105"/>
  <c r="G41" i="105"/>
  <c r="B41" i="105"/>
  <c r="K40" i="105"/>
  <c r="J40" i="105"/>
  <c r="I40" i="105"/>
  <c r="H40" i="105"/>
  <c r="G40" i="105"/>
  <c r="B40" i="105"/>
  <c r="K39" i="105"/>
  <c r="J39" i="105"/>
  <c r="I39" i="105"/>
  <c r="H39" i="105"/>
  <c r="G39" i="105"/>
  <c r="B39" i="105"/>
  <c r="K38" i="105"/>
  <c r="J38" i="105"/>
  <c r="I38" i="105"/>
  <c r="H38" i="105"/>
  <c r="G38" i="105"/>
  <c r="B38" i="105"/>
  <c r="K37" i="105"/>
  <c r="J37" i="105"/>
  <c r="I37" i="105"/>
  <c r="H37" i="105"/>
  <c r="G37" i="105"/>
  <c r="B37" i="105"/>
  <c r="K36" i="105"/>
  <c r="J36" i="105"/>
  <c r="I36" i="105"/>
  <c r="H36" i="105"/>
  <c r="G36" i="105"/>
  <c r="B36" i="105"/>
  <c r="K35" i="105"/>
  <c r="J35" i="105"/>
  <c r="I35" i="105"/>
  <c r="H35" i="105"/>
  <c r="G35" i="105"/>
  <c r="B35" i="105"/>
  <c r="K34" i="105"/>
  <c r="J34" i="105"/>
  <c r="I34" i="105"/>
  <c r="H34" i="105"/>
  <c r="G34" i="105"/>
  <c r="B34" i="105"/>
  <c r="K33" i="105"/>
  <c r="J33" i="105"/>
  <c r="I33" i="105"/>
  <c r="H33" i="105"/>
  <c r="G33" i="105"/>
  <c r="B33" i="105"/>
  <c r="K32" i="105"/>
  <c r="J32" i="105"/>
  <c r="I32" i="105"/>
  <c r="H32" i="105"/>
  <c r="G32" i="105"/>
  <c r="B32" i="105"/>
  <c r="K31" i="105"/>
  <c r="J31" i="105"/>
  <c r="I31" i="105"/>
  <c r="H31" i="105"/>
  <c r="G31" i="105"/>
  <c r="B31" i="105"/>
  <c r="K30" i="105"/>
  <c r="J30" i="105"/>
  <c r="I30" i="105"/>
  <c r="H30" i="105"/>
  <c r="G30" i="105"/>
  <c r="B30" i="105"/>
  <c r="K29" i="105"/>
  <c r="J29" i="105"/>
  <c r="I29" i="105"/>
  <c r="H29" i="105"/>
  <c r="G29" i="105"/>
  <c r="B29" i="105"/>
  <c r="K28" i="105"/>
  <c r="J28" i="105"/>
  <c r="I28" i="105"/>
  <c r="H28" i="105"/>
  <c r="G28" i="105"/>
  <c r="B28" i="105"/>
  <c r="K27" i="105"/>
  <c r="J27" i="105"/>
  <c r="I27" i="105"/>
  <c r="H27" i="105"/>
  <c r="G27" i="105"/>
  <c r="B27" i="105"/>
  <c r="K26" i="105"/>
  <c r="J26" i="105"/>
  <c r="I26" i="105"/>
  <c r="H26" i="105"/>
  <c r="G26" i="105"/>
  <c r="B26" i="105"/>
  <c r="K25" i="105"/>
  <c r="J25" i="105"/>
  <c r="I25" i="105"/>
  <c r="H25" i="105"/>
  <c r="G25" i="105"/>
  <c r="B25" i="105"/>
  <c r="K24" i="105"/>
  <c r="J24" i="105"/>
  <c r="I24" i="105"/>
  <c r="H24" i="105"/>
  <c r="G24" i="105"/>
  <c r="B24" i="105"/>
  <c r="K23" i="105"/>
  <c r="J23" i="105"/>
  <c r="I23" i="105"/>
  <c r="H23" i="105"/>
  <c r="G23" i="105"/>
  <c r="B23" i="105"/>
  <c r="K22" i="105"/>
  <c r="J22" i="105"/>
  <c r="I22" i="105"/>
  <c r="H22" i="105"/>
  <c r="G22" i="105"/>
  <c r="B22" i="105"/>
  <c r="K21" i="105"/>
  <c r="J21" i="105"/>
  <c r="I21" i="105"/>
  <c r="H21" i="105"/>
  <c r="G21" i="105"/>
  <c r="B21" i="105"/>
  <c r="K20" i="105"/>
  <c r="J20" i="105"/>
  <c r="I20" i="105"/>
  <c r="H20" i="105"/>
  <c r="G20" i="105"/>
  <c r="B20" i="105"/>
  <c r="K19" i="105"/>
  <c r="J19" i="105"/>
  <c r="I19" i="105"/>
  <c r="H19" i="105"/>
  <c r="G19" i="105"/>
  <c r="B19" i="105"/>
  <c r="K18" i="105"/>
  <c r="J18" i="105"/>
  <c r="I18" i="105"/>
  <c r="K17" i="105"/>
  <c r="J17" i="105"/>
  <c r="I17" i="105"/>
  <c r="H57" i="104"/>
  <c r="G57" i="104"/>
  <c r="F57" i="104"/>
  <c r="E57" i="104"/>
  <c r="I56" i="104"/>
  <c r="I55" i="104"/>
  <c r="K49" i="104"/>
  <c r="J49" i="104"/>
  <c r="I49" i="104"/>
  <c r="H49" i="104"/>
  <c r="G49" i="104"/>
  <c r="B49" i="104"/>
  <c r="K48" i="104"/>
  <c r="J48" i="104"/>
  <c r="I48" i="104"/>
  <c r="H48" i="104"/>
  <c r="G48" i="104"/>
  <c r="B48" i="104"/>
  <c r="K47" i="104"/>
  <c r="J47" i="104"/>
  <c r="I47" i="104"/>
  <c r="H47" i="104"/>
  <c r="G47" i="104"/>
  <c r="B47" i="104"/>
  <c r="K46" i="104"/>
  <c r="J46" i="104"/>
  <c r="I46" i="104"/>
  <c r="H46" i="104"/>
  <c r="G46" i="104"/>
  <c r="B46" i="104"/>
  <c r="K45" i="104"/>
  <c r="J45" i="104"/>
  <c r="I45" i="104"/>
  <c r="H45" i="104"/>
  <c r="G45" i="104"/>
  <c r="B45" i="104"/>
  <c r="K44" i="104"/>
  <c r="J44" i="104"/>
  <c r="I44" i="104"/>
  <c r="H44" i="104"/>
  <c r="G44" i="104"/>
  <c r="B44" i="104"/>
  <c r="K43" i="104"/>
  <c r="J43" i="104"/>
  <c r="I43" i="104"/>
  <c r="H43" i="104"/>
  <c r="G43" i="104"/>
  <c r="B43" i="104"/>
  <c r="K42" i="104"/>
  <c r="J42" i="104"/>
  <c r="I42" i="104"/>
  <c r="H42" i="104"/>
  <c r="G42" i="104"/>
  <c r="B42" i="104"/>
  <c r="K41" i="104"/>
  <c r="J41" i="104"/>
  <c r="I41" i="104"/>
  <c r="H41" i="104"/>
  <c r="G41" i="104"/>
  <c r="B41" i="104"/>
  <c r="K40" i="104"/>
  <c r="J40" i="104"/>
  <c r="I40" i="104"/>
  <c r="H40" i="104"/>
  <c r="G40" i="104"/>
  <c r="B40" i="104"/>
  <c r="K39" i="104"/>
  <c r="J39" i="104"/>
  <c r="I39" i="104"/>
  <c r="H39" i="104"/>
  <c r="G39" i="104"/>
  <c r="B39" i="104"/>
  <c r="K38" i="104"/>
  <c r="J38" i="104"/>
  <c r="I38" i="104"/>
  <c r="H38" i="104"/>
  <c r="G38" i="104"/>
  <c r="B38" i="104"/>
  <c r="K37" i="104"/>
  <c r="J37" i="104"/>
  <c r="I37" i="104"/>
  <c r="H37" i="104"/>
  <c r="G37" i="104"/>
  <c r="B37" i="104"/>
  <c r="K36" i="104"/>
  <c r="J36" i="104"/>
  <c r="I36" i="104"/>
  <c r="H36" i="104"/>
  <c r="G36" i="104"/>
  <c r="B36" i="104"/>
  <c r="K35" i="104"/>
  <c r="J35" i="104"/>
  <c r="I35" i="104"/>
  <c r="H35" i="104"/>
  <c r="G35" i="104"/>
  <c r="B35" i="104"/>
  <c r="K34" i="104"/>
  <c r="J34" i="104"/>
  <c r="I34" i="104"/>
  <c r="H34" i="104"/>
  <c r="G34" i="104"/>
  <c r="B34" i="104"/>
  <c r="K33" i="104"/>
  <c r="J33" i="104"/>
  <c r="I33" i="104"/>
  <c r="H33" i="104"/>
  <c r="G33" i="104"/>
  <c r="B33" i="104"/>
  <c r="K32" i="104"/>
  <c r="J32" i="104"/>
  <c r="I32" i="104"/>
  <c r="H32" i="104"/>
  <c r="G32" i="104"/>
  <c r="B32" i="104"/>
  <c r="K31" i="104"/>
  <c r="J31" i="104"/>
  <c r="I31" i="104"/>
  <c r="H31" i="104"/>
  <c r="G31" i="104"/>
  <c r="B31" i="104"/>
  <c r="K30" i="104"/>
  <c r="J30" i="104"/>
  <c r="I30" i="104"/>
  <c r="H30" i="104"/>
  <c r="G30" i="104"/>
  <c r="B30" i="104"/>
  <c r="K29" i="104"/>
  <c r="J29" i="104"/>
  <c r="I29" i="104"/>
  <c r="H29" i="104"/>
  <c r="G29" i="104"/>
  <c r="B29" i="104"/>
  <c r="K28" i="104"/>
  <c r="J28" i="104"/>
  <c r="I28" i="104"/>
  <c r="H28" i="104"/>
  <c r="G28" i="104"/>
  <c r="B28" i="104"/>
  <c r="K27" i="104"/>
  <c r="J27" i="104"/>
  <c r="I27" i="104"/>
  <c r="H27" i="104"/>
  <c r="G27" i="104"/>
  <c r="B27" i="104"/>
  <c r="K26" i="104"/>
  <c r="J26" i="104"/>
  <c r="I26" i="104"/>
  <c r="H26" i="104"/>
  <c r="G26" i="104"/>
  <c r="B26" i="104"/>
  <c r="K25" i="104"/>
  <c r="J25" i="104"/>
  <c r="I25" i="104"/>
  <c r="H25" i="104"/>
  <c r="G25" i="104"/>
  <c r="B25" i="104"/>
  <c r="K24" i="104"/>
  <c r="J24" i="104"/>
  <c r="I24" i="104"/>
  <c r="H24" i="104"/>
  <c r="G24" i="104"/>
  <c r="B24" i="104"/>
  <c r="K23" i="104"/>
  <c r="J23" i="104"/>
  <c r="I23" i="104"/>
  <c r="H23" i="104"/>
  <c r="G23" i="104"/>
  <c r="B23" i="104"/>
  <c r="K22" i="104"/>
  <c r="J22" i="104"/>
  <c r="I22" i="104"/>
  <c r="H22" i="104"/>
  <c r="G22" i="104"/>
  <c r="B22" i="104"/>
  <c r="K21" i="104"/>
  <c r="J21" i="104"/>
  <c r="I21" i="104"/>
  <c r="H21" i="104"/>
  <c r="G21" i="104"/>
  <c r="B21" i="104"/>
  <c r="K20" i="104"/>
  <c r="J20" i="104"/>
  <c r="I20" i="104"/>
  <c r="H20" i="104"/>
  <c r="G20" i="104"/>
  <c r="B20" i="104"/>
  <c r="K19" i="104"/>
  <c r="J19" i="104"/>
  <c r="I19" i="104"/>
  <c r="H19" i="104"/>
  <c r="G19" i="104"/>
  <c r="B19" i="104"/>
  <c r="K18" i="104"/>
  <c r="J18" i="104"/>
  <c r="I18" i="104"/>
  <c r="K17" i="104"/>
  <c r="J17" i="104"/>
  <c r="I17" i="104"/>
  <c r="H57" i="103"/>
  <c r="G57" i="103"/>
  <c r="F57" i="103"/>
  <c r="E57" i="103"/>
  <c r="I56" i="103"/>
  <c r="I55" i="103"/>
  <c r="K49" i="103"/>
  <c r="J49" i="103"/>
  <c r="I49" i="103"/>
  <c r="H49" i="103"/>
  <c r="G49" i="103"/>
  <c r="B49" i="103"/>
  <c r="K48" i="103"/>
  <c r="J48" i="103"/>
  <c r="I48" i="103"/>
  <c r="H48" i="103"/>
  <c r="G48" i="103"/>
  <c r="B48" i="103"/>
  <c r="K47" i="103"/>
  <c r="J47" i="103"/>
  <c r="I47" i="103"/>
  <c r="H47" i="103"/>
  <c r="G47" i="103"/>
  <c r="B47" i="103"/>
  <c r="K46" i="103"/>
  <c r="J46" i="103"/>
  <c r="I46" i="103"/>
  <c r="H46" i="103"/>
  <c r="G46" i="103"/>
  <c r="B46" i="103"/>
  <c r="K45" i="103"/>
  <c r="J45" i="103"/>
  <c r="I45" i="103"/>
  <c r="H45" i="103"/>
  <c r="G45" i="103"/>
  <c r="B45" i="103"/>
  <c r="K44" i="103"/>
  <c r="J44" i="103"/>
  <c r="I44" i="103"/>
  <c r="H44" i="103"/>
  <c r="G44" i="103"/>
  <c r="B44" i="103"/>
  <c r="K43" i="103"/>
  <c r="J43" i="103"/>
  <c r="I43" i="103"/>
  <c r="H43" i="103"/>
  <c r="G43" i="103"/>
  <c r="B43" i="103"/>
  <c r="K42" i="103"/>
  <c r="J42" i="103"/>
  <c r="I42" i="103"/>
  <c r="H42" i="103"/>
  <c r="G42" i="103"/>
  <c r="B42" i="103"/>
  <c r="K41" i="103"/>
  <c r="J41" i="103"/>
  <c r="I41" i="103"/>
  <c r="H41" i="103"/>
  <c r="G41" i="103"/>
  <c r="B41" i="103"/>
  <c r="K40" i="103"/>
  <c r="J40" i="103"/>
  <c r="I40" i="103"/>
  <c r="H40" i="103"/>
  <c r="G40" i="103"/>
  <c r="B40" i="103"/>
  <c r="K39" i="103"/>
  <c r="J39" i="103"/>
  <c r="I39" i="103"/>
  <c r="H39" i="103"/>
  <c r="G39" i="103"/>
  <c r="B39" i="103"/>
  <c r="K38" i="103"/>
  <c r="J38" i="103"/>
  <c r="I38" i="103"/>
  <c r="H38" i="103"/>
  <c r="G38" i="103"/>
  <c r="B38" i="103"/>
  <c r="K37" i="103"/>
  <c r="J37" i="103"/>
  <c r="I37" i="103"/>
  <c r="H37" i="103"/>
  <c r="G37" i="103"/>
  <c r="B37" i="103"/>
  <c r="K36" i="103"/>
  <c r="J36" i="103"/>
  <c r="I36" i="103"/>
  <c r="H36" i="103"/>
  <c r="G36" i="103"/>
  <c r="B36" i="103"/>
  <c r="K35" i="103"/>
  <c r="J35" i="103"/>
  <c r="I35" i="103"/>
  <c r="H35" i="103"/>
  <c r="G35" i="103"/>
  <c r="B35" i="103"/>
  <c r="K34" i="103"/>
  <c r="J34" i="103"/>
  <c r="I34" i="103"/>
  <c r="H34" i="103"/>
  <c r="G34" i="103"/>
  <c r="B34" i="103"/>
  <c r="K33" i="103"/>
  <c r="J33" i="103"/>
  <c r="I33" i="103"/>
  <c r="H33" i="103"/>
  <c r="G33" i="103"/>
  <c r="B33" i="103"/>
  <c r="K32" i="103"/>
  <c r="J32" i="103"/>
  <c r="I32" i="103"/>
  <c r="H32" i="103"/>
  <c r="G32" i="103"/>
  <c r="B32" i="103"/>
  <c r="K31" i="103"/>
  <c r="J31" i="103"/>
  <c r="I31" i="103"/>
  <c r="H31" i="103"/>
  <c r="G31" i="103"/>
  <c r="B31" i="103"/>
  <c r="K30" i="103"/>
  <c r="J30" i="103"/>
  <c r="I30" i="103"/>
  <c r="H30" i="103"/>
  <c r="G30" i="103"/>
  <c r="B30" i="103"/>
  <c r="K29" i="103"/>
  <c r="J29" i="103"/>
  <c r="I29" i="103"/>
  <c r="H29" i="103"/>
  <c r="G29" i="103"/>
  <c r="B29" i="103"/>
  <c r="K28" i="103"/>
  <c r="J28" i="103"/>
  <c r="I28" i="103"/>
  <c r="H28" i="103"/>
  <c r="G28" i="103"/>
  <c r="B28" i="103"/>
  <c r="K27" i="103"/>
  <c r="J27" i="103"/>
  <c r="I27" i="103"/>
  <c r="H27" i="103"/>
  <c r="G27" i="103"/>
  <c r="B27" i="103"/>
  <c r="K26" i="103"/>
  <c r="J26" i="103"/>
  <c r="I26" i="103"/>
  <c r="H26" i="103"/>
  <c r="G26" i="103"/>
  <c r="B26" i="103"/>
  <c r="K25" i="103"/>
  <c r="J25" i="103"/>
  <c r="I25" i="103"/>
  <c r="H25" i="103"/>
  <c r="G25" i="103"/>
  <c r="B25" i="103"/>
  <c r="K24" i="103"/>
  <c r="J24" i="103"/>
  <c r="I24" i="103"/>
  <c r="H24" i="103"/>
  <c r="G24" i="103"/>
  <c r="B24" i="103"/>
  <c r="K23" i="103"/>
  <c r="J23" i="103"/>
  <c r="I23" i="103"/>
  <c r="H23" i="103"/>
  <c r="G23" i="103"/>
  <c r="B23" i="103"/>
  <c r="K22" i="103"/>
  <c r="J22" i="103"/>
  <c r="I22" i="103"/>
  <c r="H22" i="103"/>
  <c r="G22" i="103"/>
  <c r="B22" i="103"/>
  <c r="K21" i="103"/>
  <c r="J21" i="103"/>
  <c r="I21" i="103"/>
  <c r="H21" i="103"/>
  <c r="G21" i="103"/>
  <c r="B21" i="103"/>
  <c r="K20" i="103"/>
  <c r="J20" i="103"/>
  <c r="I20" i="103"/>
  <c r="H20" i="103"/>
  <c r="G20" i="103"/>
  <c r="B20" i="103"/>
  <c r="K19" i="103"/>
  <c r="J19" i="103"/>
  <c r="I19" i="103"/>
  <c r="H19" i="103"/>
  <c r="G19" i="103"/>
  <c r="B19" i="103"/>
  <c r="K18" i="103"/>
  <c r="J18" i="103"/>
  <c r="I18" i="103"/>
  <c r="K17" i="103"/>
  <c r="J17" i="103"/>
  <c r="I17" i="103"/>
  <c r="H57" i="102"/>
  <c r="G57" i="102"/>
  <c r="I57" i="102" s="1"/>
  <c r="F57" i="102"/>
  <c r="E57" i="102"/>
  <c r="I56" i="102"/>
  <c r="I55" i="102"/>
  <c r="K49" i="102"/>
  <c r="J49" i="102"/>
  <c r="I49" i="102"/>
  <c r="H49" i="102"/>
  <c r="G49" i="102"/>
  <c r="B49" i="102"/>
  <c r="K48" i="102"/>
  <c r="J48" i="102"/>
  <c r="I48" i="102"/>
  <c r="H48" i="102"/>
  <c r="G48" i="102"/>
  <c r="B48" i="102"/>
  <c r="K47" i="102"/>
  <c r="J47" i="102"/>
  <c r="I47" i="102"/>
  <c r="H47" i="102"/>
  <c r="G47" i="102"/>
  <c r="B47" i="102"/>
  <c r="K46" i="102"/>
  <c r="J46" i="102"/>
  <c r="I46" i="102"/>
  <c r="H46" i="102"/>
  <c r="G46" i="102"/>
  <c r="B46" i="102"/>
  <c r="K45" i="102"/>
  <c r="J45" i="102"/>
  <c r="I45" i="102"/>
  <c r="H45" i="102"/>
  <c r="G45" i="102"/>
  <c r="B45" i="102"/>
  <c r="K44" i="102"/>
  <c r="J44" i="102"/>
  <c r="I44" i="102"/>
  <c r="H44" i="102"/>
  <c r="G44" i="102"/>
  <c r="B44" i="102"/>
  <c r="K43" i="102"/>
  <c r="J43" i="102"/>
  <c r="I43" i="102"/>
  <c r="H43" i="102"/>
  <c r="G43" i="102"/>
  <c r="B43" i="102"/>
  <c r="K42" i="102"/>
  <c r="J42" i="102"/>
  <c r="I42" i="102"/>
  <c r="H42" i="102"/>
  <c r="G42" i="102"/>
  <c r="B42" i="102"/>
  <c r="K41" i="102"/>
  <c r="J41" i="102"/>
  <c r="I41" i="102"/>
  <c r="H41" i="102"/>
  <c r="G41" i="102"/>
  <c r="B41" i="102"/>
  <c r="K40" i="102"/>
  <c r="J40" i="102"/>
  <c r="I40" i="102"/>
  <c r="H40" i="102"/>
  <c r="G40" i="102"/>
  <c r="B40" i="102"/>
  <c r="K39" i="102"/>
  <c r="J39" i="102"/>
  <c r="I39" i="102"/>
  <c r="H39" i="102"/>
  <c r="G39" i="102"/>
  <c r="B39" i="102"/>
  <c r="K38" i="102"/>
  <c r="J38" i="102"/>
  <c r="I38" i="102"/>
  <c r="H38" i="102"/>
  <c r="G38" i="102"/>
  <c r="B38" i="102"/>
  <c r="K37" i="102"/>
  <c r="J37" i="102"/>
  <c r="I37" i="102"/>
  <c r="H37" i="102"/>
  <c r="G37" i="102"/>
  <c r="B37" i="102"/>
  <c r="K36" i="102"/>
  <c r="J36" i="102"/>
  <c r="I36" i="102"/>
  <c r="H36" i="102"/>
  <c r="G36" i="102"/>
  <c r="B36" i="102"/>
  <c r="K35" i="102"/>
  <c r="J35" i="102"/>
  <c r="I35" i="102"/>
  <c r="H35" i="102"/>
  <c r="G35" i="102"/>
  <c r="B35" i="102"/>
  <c r="K34" i="102"/>
  <c r="J34" i="102"/>
  <c r="I34" i="102"/>
  <c r="H34" i="102"/>
  <c r="G34" i="102"/>
  <c r="B34" i="102"/>
  <c r="K33" i="102"/>
  <c r="J33" i="102"/>
  <c r="I33" i="102"/>
  <c r="H33" i="102"/>
  <c r="G33" i="102"/>
  <c r="B33" i="102"/>
  <c r="K32" i="102"/>
  <c r="J32" i="102"/>
  <c r="I32" i="102"/>
  <c r="H32" i="102"/>
  <c r="G32" i="102"/>
  <c r="B32" i="102"/>
  <c r="K31" i="102"/>
  <c r="J31" i="102"/>
  <c r="I31" i="102"/>
  <c r="H31" i="102"/>
  <c r="G31" i="102"/>
  <c r="B31" i="102"/>
  <c r="K30" i="102"/>
  <c r="J30" i="102"/>
  <c r="I30" i="102"/>
  <c r="H30" i="102"/>
  <c r="G30" i="102"/>
  <c r="B30" i="102"/>
  <c r="K29" i="102"/>
  <c r="J29" i="102"/>
  <c r="I29" i="102"/>
  <c r="H29" i="102"/>
  <c r="G29" i="102"/>
  <c r="B29" i="102"/>
  <c r="K28" i="102"/>
  <c r="J28" i="102"/>
  <c r="I28" i="102"/>
  <c r="H28" i="102"/>
  <c r="G28" i="102"/>
  <c r="B28" i="102"/>
  <c r="K27" i="102"/>
  <c r="J27" i="102"/>
  <c r="I27" i="102"/>
  <c r="H27" i="102"/>
  <c r="G27" i="102"/>
  <c r="B27" i="102"/>
  <c r="K26" i="102"/>
  <c r="J26" i="102"/>
  <c r="I26" i="102"/>
  <c r="H26" i="102"/>
  <c r="G26" i="102"/>
  <c r="B26" i="102"/>
  <c r="K25" i="102"/>
  <c r="J25" i="102"/>
  <c r="I25" i="102"/>
  <c r="H25" i="102"/>
  <c r="G25" i="102"/>
  <c r="B25" i="102"/>
  <c r="K24" i="102"/>
  <c r="J24" i="102"/>
  <c r="I24" i="102"/>
  <c r="H24" i="102"/>
  <c r="G24" i="102"/>
  <c r="B24" i="102"/>
  <c r="K23" i="102"/>
  <c r="J23" i="102"/>
  <c r="I23" i="102"/>
  <c r="H23" i="102"/>
  <c r="G23" i="102"/>
  <c r="B23" i="102"/>
  <c r="K22" i="102"/>
  <c r="J22" i="102"/>
  <c r="I22" i="102"/>
  <c r="H22" i="102"/>
  <c r="G22" i="102"/>
  <c r="B22" i="102"/>
  <c r="K21" i="102"/>
  <c r="J21" i="102"/>
  <c r="I21" i="102"/>
  <c r="H21" i="102"/>
  <c r="G21" i="102"/>
  <c r="B21" i="102"/>
  <c r="K20" i="102"/>
  <c r="J20" i="102"/>
  <c r="I20" i="102"/>
  <c r="H20" i="102"/>
  <c r="G20" i="102"/>
  <c r="B20" i="102"/>
  <c r="K19" i="102"/>
  <c r="J19" i="102"/>
  <c r="I19" i="102"/>
  <c r="H19" i="102"/>
  <c r="G19" i="102"/>
  <c r="B19" i="102"/>
  <c r="K18" i="102"/>
  <c r="J18" i="102"/>
  <c r="I18" i="102"/>
  <c r="K17" i="102"/>
  <c r="J17" i="102"/>
  <c r="I17" i="102"/>
  <c r="H57" i="101"/>
  <c r="G57" i="101"/>
  <c r="F57" i="101"/>
  <c r="E57" i="101"/>
  <c r="I56" i="101"/>
  <c r="I55" i="101"/>
  <c r="K49" i="101"/>
  <c r="J49" i="101"/>
  <c r="I49" i="101"/>
  <c r="H49" i="101"/>
  <c r="G49" i="101"/>
  <c r="B49" i="101"/>
  <c r="K48" i="101"/>
  <c r="J48" i="101"/>
  <c r="I48" i="101"/>
  <c r="H48" i="101"/>
  <c r="G48" i="101"/>
  <c r="B48" i="101"/>
  <c r="K47" i="101"/>
  <c r="J47" i="101"/>
  <c r="I47" i="101"/>
  <c r="H47" i="101"/>
  <c r="G47" i="101"/>
  <c r="B47" i="101"/>
  <c r="K46" i="101"/>
  <c r="J46" i="101"/>
  <c r="I46" i="101"/>
  <c r="H46" i="101"/>
  <c r="G46" i="101"/>
  <c r="B46" i="101"/>
  <c r="K45" i="101"/>
  <c r="J45" i="101"/>
  <c r="I45" i="101"/>
  <c r="H45" i="101"/>
  <c r="G45" i="101"/>
  <c r="B45" i="101"/>
  <c r="K44" i="101"/>
  <c r="J44" i="101"/>
  <c r="I44" i="101"/>
  <c r="H44" i="101"/>
  <c r="G44" i="101"/>
  <c r="B44" i="101"/>
  <c r="K43" i="101"/>
  <c r="J43" i="101"/>
  <c r="I43" i="101"/>
  <c r="H43" i="101"/>
  <c r="G43" i="101"/>
  <c r="B43" i="101"/>
  <c r="K42" i="101"/>
  <c r="J42" i="101"/>
  <c r="I42" i="101"/>
  <c r="H42" i="101"/>
  <c r="G42" i="101"/>
  <c r="B42" i="101"/>
  <c r="K41" i="101"/>
  <c r="J41" i="101"/>
  <c r="I41" i="101"/>
  <c r="H41" i="101"/>
  <c r="G41" i="101"/>
  <c r="B41" i="101"/>
  <c r="K40" i="101"/>
  <c r="J40" i="101"/>
  <c r="I40" i="101"/>
  <c r="H40" i="101"/>
  <c r="G40" i="101"/>
  <c r="B40" i="101"/>
  <c r="K39" i="101"/>
  <c r="J39" i="101"/>
  <c r="I39" i="101"/>
  <c r="H39" i="101"/>
  <c r="G39" i="101"/>
  <c r="B39" i="101"/>
  <c r="K38" i="101"/>
  <c r="J38" i="101"/>
  <c r="I38" i="101"/>
  <c r="H38" i="101"/>
  <c r="G38" i="101"/>
  <c r="B38" i="101"/>
  <c r="K37" i="101"/>
  <c r="J37" i="101"/>
  <c r="I37" i="101"/>
  <c r="H37" i="101"/>
  <c r="G37" i="101"/>
  <c r="B37" i="101"/>
  <c r="K36" i="101"/>
  <c r="J36" i="101"/>
  <c r="I36" i="101"/>
  <c r="H36" i="101"/>
  <c r="G36" i="101"/>
  <c r="B36" i="101"/>
  <c r="K35" i="101"/>
  <c r="J35" i="101"/>
  <c r="I35" i="101"/>
  <c r="H35" i="101"/>
  <c r="G35" i="101"/>
  <c r="B35" i="101"/>
  <c r="K34" i="101"/>
  <c r="J34" i="101"/>
  <c r="I34" i="101"/>
  <c r="H34" i="101"/>
  <c r="G34" i="101"/>
  <c r="B34" i="101"/>
  <c r="K33" i="101"/>
  <c r="J33" i="101"/>
  <c r="I33" i="101"/>
  <c r="H33" i="101"/>
  <c r="G33" i="101"/>
  <c r="B33" i="101"/>
  <c r="K32" i="101"/>
  <c r="J32" i="101"/>
  <c r="I32" i="101"/>
  <c r="H32" i="101"/>
  <c r="G32" i="101"/>
  <c r="B32" i="101"/>
  <c r="K31" i="101"/>
  <c r="J31" i="101"/>
  <c r="I31" i="101"/>
  <c r="H31" i="101"/>
  <c r="G31" i="101"/>
  <c r="B31" i="101"/>
  <c r="K30" i="101"/>
  <c r="J30" i="101"/>
  <c r="I30" i="101"/>
  <c r="H30" i="101"/>
  <c r="G30" i="101"/>
  <c r="B30" i="101"/>
  <c r="K29" i="101"/>
  <c r="J29" i="101"/>
  <c r="I29" i="101"/>
  <c r="H29" i="101"/>
  <c r="G29" i="101"/>
  <c r="B29" i="101"/>
  <c r="K28" i="101"/>
  <c r="J28" i="101"/>
  <c r="I28" i="101"/>
  <c r="H28" i="101"/>
  <c r="G28" i="101"/>
  <c r="B28" i="101"/>
  <c r="K27" i="101"/>
  <c r="J27" i="101"/>
  <c r="I27" i="101"/>
  <c r="H27" i="101"/>
  <c r="G27" i="101"/>
  <c r="B27" i="101"/>
  <c r="K26" i="101"/>
  <c r="J26" i="101"/>
  <c r="I26" i="101"/>
  <c r="H26" i="101"/>
  <c r="G26" i="101"/>
  <c r="B26" i="101"/>
  <c r="K25" i="101"/>
  <c r="J25" i="101"/>
  <c r="I25" i="101"/>
  <c r="H25" i="101"/>
  <c r="G25" i="101"/>
  <c r="B25" i="101"/>
  <c r="K24" i="101"/>
  <c r="J24" i="101"/>
  <c r="I24" i="101"/>
  <c r="H24" i="101"/>
  <c r="G24" i="101"/>
  <c r="B24" i="101"/>
  <c r="K23" i="101"/>
  <c r="J23" i="101"/>
  <c r="I23" i="101"/>
  <c r="H23" i="101"/>
  <c r="G23" i="101"/>
  <c r="B23" i="101"/>
  <c r="K22" i="101"/>
  <c r="J22" i="101"/>
  <c r="I22" i="101"/>
  <c r="H22" i="101"/>
  <c r="G22" i="101"/>
  <c r="B22" i="101"/>
  <c r="K21" i="101"/>
  <c r="J21" i="101"/>
  <c r="I21" i="101"/>
  <c r="H21" i="101"/>
  <c r="G21" i="101"/>
  <c r="B21" i="101"/>
  <c r="K20" i="101"/>
  <c r="J20" i="101"/>
  <c r="I20" i="101"/>
  <c r="H20" i="101"/>
  <c r="G20" i="101"/>
  <c r="B20" i="101"/>
  <c r="K19" i="101"/>
  <c r="J19" i="101"/>
  <c r="I19" i="101"/>
  <c r="H19" i="101"/>
  <c r="G19" i="101"/>
  <c r="B19" i="101"/>
  <c r="K18" i="101"/>
  <c r="J18" i="101"/>
  <c r="I18" i="101"/>
  <c r="K17" i="101"/>
  <c r="J17" i="101"/>
  <c r="I17" i="101"/>
  <c r="K49" i="100"/>
  <c r="J49" i="100"/>
  <c r="I49" i="100"/>
  <c r="H49" i="100"/>
  <c r="G49" i="100"/>
  <c r="B49" i="100"/>
  <c r="K48" i="100"/>
  <c r="J48" i="100"/>
  <c r="I48" i="100"/>
  <c r="H48" i="100"/>
  <c r="G48" i="100"/>
  <c r="B48" i="100"/>
  <c r="K47" i="100"/>
  <c r="J47" i="100"/>
  <c r="I47" i="100"/>
  <c r="H47" i="100"/>
  <c r="G47" i="100"/>
  <c r="B47" i="100"/>
  <c r="K46" i="100"/>
  <c r="J46" i="100"/>
  <c r="I46" i="100"/>
  <c r="H46" i="100"/>
  <c r="G46" i="100"/>
  <c r="B46" i="100"/>
  <c r="K45" i="100"/>
  <c r="J45" i="100"/>
  <c r="I45" i="100"/>
  <c r="H45" i="100"/>
  <c r="G45" i="100"/>
  <c r="B45" i="100"/>
  <c r="K44" i="100"/>
  <c r="J44" i="100"/>
  <c r="I44" i="100"/>
  <c r="H44" i="100"/>
  <c r="G44" i="100"/>
  <c r="B44" i="100"/>
  <c r="K43" i="100"/>
  <c r="J43" i="100"/>
  <c r="I43" i="100"/>
  <c r="H43" i="100"/>
  <c r="G43" i="100"/>
  <c r="B43" i="100"/>
  <c r="K42" i="100"/>
  <c r="J42" i="100"/>
  <c r="I42" i="100"/>
  <c r="H42" i="100"/>
  <c r="G42" i="100"/>
  <c r="B42" i="100"/>
  <c r="K41" i="100"/>
  <c r="J41" i="100"/>
  <c r="I41" i="100"/>
  <c r="H41" i="100"/>
  <c r="G41" i="100"/>
  <c r="B41" i="100"/>
  <c r="K40" i="100"/>
  <c r="J40" i="100"/>
  <c r="I40" i="100"/>
  <c r="H40" i="100"/>
  <c r="G40" i="100"/>
  <c r="B40" i="100"/>
  <c r="K39" i="100"/>
  <c r="J39" i="100"/>
  <c r="I39" i="100"/>
  <c r="H39" i="100"/>
  <c r="G39" i="100"/>
  <c r="B39" i="100"/>
  <c r="K38" i="100"/>
  <c r="J38" i="100"/>
  <c r="I38" i="100"/>
  <c r="H38" i="100"/>
  <c r="G38" i="100"/>
  <c r="B38" i="100"/>
  <c r="K37" i="100"/>
  <c r="J37" i="100"/>
  <c r="I37" i="100"/>
  <c r="H37" i="100"/>
  <c r="G37" i="100"/>
  <c r="B37" i="100"/>
  <c r="K36" i="100"/>
  <c r="J36" i="100"/>
  <c r="I36" i="100"/>
  <c r="H36" i="100"/>
  <c r="G36" i="100"/>
  <c r="B36" i="100"/>
  <c r="K35" i="100"/>
  <c r="J35" i="100"/>
  <c r="I35" i="100"/>
  <c r="H35" i="100"/>
  <c r="G35" i="100"/>
  <c r="B35" i="100"/>
  <c r="K34" i="100"/>
  <c r="J34" i="100"/>
  <c r="I34" i="100"/>
  <c r="H34" i="100"/>
  <c r="G34" i="100"/>
  <c r="B34" i="100"/>
  <c r="K33" i="100"/>
  <c r="J33" i="100"/>
  <c r="I33" i="100"/>
  <c r="H33" i="100"/>
  <c r="G33" i="100"/>
  <c r="B33" i="100"/>
  <c r="K32" i="100"/>
  <c r="J32" i="100"/>
  <c r="I32" i="100"/>
  <c r="H32" i="100"/>
  <c r="G32" i="100"/>
  <c r="B32" i="100"/>
  <c r="K31" i="100"/>
  <c r="J31" i="100"/>
  <c r="I31" i="100"/>
  <c r="H31" i="100"/>
  <c r="G31" i="100"/>
  <c r="B31" i="100"/>
  <c r="K30" i="100"/>
  <c r="J30" i="100"/>
  <c r="I30" i="100"/>
  <c r="H30" i="100"/>
  <c r="G30" i="100"/>
  <c r="B30" i="100"/>
  <c r="K29" i="100"/>
  <c r="J29" i="100"/>
  <c r="I29" i="100"/>
  <c r="H29" i="100"/>
  <c r="G29" i="100"/>
  <c r="B29" i="100"/>
  <c r="K28" i="100"/>
  <c r="J28" i="100"/>
  <c r="I28" i="100"/>
  <c r="H28" i="100"/>
  <c r="G28" i="100"/>
  <c r="B28" i="100"/>
  <c r="K27" i="100"/>
  <c r="J27" i="100"/>
  <c r="I27" i="100"/>
  <c r="H27" i="100"/>
  <c r="G27" i="100"/>
  <c r="B27" i="100"/>
  <c r="K26" i="100"/>
  <c r="J26" i="100"/>
  <c r="I26" i="100"/>
  <c r="H26" i="100"/>
  <c r="G26" i="100"/>
  <c r="B26" i="100"/>
  <c r="K25" i="100"/>
  <c r="J25" i="100"/>
  <c r="I25" i="100"/>
  <c r="H25" i="100"/>
  <c r="G25" i="100"/>
  <c r="B25" i="100"/>
  <c r="K24" i="100"/>
  <c r="J24" i="100"/>
  <c r="I24" i="100"/>
  <c r="H24" i="100"/>
  <c r="G24" i="100"/>
  <c r="B24" i="100"/>
  <c r="K23" i="100"/>
  <c r="J23" i="100"/>
  <c r="I23" i="100"/>
  <c r="H23" i="100"/>
  <c r="G23" i="100"/>
  <c r="B23" i="100"/>
  <c r="K22" i="100"/>
  <c r="J22" i="100"/>
  <c r="I22" i="100"/>
  <c r="H22" i="100"/>
  <c r="G22" i="100"/>
  <c r="B22" i="100"/>
  <c r="K21" i="100"/>
  <c r="J21" i="100"/>
  <c r="I21" i="100"/>
  <c r="H21" i="100"/>
  <c r="G21" i="100"/>
  <c r="B21" i="100"/>
  <c r="K20" i="100"/>
  <c r="J20" i="100"/>
  <c r="I20" i="100"/>
  <c r="H20" i="100"/>
  <c r="G20" i="100"/>
  <c r="B20" i="100"/>
  <c r="K19" i="100"/>
  <c r="J19" i="100"/>
  <c r="I19" i="100"/>
  <c r="H19" i="100"/>
  <c r="G19" i="100"/>
  <c r="B19" i="100"/>
  <c r="K18" i="100"/>
  <c r="J18" i="100"/>
  <c r="I18" i="100"/>
  <c r="K17" i="100"/>
  <c r="J17" i="100"/>
  <c r="I17" i="100"/>
  <c r="K49" i="99"/>
  <c r="J49" i="99"/>
  <c r="I49" i="99"/>
  <c r="K48" i="99"/>
  <c r="J48" i="99"/>
  <c r="I48" i="99"/>
  <c r="K47" i="99"/>
  <c r="J47" i="99"/>
  <c r="I47" i="99"/>
  <c r="K46" i="99"/>
  <c r="J46" i="99"/>
  <c r="I46" i="99"/>
  <c r="K45" i="99"/>
  <c r="J45" i="99"/>
  <c r="I45" i="99"/>
  <c r="K44" i="99"/>
  <c r="J44" i="99"/>
  <c r="I44" i="99"/>
  <c r="K43" i="99"/>
  <c r="J43" i="99"/>
  <c r="I43" i="99"/>
  <c r="K42" i="99"/>
  <c r="J42" i="99"/>
  <c r="I42" i="99"/>
  <c r="K41" i="99"/>
  <c r="J41" i="99"/>
  <c r="I41" i="99"/>
  <c r="K40" i="99"/>
  <c r="J40" i="99"/>
  <c r="I40" i="99"/>
  <c r="K39" i="99"/>
  <c r="J39" i="99"/>
  <c r="I39" i="99"/>
  <c r="K38" i="99"/>
  <c r="J38" i="99"/>
  <c r="I38" i="99"/>
  <c r="K37" i="99"/>
  <c r="J37" i="99"/>
  <c r="I37" i="99"/>
  <c r="K36" i="99"/>
  <c r="J36" i="99"/>
  <c r="I36" i="99"/>
  <c r="K35" i="99"/>
  <c r="J35" i="99"/>
  <c r="I35" i="99"/>
  <c r="K34" i="99"/>
  <c r="J34" i="99"/>
  <c r="I34" i="99"/>
  <c r="K33" i="99"/>
  <c r="J33" i="99"/>
  <c r="I33" i="99"/>
  <c r="K32" i="99"/>
  <c r="J32" i="99"/>
  <c r="I32" i="99"/>
  <c r="K31" i="99"/>
  <c r="J31" i="99"/>
  <c r="I31" i="99"/>
  <c r="K30" i="99"/>
  <c r="J30" i="99"/>
  <c r="I30" i="99"/>
  <c r="K29" i="99"/>
  <c r="J29" i="99"/>
  <c r="I29" i="99"/>
  <c r="K28" i="99"/>
  <c r="J28" i="99"/>
  <c r="I28" i="99"/>
  <c r="K27" i="99"/>
  <c r="J27" i="99"/>
  <c r="I27" i="99"/>
  <c r="K26" i="99"/>
  <c r="J26" i="99"/>
  <c r="I26" i="99"/>
  <c r="K25" i="99"/>
  <c r="J25" i="99"/>
  <c r="I25" i="99"/>
  <c r="K24" i="99"/>
  <c r="J24" i="99"/>
  <c r="I24" i="99"/>
  <c r="K23" i="99"/>
  <c r="J23" i="99"/>
  <c r="I23" i="99"/>
  <c r="K22" i="99"/>
  <c r="J22" i="99"/>
  <c r="I22" i="99"/>
  <c r="K21" i="99"/>
  <c r="J21" i="99"/>
  <c r="I21" i="99"/>
  <c r="K20" i="99"/>
  <c r="J20" i="99"/>
  <c r="I20" i="99"/>
  <c r="K19" i="99"/>
  <c r="J19" i="99"/>
  <c r="I19" i="99"/>
  <c r="K18" i="99"/>
  <c r="J18" i="99"/>
  <c r="I18" i="99"/>
  <c r="K17" i="99"/>
  <c r="J17" i="99"/>
  <c r="I17" i="99"/>
  <c r="I57" i="113" l="1"/>
  <c r="I57" i="112"/>
  <c r="I57" i="110"/>
  <c r="I57" i="115"/>
  <c r="I57" i="111"/>
  <c r="I57" i="105"/>
  <c r="I57" i="104"/>
  <c r="I57" i="103"/>
  <c r="I57" i="101"/>
  <c r="E11" i="53"/>
  <c r="D32" i="53" l="1"/>
  <c r="C32" i="53"/>
  <c r="D30" i="53"/>
  <c r="C30" i="53"/>
  <c r="D28" i="53"/>
  <c r="C28" i="53"/>
  <c r="D12" i="53"/>
  <c r="C12" i="53"/>
  <c r="D34" i="53" l="1"/>
  <c r="C34" i="53"/>
  <c r="E28" i="53"/>
  <c r="E30" i="53"/>
  <c r="E32" i="53"/>
  <c r="E12" i="53"/>
  <c r="E34" i="53" l="1"/>
</calcChain>
</file>

<file path=xl/sharedStrings.xml><?xml version="1.0" encoding="utf-8"?>
<sst xmlns="http://schemas.openxmlformats.org/spreadsheetml/2006/main" count="1587" uniqueCount="415">
  <si>
    <t>(3)</t>
  </si>
  <si>
    <t>(4)</t>
  </si>
  <si>
    <t>(5)</t>
  </si>
  <si>
    <t>(7)</t>
  </si>
  <si>
    <t>(8)</t>
  </si>
  <si>
    <t>(9)</t>
  </si>
  <si>
    <t>(6)</t>
  </si>
  <si>
    <t>FÍSICO</t>
  </si>
  <si>
    <t>TOTAL</t>
  </si>
  <si>
    <t>Infantes
0-12 años</t>
  </si>
  <si>
    <t xml:space="preserve">Población
 Objetivo </t>
  </si>
  <si>
    <t>(14)</t>
  </si>
  <si>
    <t>(15)</t>
  </si>
  <si>
    <t>INFORMACIÓN DE GÉNERO</t>
  </si>
  <si>
    <t>MUJERES</t>
  </si>
  <si>
    <t>HOMBRES</t>
  </si>
  <si>
    <t>Personas Adultas
21-62</t>
  </si>
  <si>
    <t xml:space="preserve"> ACCIÓN, PROYECTO O PROGRAMA PÚBLICO:</t>
  </si>
  <si>
    <t>RESULTADOS</t>
  </si>
  <si>
    <t>Producto o Servicio Entregado</t>
  </si>
  <si>
    <t>DESCRIPCIÓN DE ACCIONES  REALIZADAS</t>
  </si>
  <si>
    <t>ALCANZADO</t>
  </si>
  <si>
    <t>EJERCIDO</t>
  </si>
  <si>
    <t xml:space="preserve"> DESCRIPCIÓN:</t>
  </si>
  <si>
    <t>GRUPOS DE ATENCIÓN</t>
  </si>
  <si>
    <t>Población Beneficiada</t>
  </si>
  <si>
    <t>(16)</t>
  </si>
  <si>
    <t>Situación actual  de las mujeres:</t>
  </si>
  <si>
    <t>Situación actual  de los hombres:</t>
  </si>
  <si>
    <t>Personas Adultas Mayores &gt; 62</t>
  </si>
  <si>
    <t>OBJETIVO GENERAL:</t>
  </si>
  <si>
    <t>PLANTEAMIENTO DE LA PROBLEMÁTICA Y OBJETIVO DE GÉNERO</t>
  </si>
  <si>
    <t>EPPG    ESTRUCTURA DE PLAZAS/PUESTOS POR GÉNERO</t>
  </si>
  <si>
    <t>ESTRUCTURA</t>
  </si>
  <si>
    <t>BASE</t>
  </si>
  <si>
    <t>HONORARIOS</t>
  </si>
  <si>
    <t>EVENTUALES</t>
  </si>
  <si>
    <t>TOTAL DE PLAZAS O PUESTOS (5)</t>
  </si>
  <si>
    <t>IG INDICADORES DE GÉNERO</t>
  </si>
  <si>
    <t>Nombre del Indicador
(4)</t>
  </si>
  <si>
    <t>Nivel del Objetivo
(6)</t>
  </si>
  <si>
    <t>Tipo de Indicador
(7)</t>
  </si>
  <si>
    <t>Método de Cálculo
(8)</t>
  </si>
  <si>
    <t>Dimensión a Medir
(9)</t>
  </si>
  <si>
    <t>Frecuencia de Medición
(10)</t>
  </si>
  <si>
    <t>Línea Base
(12)</t>
  </si>
  <si>
    <t>Meta Alcanzada al Periodo
(14)</t>
  </si>
  <si>
    <t>ACCIÓN, PROYECTO O PROGRAMA PÚBLICO (3)</t>
  </si>
  <si>
    <t>(10)</t>
  </si>
  <si>
    <t>Diagnóstico:                                       (7)</t>
  </si>
  <si>
    <t>Problemática:                                 (8)</t>
  </si>
  <si>
    <t>Causas:                                              (9)</t>
  </si>
  <si>
    <t>Efectos:                                              (10)</t>
  </si>
  <si>
    <t>Objetivo de Género:                      (11)</t>
  </si>
  <si>
    <t>(12)</t>
  </si>
  <si>
    <t>(13)</t>
  </si>
  <si>
    <t>INFORME SOBRE EL AVANCE PROGRAMÁTICO - PRESUPUESTAL EN MATERIA DE IGUALDAD DE GÉNERO</t>
  </si>
  <si>
    <r>
      <t xml:space="preserve">Unidad Responsable de Gasto: </t>
    </r>
    <r>
      <rPr>
        <b/>
        <vertAlign val="superscript"/>
        <sz val="9"/>
        <rFont val="Source Sans Pro Light"/>
        <family val="2"/>
      </rPr>
      <t>1)</t>
    </r>
  </si>
  <si>
    <r>
      <t>Unidad Responsable de Gasto:</t>
    </r>
    <r>
      <rPr>
        <b/>
        <vertAlign val="superscript"/>
        <sz val="9"/>
        <rFont val="Source Sans Pro Light"/>
        <family val="2"/>
      </rPr>
      <t xml:space="preserve"> 1)</t>
    </r>
  </si>
  <si>
    <t>Unidad de Medida Específica</t>
  </si>
  <si>
    <t>(11)</t>
  </si>
  <si>
    <t>IARCM (%)
=(11/17)*100</t>
  </si>
  <si>
    <t>ICPPP (%)
=(14/13)*100</t>
  </si>
  <si>
    <t>PAGADO</t>
  </si>
  <si>
    <t>DEVENGADO</t>
  </si>
  <si>
    <t>APROBADO</t>
  </si>
  <si>
    <t>ORIGINAL</t>
  </si>
  <si>
    <t>PRESUPUESTO PP (Pesos con dos decimales)</t>
  </si>
  <si>
    <t>AVANCE FÍSICO DEL PP</t>
  </si>
  <si>
    <t>UNIDAD DE
MEDIDA
ESPECÍFICA</t>
  </si>
  <si>
    <t>UNIDAD DE
MEDIDA PP</t>
  </si>
  <si>
    <t>DENOMINACIÓN PP</t>
  </si>
  <si>
    <t>Unidad Responsable de Gasto: 1)</t>
  </si>
  <si>
    <t>Objetivo de Género:(12)</t>
  </si>
  <si>
    <t>Acciones de Género Realizadas:(13)</t>
  </si>
  <si>
    <t>Explicación de las variaciones del Índice de Aplicación de Recursos para la Consecución de Metas (IARCM): (14)</t>
  </si>
  <si>
    <t>Unidad de Medida PP
(11)</t>
  </si>
  <si>
    <t>Unidad de Medida PP</t>
  </si>
  <si>
    <t>APP-IG AVANCE PROGRAMÁTICO-PRESUPUESTAL PARA LA IGUALDAD DE GÉNERO</t>
  </si>
  <si>
    <t>PRESUPUESTAL
(Pesos)</t>
  </si>
  <si>
    <t>ÁREA FUNCIONAL
EJE-PP-FI-F-SF-AI</t>
  </si>
  <si>
    <t>EJE</t>
  </si>
  <si>
    <t>AREA FUNCIONAL
(PP-FI-F-SF-AI)</t>
  </si>
  <si>
    <t>Jóvenes
13-20 años</t>
  </si>
  <si>
    <t>Mujeres (17)</t>
  </si>
  <si>
    <t>Hombres (17)</t>
  </si>
  <si>
    <t>TOTAL (17)</t>
  </si>
  <si>
    <t>Objetivo de Género
(5)</t>
  </si>
  <si>
    <t>Período: enero-diciembre 2020 2)</t>
  </si>
  <si>
    <t>MODIFICADO</t>
  </si>
  <si>
    <t>Meta Modificada al Periodo 
(13)</t>
  </si>
  <si>
    <t>PP-IG POLITICAS PUBLICAS EN MATERIA DE IGUALDAD DE GENERO</t>
  </si>
  <si>
    <t xml:space="preserve">Período: </t>
  </si>
  <si>
    <t>PRESUPUESTO
(Pesos con dos decimales)</t>
  </si>
  <si>
    <t>PROGRAMADO</t>
  </si>
  <si>
    <t>FONDO, CONVENIO, SUBSIDIO O PARTICIPACIÓN: (1)</t>
  </si>
  <si>
    <t>R      E      S      U      L      T      A      D      O      S</t>
  </si>
  <si>
    <t>OBJETIVO GENERAL</t>
  </si>
  <si>
    <t>POBLACIÓN BENEFICIADA</t>
  </si>
  <si>
    <t>INFANTES
(0-12 años)</t>
  </si>
  <si>
    <t>JÓVENES
(13-20 años)</t>
  </si>
  <si>
    <t>PERSONAS ADULTAS
(21-62 años)</t>
  </si>
  <si>
    <t>PERSONAS TERCERA EDAD
(mayor &gt; 62 años)</t>
  </si>
  <si>
    <t>Mujeres</t>
  </si>
  <si>
    <t>Hombres</t>
  </si>
  <si>
    <t xml:space="preserve">ICMMP (%)
=(ALCANZADO/PROGRAMADO)*100 </t>
  </si>
  <si>
    <t xml:space="preserve">UNIDAD RESPONSABLE DEL GASTO: </t>
  </si>
  <si>
    <t>ASIGNADO</t>
  </si>
  <si>
    <t>Planeación Operativa</t>
  </si>
  <si>
    <t>SUB EJE</t>
  </si>
  <si>
    <t>Programa Presupuestario y su Alineación</t>
  </si>
  <si>
    <t>Planeación Estratégica Marco</t>
  </si>
  <si>
    <t>Diagnóstico General: (3)</t>
  </si>
  <si>
    <t>Objetivo Estratégico: (4)</t>
  </si>
  <si>
    <t>PRINCIPALES ACCIONES REALIZADAS EN MATERIA DE IGUALDAD DE GENERO Y RESULTADOS ALCANZADOS
(9)</t>
  </si>
  <si>
    <t>AP-IG ACCIONES Y PROGRAMAS EN MATERIA DE IGUALDAD DE GÉNERO</t>
  </si>
  <si>
    <t>SUB SUB EJE</t>
  </si>
  <si>
    <t>TIPO DE PLAZA O PUESTO
(3)</t>
  </si>
  <si>
    <t>NÚMERO 
(4)</t>
  </si>
  <si>
    <t>TOTAL
(5)</t>
  </si>
  <si>
    <t>ECG-PP EVOLUCIÓN PRESUPUESTAL POR PROGRAMA PRESUPUESTARIO Y CAPÍTULO DE GASTO</t>
  </si>
  <si>
    <t xml:space="preserve">PROGRAMA PRESUPUESTARIO
(3)
</t>
  </si>
  <si>
    <t xml:space="preserve">TOTAL DEL GASTO POR CAPÍTULO
</t>
  </si>
  <si>
    <t xml:space="preserve">DESCRIPCIÓN
</t>
  </si>
  <si>
    <t>ÁREA FUNCIONAL Y OBJETIVO DE GÉNERO</t>
  </si>
  <si>
    <t>NOMBRE DEL INDICADOR
(4)</t>
  </si>
  <si>
    <t>OBJETIVO
(5)</t>
  </si>
  <si>
    <t>NIVEL DEL OBJETIVO
(6)</t>
  </si>
  <si>
    <t>TIPO DE INDICADOR
(7)</t>
  </si>
  <si>
    <t>MÉTODO DE CÁLCULO
(8)</t>
  </si>
  <si>
    <t>DIMENSIÓN A MEDIR
(9)</t>
  </si>
  <si>
    <t>FRECUENCIA DE MEDICIÓN
(10)</t>
  </si>
  <si>
    <t>LÍNEA BASE
(12)</t>
  </si>
  <si>
    <t>META ALCANZADA AL PERÍODO
(14)</t>
  </si>
  <si>
    <t>UNIDAD DE MEDIDA
(11)</t>
  </si>
  <si>
    <t xml:space="preserve">Unidad Responsable del Gasto: </t>
  </si>
  <si>
    <t>Período:</t>
  </si>
  <si>
    <t xml:space="preserve">Programa Presupuestario: 
</t>
  </si>
  <si>
    <t xml:space="preserve">Objetivo: </t>
  </si>
  <si>
    <t xml:space="preserve">Alineación al Programa de Gobierno 2019- 2024
 </t>
  </si>
  <si>
    <t xml:space="preserve">Alineación al Objetivo del Desarrollo Sostenible 
</t>
  </si>
  <si>
    <t xml:space="preserve">Finalidad: 
</t>
  </si>
  <si>
    <t xml:space="preserve">Función: 
</t>
  </si>
  <si>
    <t xml:space="preserve">Subfunción: 
</t>
  </si>
  <si>
    <t xml:space="preserve">Actividad Institucional:
</t>
  </si>
  <si>
    <t xml:space="preserve">Problema Definido: </t>
  </si>
  <si>
    <t xml:space="preserve">Población Objetivo o de Enfoque: </t>
  </si>
  <si>
    <t xml:space="preserve">Objetivos Operativos: </t>
  </si>
  <si>
    <t xml:space="preserve">Valor Público Generado: </t>
  </si>
  <si>
    <t>Unidad Responsable de Gasto:</t>
  </si>
  <si>
    <t xml:space="preserve">Unidad Responsable de Gasto: </t>
  </si>
  <si>
    <t>OBJETIVO DE GÉNERO</t>
  </si>
  <si>
    <t>PROGRAMA PRESUPUESTARIO
 (5)</t>
  </si>
  <si>
    <t>MONTO DEL PROGRAMA PRESUPUESTARIO DESIGNADO EN MATERIA DE IGUALDAD DE GÉNERO 
(6)</t>
  </si>
  <si>
    <t>GRUPOS DE ATENCIÓN
 (8)</t>
  </si>
  <si>
    <t>PRESUPUESTO
(Pesos con dos decimales)
 (4)</t>
  </si>
  <si>
    <t>Titular: 2)</t>
  </si>
  <si>
    <t>Responsable: 3)</t>
  </si>
  <si>
    <t xml:space="preserve">PROGRAMA PRESUPUESTARIO </t>
  </si>
  <si>
    <t xml:space="preserve">ÁREA FUNCIONAL </t>
  </si>
  <si>
    <t xml:space="preserve">AVANCE FÍSICO 
(7)
</t>
  </si>
  <si>
    <t>AIG AVANCE EN MATERIA DE IGUALDAD DE GÉNERO</t>
  </si>
  <si>
    <r>
      <t xml:space="preserve">PERÍODO: </t>
    </r>
    <r>
      <rPr>
        <b/>
        <sz val="24"/>
        <color rgb="FFBC955C"/>
        <rFont val="Source Sans Pro"/>
        <family val="2"/>
      </rPr>
      <t>ENERO-DICIEMBRE 2021</t>
    </r>
  </si>
  <si>
    <t>META MODIFICADA AL PERÍODO
(13)</t>
  </si>
  <si>
    <t>02CD14 ALCALDÍA TLALPAN</t>
  </si>
  <si>
    <t>ENERO - DICIEMBRE 2021</t>
  </si>
  <si>
    <t xml:space="preserve"> Mtra. Alfa Eliana González Magallanes
Alcaldesa en Tlalpan</t>
  </si>
  <si>
    <t>Lic. Martín Vargas Domínguez
Director General de Administración</t>
  </si>
  <si>
    <t xml:space="preserve">Garantizar los derechos de la ciudadanía y disminuir progresivamente la pobreza, la desigualdad y promover el desarrollo sustentable, así como la preservación del patrimonio cultural tangible e intangible, la identidad y la   representación democrática de los pueblos y barrios originarios, comunidades y colonias asentadas en la demarcación territorial de Tlalpan. </t>
  </si>
  <si>
    <t xml:space="preserve">Construir una demarcación incluyente, sostenible y sustentable, con un enfoque de igualdad de derechos para atender de manera oportuna, eficiente y eficaz las necesidades que demanda la población, aplicando procesos de mejora continua que contribuyan a elevar la calidad de vida de la ciudadanía. </t>
  </si>
  <si>
    <t>E134.- Atención Integral para el Desarrollo Infantil</t>
  </si>
  <si>
    <t xml:space="preserve">Coadyuvar a traves de acciones y actividades, el derecho a la educación dando atención a las demandas de las comunidades escolares y planeando, administrando y ejecutando diversos mecanismos de vinculación con el proposito de brindar y proveer de servicios complementarios a los otorgados por el Gobierno de la Ciudad de México, dando apoyo a estas comunidades y al público en general, para proveer de mas opciones a las poblaciones activamente economicas y las que se encuentran en su formacion academica basica y de los diferentes niveles de formación. 
</t>
  </si>
  <si>
    <t>1.- Igualdad y Derechos</t>
  </si>
  <si>
    <t>6.- Derecho a la Igualdad e Inclusión</t>
  </si>
  <si>
    <t>1.- Niñas , niños y adolescentes</t>
  </si>
  <si>
    <t>10.- Reducción de las Desigualdades</t>
  </si>
  <si>
    <t>2.- Desarrollo Social</t>
  </si>
  <si>
    <t>6.- Protección Social</t>
  </si>
  <si>
    <t>8.- Otros Grupos Vulnerables</t>
  </si>
  <si>
    <t>149.- Protección y Desarrollo Integral de Niñas, Niños y Adolescentes.</t>
  </si>
  <si>
    <t xml:space="preserve">La desarticulación de acuerdos con instancias internacionales, la falta de concreción de una política pública loable en pro de la infancia de la demarcación. Aunado a que esta acción contribuye al cumplimiento del Eje 3 del Programa Provicional de Gobierno de la Alcladía, al EJe 1 del Programa de Gobierno de la CIudad y a los objetivos  3 y 11 de la Agenda 2030. </t>
  </si>
  <si>
    <t>En la demarcación viven 90 mil 231 niños de entre seis y catorce años, e infantes de 1 año 11 meses a 5 años 11 meses.</t>
  </si>
  <si>
    <t>Garantizar el derecho a la participación de niñas, niños y adolescentes para la garantía plena de sus derechos</t>
  </si>
  <si>
    <t xml:space="preserve">Reducir las brechas de desigualdad entre hombres y mujeres. Con el fin de que las madres trabajadoras cuentan con estancias de seguridad social y espacios educativos para sus hijos . </t>
  </si>
  <si>
    <t>F032.- Promoción de la Cultura Fícia y Deportiva</t>
  </si>
  <si>
    <t>Brindar servicios culturales y deportivos de calidad, a los ciudadanos de Tlalpan.</t>
  </si>
  <si>
    <t>3.- Derecho a la Cultura Física y la Practica del Deporte</t>
  </si>
  <si>
    <t>1.- Promoción del Deporte Comunitario</t>
  </si>
  <si>
    <t>3,. Salud y Bienestar</t>
  </si>
  <si>
    <t>4.- Recreación, Cuñltura y otras Manifestaciones Sociales</t>
  </si>
  <si>
    <t>1,. Deporte y Recreación</t>
  </si>
  <si>
    <t>046.- Impulso y Fomento a la Cultura Física y el Deporte</t>
  </si>
  <si>
    <t>La poca movilidad de los eventos de diversas expresiones (artísticas, culturales, tradicionales y deportivas), los altos costos para acceder a algunas de estas y el desequilibrio de la oferta y demanda existente en las diversas zonas territoriales de la demarcación, provocan la baja  participación de los habitantes truncando su derecho y ejercicio al desarrollo humano por lo que es necesario que exista la organización e implementación de estas actividades de carácter formativo, impulsando procesos de desarrollo humano y colectivo. Lo cual requiere las acciones necesarias para acercar dichas actividades a la mayor cantidad posible de los habitantes de la demarcación.</t>
  </si>
  <si>
    <t>15 % de la población del Alcaldía.</t>
  </si>
  <si>
    <t>Llevar a cabo diversas actividades culturales, artísticas, tradicionales y deportivas, en espacios públicos abiertos como son plazas públicas, kioscos, deportivos comunitarios, así como lugares cerrados como museos, teatros, salas de cine, casas de arte, centros de artes y oficios y recintos culturales con los que cuenta la Alcaldía, así como por medios electrónicos,  plataformas digitales y redes sociales.</t>
  </si>
  <si>
    <t>Espacios para la recreación, esparcimiento, culturales y deportivos de calidad para la población en general.</t>
  </si>
  <si>
    <t>P001.- 'Promoción Integral para el Cumplimiento de los Derechos Humanos de las Niñas y Mujeres.</t>
  </si>
  <si>
    <t>Contribuir an la prevención de la volencia hacia las mujeres</t>
  </si>
  <si>
    <t>5.- Derechos de las Mujeres</t>
  </si>
  <si>
    <t>0.- Derechos de las Mujeres</t>
  </si>
  <si>
    <t>5.- Igualdad de Género</t>
  </si>
  <si>
    <t>1.- Gobierno</t>
  </si>
  <si>
    <t>2.- Justicia</t>
  </si>
  <si>
    <t>4.- Derechos Humanos</t>
  </si>
  <si>
    <t>003.- Transversalización de la Perspectiva de Género</t>
  </si>
  <si>
    <t>De enero a septiembre de 2017 ocurrieron 7298 incidente por agresiones sexuales, en los espacios públicos. De los incidentes de agrresión sexual cometidos en la vía pública, 70.5% ocurrieron en la calle, 19.2% en el transporet público. 2.4% en el parque, 0.6% en el paradero, 0.4 nen el baldío y 6.9 en otros. El C5CDMX reporto qu, del total de víctimas de los incidentes registados, 95% eran mujeres y la mayoría se encuentran en un rango de  15 a 30 años de edad. Asimismo, 99% de las personas victimarias son hombres, en un rango de edad de 20a 25 años. En la Alcaldía Tlalpan habitan 677,104 personas de las cuales 356,157 son mujeres. En terminos de edades, el quinquenio de población con mayor representación se encontraba entre los 2 y 24 años, por cálculo podemos deducir que actualmente está entre los 25 y 29. La incidencia de la violencia hacia las mujeres y las niñas de Tlalpan se ha elevado, según las estadísticas sobre carpetas de investigación iniciadas en 2018 a octubre de 2019 por delitos de: Acoso Sexual, Abuso Sexual, Violación, Violencia Familiar y Feminicidio en la Alcaldía. Solo por poner un ejemplo en 2018 se iniciaron 18 carpetas por Abuso Sexual, mientras que para 2019 hasta el mes de octubre había 95. Sobre os espacios de ocurrencia de estos delitos en Tlalpan aon, el domicilio el que se soloca en el primer lugar, seguido de la vía pública y el transporte público. Respecto a las modalidades, la violencia familiar se posiciona en primer lugar con el 95.2% de los casos, seguidos de la comunitaria, la laboral, la docente y la institucional.</t>
  </si>
  <si>
    <t>La relación entre la persona víctima-victimario nos arroja que es la pareja la principal agresora, seguida de parientes (hermanos, abuelos , padres, padrastros, tíos, primos, etc), desconocidos, amigos y conocidos.</t>
  </si>
  <si>
    <t>Contribuir en la prevención de la violencia hacia las mujeres en diveresos ámbitos en los que desarrolan su vida: el trabajo, la escuela, el espacio público y el hogar, en este último con especial interés, dado que la violencia familiar es el delito más frecuente a nivel nacional; las actividades propuestas contemplan trabajos diversos, incluidas acciones de visibilización del trabajo doméstico no remunerado y de cuidados, así como la incorporación de hombres a la prevención de la violencia y el acompañamiento en el proceso de acceso a la justicia mediante orientaciones jurídicas, psicológicas y económicas.</t>
  </si>
  <si>
    <t>Aciones para la prevención de la violencia hacia las mujeres y por la promoción de la igualdad entre hombes y mujeres.</t>
  </si>
  <si>
    <t>P002.- Promoción Integral para el Cumplimiento de los Derechos Humanos</t>
  </si>
  <si>
    <t>Contribuir a lograr la disminución del índice de desigualdad dentro de la demarcación.</t>
  </si>
  <si>
    <t>0.- Inexistente</t>
  </si>
  <si>
    <t>10.- Reducción de Desigualdades</t>
  </si>
  <si>
    <t>004.- Transversalización del Enfoque de Derechos Humanos</t>
  </si>
  <si>
    <t>De acuerdo con la encuesta intercensal 2015, en Tlalpan habitan 80,213 personas que se autoadscriben como indígenas, de las cuales 12,328 hablan alguna lengua indígena. Población con alguna discapacidad: 30 mil personas en situación de calle: de acuerdo con el censo de población y  vivienda 2010, en Tlapan hay 271 personas en situación de calle.</t>
  </si>
  <si>
    <t>Hombres y Mujeres habitantes de Tlapan en situación de vulnerabilidad dentro de los programas sociales para mejorar su calidad de vida, sin importar su origen étnico, orientación sexual o discapacidad.</t>
  </si>
  <si>
    <t>Contribuir a la mejora social de los grupos en situación de vulnerabilidad con el fin de atendere y disminuir la exclusión social, promoviendo la no discriminación con pleno apego a los derechos humanos.</t>
  </si>
  <si>
    <t>Disminuir la brecha económica y social enunciando políticas públicas en función de la igualdad y equidad de género.</t>
  </si>
  <si>
    <t>P004.- Promoción Integral para el Cumplimiento de los Derechos de la Niñez y de la Adolesencia.</t>
  </si>
  <si>
    <t>Fortalecer las acciones transversales que erradiquen la discriminación y la violencia hacia las niñas, niños y adolescentes.</t>
  </si>
  <si>
    <t>1.- Niñas , Niños y Adolescentes</t>
  </si>
  <si>
    <t>294.- Transversalización de la Perspectiva de los Derechos de la Niñez y de la Adolescencia</t>
  </si>
  <si>
    <t>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</si>
  <si>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Niños, niñas y adolescentes que habiten y transiten en la Ciudad de México</t>
  </si>
  <si>
    <t>Promoción integral de los derechos de las niños, niñas y adolescentes.
Implementación acciones de sensibilización para los servidores públicos en el cumplimiento de los derechos de los niños, niñas y adolescentes</t>
  </si>
  <si>
    <t>Niños, niñas y adolescentes, con una vida libre de violencia.</t>
  </si>
  <si>
    <t>S126.- Comunidad Huehueyotl, Apoyo a Colectivos de Personas Adultas Mayores</t>
  </si>
  <si>
    <t>Personas adultas mayores que viven en zonas de muy bajo y bajo Índice de Desarrollo Social, reciben ayudas económicas y participan en redes de apoyo.</t>
  </si>
  <si>
    <t>3.- Personas Adultas Mayores</t>
  </si>
  <si>
    <t>10.- Reducción de  Desigualdades</t>
  </si>
  <si>
    <t>017.- Atención a Grupos Vulnerables</t>
  </si>
  <si>
    <t>Personas Adultas mayores que viven en zonas de muy bajo y bajo índice de desarrollo social, no acceden a actividades recreativas, de autocuidado de la salud y no cuentan con redes de apoyo.</t>
  </si>
  <si>
    <t>Personas Adultas Mayores que viven en zonas de muy bajo y bajo índice de desarrollo social.</t>
  </si>
  <si>
    <t>Promover el autocuidado de la salud, incentivar la autoorganización de este sector de la población y la participación en colectivos.</t>
  </si>
  <si>
    <t>Las personas adultas mayores que habitan en zonas de muy bajo y bajo índice de desarrollo social, mejoran su inclusión social y autonomía.</t>
  </si>
  <si>
    <t>S127.- Mochila de Derechos</t>
  </si>
  <si>
    <t>Niñas, niños, adolescentes, jóvenes, personas adultas mayores que habitan en las colonias con bajo y muy bajo índice de desarrollo social, reciben talleres lúdicos, formativos, participativos y ocupacionales para generar procesos de integración comunitaria.</t>
  </si>
  <si>
    <t>0.- Derecho a la igualdad e inclusión</t>
  </si>
  <si>
    <t>4.- Recreación, Cultura y otras Manifestaciones Sociales</t>
  </si>
  <si>
    <t>4.- Asuntos Religiosos y otras Manifestaciones Sociales</t>
  </si>
  <si>
    <t>050.- Operación de Centros de Desarrollo Comunitario</t>
  </si>
  <si>
    <t>Niñas, niños, adolescentes, jóvenes, personas adultas mayores que habitan en las colonias con bajo y muy bajo índice de desarrollo social, no tienen acceso a  talleres lúdicos, formativos, participativos y ocupacionales, que fortalecen su desarrollo personal y comunitario.</t>
  </si>
  <si>
    <t>Niñas, niños, adolescentes, jóvenes, personas adultas mayores que habitan en las colonias con bajo y muy bajo índice de desarrollo social.</t>
  </si>
  <si>
    <t>Brindar talleres lúdicos, formativos, participativos y ocupacionales que generen procesos de integración comunitaria.</t>
  </si>
  <si>
    <t>Niñas, niños, adolescentes, jóvenes, personas adultas mayores que habitan en las colonias con bajo y muy bajo índice de desarrollo social, organizan actividades integrales en su comunidad.</t>
  </si>
  <si>
    <t>S128.- Defensoría de los Derechos y Apoyos Económicos a Niñas y Niños de Tlalpan</t>
  </si>
  <si>
    <t>Niñas, niños y adolescentes que viven en la demarcación reciben apoyos económicos y talleres para promover la crianza positiva, los derechos de la infancia y prevenir la violencia infantil.</t>
  </si>
  <si>
    <t>032.- Derechos Humanos de Adolescencia y la Infancia.</t>
  </si>
  <si>
    <t>Las niñas, niños y adolescentes que viven en la demarcación presentan carencia de un sano desarrollo integral sin acceso a bienes y servicios asociados a la cultura y la recreación.</t>
  </si>
  <si>
    <t>Niñas, niños y adolescentes de 5 a 14 años que viven en la demarcación.</t>
  </si>
  <si>
    <t>Brindar apoyos económicos y talleres para promover la crianza positiva, los derechos de la infancia y prevenir la violencia infantil.</t>
  </si>
  <si>
    <t>Las niñas, niños y adolescentes que viven en la demarcación mejoran su desarrollo integral.</t>
  </si>
  <si>
    <t>S138.- Cultivando Actividades Deportivas</t>
  </si>
  <si>
    <t>Niñas, niños, adolescentes, mujeres, hombres, personas adultas mayores que residen en la demarcación realizan actividades deportivas en diferentes disciplinas para fortalecer su salud física y emocional.</t>
  </si>
  <si>
    <t>3.- Salud y Bienestar</t>
  </si>
  <si>
    <t>4.- Recreación, Cultura y Otras Manifestaciones Sociales</t>
  </si>
  <si>
    <t>1.- Deporte y Recreación</t>
  </si>
  <si>
    <t>El acceso a la oferta deportiva gratuita es insuficiente para atender la demanda de la población.</t>
  </si>
  <si>
    <t xml:space="preserve">Niñas, niños, adolescentes, mujeres, hombres y personas adultas mayores que residen preferentemente en la demarcación y que demandan alguna actividad deportiva. </t>
  </si>
  <si>
    <t>Brindar una amplia oferta deportiva para el goce y disfrute de la población.</t>
  </si>
  <si>
    <t xml:space="preserve">Niñas, niños, adolescentes, mujeres, hombres y personas adultas mayores fortalecen su salud física y emocional mediante la práctica de alguna disciplina deportiva. </t>
  </si>
  <si>
    <t>S200.- Cultivando Raíces de Identidad.</t>
  </si>
  <si>
    <t xml:space="preserve">Promover la Integración de los colectivos juveniles para que desarrollen actividades y proyectos para la comunidad. Que los jóvenes reciben apoyos económicos para conformar colectivos juveniles para proponer proyectos para propiciar espacios de diálogo, análisis, reflexión y construcción de propuestas para impulsar la participación juvenil en sus entornos al construir un proyecto comunitario.
</t>
  </si>
  <si>
    <t>2.- Jóvenes</t>
  </si>
  <si>
    <t>10. Reducción de las Desigualdades</t>
  </si>
  <si>
    <t>117. Acciones para el Desarrollo y Bienestar de los Jóvenes</t>
  </si>
  <si>
    <t xml:space="preserve">La desarticulación de acuerdos con instancias internacionales, la falta de concreción de una política pública loable en pro de la infancia de la demarcación. Aunado a que esta acción contribuye al cumplimiento del Eje 3 del Programa Provicional de Gobierno de la Alcladía, al EJe 1 del Programa de Gobierno de la CIudad y a los objetivos  3 y 11 de la Agenda 2030. Las juventudes se enfrentan a entornos familiares desarticulados que derivan en la fragmentación del tejido social juvenil. </t>
  </si>
  <si>
    <t>En la demarcación viven 90 mil 231 niños de entre seis y catorce años, e infantes de 1 año 11 meses a 5 años 11 meses. Se atenderá a jóvenes de 15 a 29 años que viven en la demarcación.</t>
  </si>
  <si>
    <t xml:space="preserve">Garantizar el derecho a la participación de niñas, niños y adolescentes para la garantía plena de sus derechos.
Promover la integración de los colectivos juveniles para que desarrollen actividades y proyectos para la comunidad. </t>
  </si>
  <si>
    <t xml:space="preserve">Reducir las brechas de desigualdad entre hombres y mujeres. Con el fin de que las madres trabajadoras cuentan con estancias de seguridad social y espacios educativos para sus hijos . Los jóvenes de 15 a 29 años participan en actividades colectivas y analizan sus problemáticas juveniles. </t>
  </si>
  <si>
    <t>S205.- Prevención del Embarazo Adolescente, Tlalpan</t>
  </si>
  <si>
    <t xml:space="preserve">A niñas y niños se les aplican evaluaciones para la atención oportuna del desarrollo infantil y sus cuidadores reciben un apoyo económico. </t>
  </si>
  <si>
    <t>2.- Derecho a la Salud</t>
  </si>
  <si>
    <t>4.- Participación para una Vida Saludable</t>
  </si>
  <si>
    <t>3.- Salud</t>
  </si>
  <si>
    <t>1.- Prestación de Servicios de Salud a la Comunidad</t>
  </si>
  <si>
    <t>064.- Prevención y Promoción de la Salud</t>
  </si>
  <si>
    <t>Las niñas y niños de 0 a 4 años de edad que viven en zonas de muy bajo Índice de Desarrollo Social y no gozan de los mismos servicios de salud para detectar alguna situación que impida su pleno desarrollo.</t>
  </si>
  <si>
    <t xml:space="preserve">Niñas y niños de 0 a 4 años de edad que viven que en zonas de muy bajo Índice de Desarrollo Social que tienen carencia de acceso a servicios de salud y seguridad social. </t>
  </si>
  <si>
    <t xml:space="preserve">Brindar servicios de salud a niñas y niños de 0 a 4 años de edad que viven en zonas de muy bajo Índice de Desarrollo Social. </t>
  </si>
  <si>
    <t xml:space="preserve">Las niñas y niños de 0 a 4 años de edad que viven en zonas de muy bajo Índice de Desarrollo Social son evaluados en su neurodesarrollo y en su caso se canalizan a las instancias de salud correspondientes. </t>
  </si>
  <si>
    <t>S207.- Cultivando Arte en Tlalpan</t>
  </si>
  <si>
    <t xml:space="preserve">Niñas, adolescentes y mujeres que sufren violencias reciben apoyos y servicios para prevenirlas. </t>
  </si>
  <si>
    <t>Derchos de las Mujeres</t>
  </si>
  <si>
    <t>019.- Atención Integral a Víctimas de Violencia</t>
  </si>
  <si>
    <t>Niñas, adolescentes y mujeres, sufren de violencias y no cuentan con las herramientas para su atención y acceso a la justicia.</t>
  </si>
  <si>
    <t>Niñas, adolescentes y mujeres víctimas de violencias.</t>
  </si>
  <si>
    <t xml:space="preserve">Brindar apoyo y acompañamiento a las niñas, adolescentes y mujeres que sufren algún tipo de violencia. </t>
  </si>
  <si>
    <t>Las mujeres, hombres y personas de la comunidad LGBTTTI que habitan en zonas de muy bajo y bajo Índice de Desarrollo Social tiene conocimientos sobre las violencias y discriminación y cuenten con los instrumentos para prevenirlas.</t>
  </si>
  <si>
    <t>U024.- Seamos Mejores Estudiantes</t>
  </si>
  <si>
    <t>Brindar apoyos económicos o en especie, asi como servicios que mitigen situaciones de precariedad y desigualdad social.</t>
  </si>
  <si>
    <t>U026.- Apoyos Económicos y otras Ayudas Sociales</t>
  </si>
  <si>
    <t>E134</t>
  </si>
  <si>
    <t>Persona</t>
  </si>
  <si>
    <t>F032</t>
  </si>
  <si>
    <t>P001</t>
  </si>
  <si>
    <t>P002</t>
  </si>
  <si>
    <t>P004</t>
  </si>
  <si>
    <t>S126</t>
  </si>
  <si>
    <t>S127</t>
  </si>
  <si>
    <t>S128</t>
  </si>
  <si>
    <t>S129</t>
  </si>
  <si>
    <t>S130</t>
  </si>
  <si>
    <t>S132</t>
  </si>
  <si>
    <t>S135</t>
  </si>
  <si>
    <t>S138</t>
  </si>
  <si>
    <t>S200</t>
  </si>
  <si>
    <t>S205</t>
  </si>
  <si>
    <t>S207</t>
  </si>
  <si>
    <t>U024</t>
  </si>
  <si>
    <t>U026</t>
  </si>
  <si>
    <t>241 046.- Impulso y Fomneto a la Cultura Física y el Deporte</t>
  </si>
  <si>
    <t>124 003.- Transversalización de la Perspectiva de Género</t>
  </si>
  <si>
    <t>Contribuir en la prevención de la volencia hacia las mujeres</t>
  </si>
  <si>
    <t>124 004.- Transversalización del Enfoque de Derechos Humanos</t>
  </si>
  <si>
    <t>Contribuir a lograr la disminución del índice de desigualdad dentro de la demarcación</t>
  </si>
  <si>
    <t>268 294.- Transversalización de la Perspectiva de los Derechos de la Niñez y de la Adolescencia</t>
  </si>
  <si>
    <t>268 017.- Atención a Grupos Vulnerables</t>
  </si>
  <si>
    <t>Personas adultas mayores que viven en zonas de muy bajo y bajo Índice de Desarrollo Social, reciben ayudas económicas y participan en redes de apoyo</t>
  </si>
  <si>
    <t>244 050.- Operación de Centros de Desarrollo Comunitario</t>
  </si>
  <si>
    <t>268 032.- Derechos Humanos de Adolescencia y la Infancia.</t>
  </si>
  <si>
    <t>241 046.- Impulso y Fomento a la Cultura Física y el Deporte</t>
  </si>
  <si>
    <t>268 117.- Acciones para el Desarrollo y Bienestar de los Jovenes</t>
  </si>
  <si>
    <t>Promover la Integración de los colectivos juveniles para que desarrollen actividades y proyectos para la comunidad.</t>
  </si>
  <si>
    <t>231 064.- Prevención y Promoción de la Salud</t>
  </si>
  <si>
    <t>268 019.- Atención Integral a Víctimas de Violencia</t>
  </si>
  <si>
    <t>271 026.- Atención a Emergencias y Protección Ciudadana</t>
  </si>
  <si>
    <t>47 ALCALDE DE LA CDMX</t>
  </si>
  <si>
    <t>691 CONCEJAL</t>
  </si>
  <si>
    <t>43 DIRECTOR EJECUTIVO "B"</t>
  </si>
  <si>
    <t>42 DIRECTOR EJECUTIVO "A"</t>
  </si>
  <si>
    <t>34 COORDINADOR "B"</t>
  </si>
  <si>
    <t>40 DIRECTOR "B"</t>
  </si>
  <si>
    <t>39 DIRECTOR "A"</t>
  </si>
  <si>
    <t>29 SUBDIRECTOR "B"</t>
  </si>
  <si>
    <t>29 SUBDIRECTOR "A"</t>
  </si>
  <si>
    <t>27 JEFE DE UNIDAD DEPARTAMENTAL "B"</t>
  </si>
  <si>
    <t>27 JEFE DE UNIDAD DEPARTAMENTAL "A"</t>
  </si>
  <si>
    <t>23 LIDER COORDINADOR DE PROYECTOS "A"</t>
  </si>
  <si>
    <t>20 ENLACE "A"</t>
  </si>
  <si>
    <t>ESTABILIDAD LABORAL</t>
  </si>
  <si>
    <t xml:space="preserve">Porcentaje de infantes inscritos en los Centros de Desarrollo Infantil Delegacionales </t>
  </si>
  <si>
    <t>Apoyar a las mujeres que participan en el mercado laboral y que no cuentan con un espacio donde puedan cuidar a sus hijos en sus horas de trabajo.</t>
  </si>
  <si>
    <t>Componentes</t>
  </si>
  <si>
    <t xml:space="preserve">De gestión </t>
  </si>
  <si>
    <t>(# de infantes inscritos en el trimestre / # de infantes programados para inscripción en el trimestre)*100</t>
  </si>
  <si>
    <t>Eficacia</t>
  </si>
  <si>
    <t>Trimestral</t>
  </si>
  <si>
    <t>personas</t>
  </si>
  <si>
    <t xml:space="preserve">Inscripciones en el CENDI del año anterior </t>
  </si>
  <si>
    <t xml:space="preserve">Igualdad de oportunidades en las </t>
  </si>
  <si>
    <t xml:space="preserve">Contribuir a la generación de actividades de capacitación (actividades ludicas , formativas, participativas,  ocupacionales y asesorías ), que  promuevan  igualdad de oportunidades </t>
  </si>
  <si>
    <t>Fin</t>
  </si>
  <si>
    <t xml:space="preserve">Cobertura </t>
  </si>
  <si>
    <t>Numero total de actividades deportivas/ total de actividades promovidad en los centros de portivos) *100</t>
  </si>
  <si>
    <t xml:space="preserve">Anual </t>
  </si>
  <si>
    <t>Actividad</t>
  </si>
  <si>
    <t>población tlalpense</t>
  </si>
  <si>
    <t>Formacion de la perspectiva de género y prevención de la violencia hacia las mujeres.</t>
  </si>
  <si>
    <t>Brindar información y formacion de la perspectiva de género y prevención de la violencia hacia las mujeres, a facilitadoras y beneficiarias</t>
  </si>
  <si>
    <t>Gestión</t>
  </si>
  <si>
    <t>Mujeres que demandan información o formación en perspéctiva de género y prevención de la violencia hacia las mujeres/Mujeres que recibieron información o formación en perspéctiva de género y prevención de la violencia hacia las mujeres</t>
  </si>
  <si>
    <t>Anual</t>
  </si>
  <si>
    <t xml:space="preserve">Población LGBTTTI atendida, con información y capacitación en sus derechos, no discriminación y no violencia
</t>
  </si>
  <si>
    <t>Personas de la población LGBTTTI que haya sido atendidos, con información y capacitación en sus derechos, no discriminación y no
 violencia.</t>
  </si>
  <si>
    <t>PROPOSITO</t>
  </si>
  <si>
    <t>Número de personas LGBTTTI  atendidas que demandaron recibieron la informacion y formación en sus derechos, no discriminación y no
 violencia/ Número de personas LGBTTTI  atendidas que recibieron la informacion y formación en sus derechos, no discriminación y no
 violencia</t>
  </si>
  <si>
    <t xml:space="preserve">Personas </t>
  </si>
  <si>
    <t>Atención  a la Población Infantil dentro del marco del Sistema de Proteccion Integral de los Derechos de la Niñas, Niños y Adolescentes de Tlalpan (SIPINNA- TLALPAN)</t>
  </si>
  <si>
    <t>Brindar información y formacion deProteccion Integral de los Derechos de la Niñas, Niños y Adolescentes.</t>
  </si>
  <si>
    <t>(No.  de infantes Atendicos dentro del Sistema / Población infantes en la demarcación) *100</t>
  </si>
  <si>
    <t>Población infantil en la Demarcación</t>
  </si>
  <si>
    <t>Equidad de Género entre las Personas Mayores</t>
  </si>
  <si>
    <t>Contribuir a mejorar el bienestar y  desarrollo social de las mujeres y hombre mayores de la Alcaldìa Tlalpan, a fin de propiciar la equidad de genero e igualdad sustantiva en este sector de nuestra población.</t>
  </si>
  <si>
    <t>FIN</t>
  </si>
  <si>
    <t>(Número de mujeres y hombres mayores que manifiestan mejoría en su bienestar y desarrollo a partir de inclusión en los colectivos/personas  integrantes de colectivos de personas mayores.</t>
  </si>
  <si>
    <t xml:space="preserve">Igualdad de oportunidades </t>
  </si>
  <si>
    <t>Numero total de actividades que promueven la igualdad de oportunidades/ total de actividades promovidad en los centros de desarrollo integral comunitarios* 100</t>
  </si>
  <si>
    <t>Niñas, Niños y Adolescentes que reciben Formación con perspectiva de género y sobre el derecho a una vida libre de violencia.</t>
  </si>
  <si>
    <t>Impartir talleres de formación en perspectiva de género y del derecho a una vida libre de violencia a las niñas, niños y adolescentes del progama social Defensoría de los Derechos y Apoyos para la Recreación y Entretenimiento de Niñas y Niños de Tlalpan 2020</t>
  </si>
  <si>
    <t>(Número de niñas, niños y adolescentes que reciben talleres)/(Número total de niñas, niños y adolescentes atendidos en el progama social)*100</t>
  </si>
  <si>
    <t>Entrega de apoyos económicos a facilitadores de servicios, que imparten actividades físicas y deportivas gratuitas a la población.</t>
  </si>
  <si>
    <t xml:space="preserve">
contribuir al disfrute de los derechos a la cultura física y a la práctica del deporte, fomentando la cultura del deporte.
</t>
  </si>
  <si>
    <t>(No.  de facilitadores  beneficiados / servicios prestados a la población) *100</t>
  </si>
  <si>
    <t>Población que solicita servicios deportivos en la demarcación</t>
  </si>
  <si>
    <t>Formación en perspectiva de género e ainclusión sustantiva</t>
  </si>
  <si>
    <t>Brindar formación en Perspectiva de Género e Inclusión Sustantaiva a Coelctivos Juveniles</t>
  </si>
  <si>
    <t xml:space="preserve">Reprsentantes de Colectivos juveniles beneficiarios/Representantes de Colectivos juveniles Formados en Perspectiva de Género e Inclusión Sustantiva </t>
  </si>
  <si>
    <t>Entrega de apoyos económicos</t>
  </si>
  <si>
    <t>(No.  de servicios  beneficiados / servicios solicitados) *100</t>
  </si>
  <si>
    <t>Población que solicita apoyos en la demarcación</t>
  </si>
  <si>
    <t>Mediante la Acción Social: “Cultivando una vida libre de violencia hacia las mujeres en tiempos de COVID-19” se coordinó la recepción de solicitudes de Facilitadoras; brindando asesorías tales como: 
a) Asesorías Jurídicas a 297 personas; b) Asesorías psicológicas para 351 personas; c) Asesorías Integrales a 53 personas y d) Jornada Informativa sobre el Centro de Atención Integral a Mujeres Víctimas de Violencia de Género "Justa Hernández Farfán" en las 5 colonias siguientes: San Andrés Totoltepec, San Miguel Topilejo, Pedregal de San Nicolás, Lomas de Padierna y Héroes de Padierna Sur. Atendiendo a 845 usuarias.
e) Dentro de la Acción Social: “Apoyos de emergencia social Cultivando una vida libre de violencia hacia las mujeres en tiempos de COVID-19” se coordinó la Recepción de solicitudes, a un total de 192 personas; con la participación de las facilitadoras en un evento Conmemorativo denominado “Maternidades libres, autónomas y elegidas” con asistencia de 40 participantes.
f) Se llevó a cabo la Capacitación dentro de la "Prevención del abuso sexual infantil " para Asesoras Jurídicas, Psicológas, Trabajadoras Sociales.
g) Se brindó Apoyo Técnico, en la Acción Social “Cultivando una vida libre de violencia hacia las mujeres en tiempos de COVID-19” con un total de 32 participantes.
h) Capacitación "Conceptos básicos” para facilitadoras de la Acción Social “Cultivando una vida libre de violencia hacia las mujeres en tiempos de COVID-19”, 40 participantes; 
i) Jornada informativa y de sensibilización a través de la entrega de folletería respecto a los DDHH de las Mujeres y  del Centro de Atención Integral a Mujeres Víctimas de Violencia de Género "Justa Hernández Farfán" en 30 colonias; 
j) 2 Jornadas de intervención comunitaria para una vida libre de violencia, en la cual se dio información respecto a los DDHH de las mujeres a través de folletería, e información a las mujeres del apoyo único de la acción social, en: Pedregal de San Nicolas, Lomas de Padierna, Héroes de Padierna, Amp. Miguel Hidalgo. Ejidos de San pedro, San Andrés Totolpetec, Santo Tomás Ajusco, San Miguel Ajusco, San Miguel Topilejo, San Pedro Mártir, 1965 personas; 
k) Taller (2) “Cuerpo-Territorio”, en dos colonias, San Miguel Xicalco y Col. Miguel Hidalgo 3ra sección.; m. Capacitaciones a facilitadoras de servicios, con las siguientes temáticas “Procesos de acompañamiento y asesoramiento comunitario a mujeres”, “Autocuidado feminista”, “Autonomía de las mujeres” "masculinidades", 120 participantes;
l) Recepción de documentos Acción Social: Apoyos de emergencia social Cultivando una vida libre de violencia hacia las mujeres en tiempos de COVID-19, Recepción de solicitudes, Total= 208.
Se llevó a cabo la entrega de apoyos económicos a beneficiarias.
a. Se desarrollaron servicio gratuito de atención, orientación y canalización a 651 personas o solicitantes de información que asisten a la Jefatura de Unidad Departamental de Igualdad Sustantiva respecto a los programas sociales de los tres niveles de gobierno.</t>
  </si>
  <si>
    <t xml:space="preserve">a)Atención Integral a Personas con Discapacidad Intelectual, Motriz y Visual: CAIDH (Centro de Atención Integral para el Desarrollo Humano), donde se reciben diariamente alumnos con una discapacidad y se trabaja para potencializar sus habilidades sociales y emocionales, por medio de talleres de pulseras, elaboración y venta; terapia física, cursos de sexualidad. 112 personas. b)Taller de lenguaje de Señas Mexicanas: CAPACITACION DE LENGUA DE SEÑAS MEXICANA EN DELEGACION TLALPAN, con Discapacidad Auditiva Y Oyentes quieren aprender Lengua de Señas Mexicana y se imparten cursos de inclusión. Total población beneficiada 2,045 personas. c).Atención Integral a Mujeres Indígenas con Bajo Índice de Desarrollo: Operación de programas de atención integral a la población indígena y migrante.se imparten cursos de lenguas que viven y conviven en Tlalpan como el náhuatl. Población beneficiada 347 personas. NOTA: Durante estos meses la atención a los programas, son de manera digital (homeoffcies) Lenguaje de señas y CAHID.
Capacitación a 20 funcionarias públicas-noviembre
Acción Social: Apoyos de emergencia social a personas en situación de vulnerabilidad que perdieron su empleo derivado de la pandemia por COVID-19.-  Recepción de solicitudes; se entregaron 2549 apoyos a mujeres
Campaña de Prevención de la Violencia Contra las Mujeres en el Ámbito Familiar: Reinstalación del Consejo para la Asistencia y Prevención de la Violencia Familiar, Tlalpan 2021 con asistencia de 43 personas; Campaña de Prevención de la Violencia contra las Mujeres en el Ámbito Familiar "Unidas y en Comunidad". (Pega de 30 carteles en cada uno de los 28 mercados visitados de las colonias; San Lorenzo Huipulco; Villa Lázaro Cárdenas; Granjas Coapa; Tlalpan; Barrio De Niño Jesús; Peña Pobre, La Fama, San Andrés Totoltepec, San Pedro Mártir, Tlalcoligia, Miguel Hidalgo, Isidro Fabela, El Mirador II, Cultura Maya, Lomas Altas de Padierna, Torres de Padierna, Lomas de Padierna, Pedregal de San Nicolás, Popular Santa Teresa, Ampliación Miguel Hidalgo, Pedregal de San Nicolás, San Miguel Topilejo, Tlalmille, Pedregal de Las Águilas, Mesa Los Hornos, Santísima Trinidad). Promoción de los servicio y del Centro de Atención Integral a Mujeres Víctimas de Violencia de Género Tlalpan, "Justa Hernández Farfán” en página de la alcaldía: https://www.facebook.com/TlalpanAl/videos/129719529217254.- 1,700 reproducciones; Evento explanada del Centro de Atención Integral a Mujeres Víctimas de Violencia de Género "Justa Hernández Farfán", Taller de Marie Stopes con el tema de derechos reproductivos, en plataforma Zoom, 50 personas; Afiches de Ciber acosos, difusión a través de la cuenta de Facebook https://www.facebook.com/TlalpanAl/photos/a.480520145350867/4354694757933367/ ¿Qué es el ciber acoso?, 78 visitas.
Tercera Sesión Ordinaria del Consejo para la asistencia y Prevención de la Violencia Familiar, Tlalpan 2021.
</t>
  </si>
  <si>
    <t xml:space="preserve">Trabajos en línea como: En fecha '15 02 -02-2021 se llevó a cabo el “Día del Amor y la Amistad”, Amor sin Violencia con 1,000 reproducciones; El día 25-02-2021 Día Naranja campaña “UNIDAS Y EN COMUNIDAD” con 487 reproducciones; El día 08-03-2021 Conmemoración del “Día Internacional de la Mujer”, “Cultivando los Derechos Humanos y la Vida Digna de las Mujeres”, “Por un Futuro Igualitario en el Mundo de la COVID-19” (1,500 reproducciones); El día 30-03-2021 “Día Internacional de las Trabajadoras del Hogar”, “Mujer, Trabajadora del Hogar en tiempos de COVID-19” con 594 reproducciones. 
Las actividades dentro del “Día Naranja en Tlalpan Contra la Violencia Hacia las Mujeres y las Niñas”,  se llevan a cabo el 25 de abril, en Foro abierto: La Violencia Económica; Actividad Lúdica: Por una vida libre de violencia; Expo-Venta; Proyección de película Violette, y Charla feminista con 365 reproducciones. Para el 10 de Mayo, Maternidades Libres, Autónomas y Elegidas con participación de 40 personas; Día Naranja en Tlalpan Contra la Violencia Hacia las Mujeres y las Niñas, 25 de junio (Expo-Venta), 25 de julio 285 personas participantes; Los días 28 y 29 de agosto asistieron 200 personas  Con 107 visitas a página de la red social Facebook; 
 Conmemoración del DÏA INTERNACIONAL DE LA NIÑA: Conversatorio "Mi voz nuestro Futuro en común “Evento realizado en la Explanada de la Alcaldía Tlalpan, Feria de la salud, Inauguración de LUDOTECA Itinerante en la Plaza del Bolero, Eventos alternativos: Cine Debate(Parres) y Foro "Mi voz nuestro Futuro en Común" Virtual; Conmemorar el Día Internacional de la Eliminación de la Violencia contra la Mujer: Teatro: Obra "Correspondencia", “Revista Axotl”, • Presentación musical por la Mezzosoprano que es tesitura, Lygia Elena López Cedillo; • Foro: “Mujeres Trabajando” Laura Pastrana  Antropologay María Vergara bióloga , Erika • Sánchez Matra. En Desarrollo Rural; • Presentación musical de Issac Nomás Música de Autor, influencias de Jazz y música latina; • Conferencia “Desarticulando el Amor Romántico” con Itzel Xiadany Flores Flores; •Presentación musical de Aldo Amador El Oscuro (acordeonista, música balcánica); • Declamación de poesía por Nadia Misha Ann; • Presentación musical jaranera veracruzana. • Proyección de Video de mujeres del Proyecto de Fortalecimiento; • Entrega de reconocimientos a las mujeres ponentes, talleristas, conferencistas, de actividades del programa de Fortalecimiento. • Stand de Derechos Humanos. • Mercadita Feminista; Exposición de carteles de artistas gráficos de más de 17 países contra la violencia hacia las mujeres y las niñas; Tertulia de reflexión en torno a las nuevas masculinidades y contra la violencia de género;  •Mesa informativa de prevención de los tipos y modalidades de violencia y de los servicios que la Alcaldía Tlalpan otorga;  Presentación del libro en el que participaron 50 escritoras que narran historias de todas las épocas; Proyección de cortometrajes de documentalistas, directoras y realizadoras con perspectiva de género;  Jornada de Servicios del Día Mundial contra el VIH-SIDA; 3 Jornadas de intervención comunitaria contra la violencia; Expo-venta Incluyente de productos de Artesanas y Productoras Tlalpenses; Conferencia Magistral de la Dra. Pilar Cruz; 3 Jornadas Deportivas; Conversatorio: "Violencia en razón de género en el contexto de la Pandemia“; Conmemoración del Día de los Derechos Humanos y Clausura de los 16 Días de Activismo contra la Violencia hacia las Mujeres y las Niñas; CONFERENCIA MAGISTRAL DEL DR. LUIS DE LA BARREDA SOLÓRZANO.
</t>
  </si>
  <si>
    <t xml:space="preserve">1. Se publicó la convocatoria para participar en el Programa Social "Comunidad Huehueyotl, Apoyo a Colectivos de Personas Adultas Mayores Tlalpan 2021": Se recibieron solicitudes, se seleccionaron a 20 personas facilitadoras para iniciar el 1 de marzo de 2021, con el curso de Inducción al Programa Social; 
2. Se implementó el programa social "Comunidad Huehueyotl, Apoyo a Colectivos de Personas Adultas Mayores 2021" se impartieron los Talleres: "Inducción a los cuidados y atención de las Personas Mayores" y "Cuidados Integrales a Personas Mayores" para las y los facilitadores, se llevaron a cabo reuniones para el estudio de las Reglas de Operación del programa, así como de organización de los equipos de trabajo; 
3. Se realizaron Recorridos en 7 colonias: Mirador II, Belvedere Ajusco, 2 de Octubre, Lomas Altas de Padierna Sur, Chichicaspa, Pedregal de San Nicolás 5a Sección y San Miguel Topilejo con acciones de difusión con carteles, se visitaron casas y se levantó una encuesta para detectar necesidades, darles seguimiento y ofrecer alternativas a su situación; 
4. Se dio seguimiento a casos concretos de personas mayores que requirieron, visita médica a domicilio, vacunación, información sobre trámites, orientación y acompañamiento ante situaciones de violencia familiar, canalizando para apoyo psicológico, información sobre programas sociales que ellos requirieron; 
5. Se llevaron a cabo reuniones con los colectivos de personas mayores para orientarlos y recabar documentación necesaria para su participación en el programa social; se les impartieron talleres sobre el uso de las nuevas tecnologías de la información y comunicación; 
6. Se Realizaron visitas casa por casa y se aplicaron encuestas a las personas mayores de los pueblos: Parres el Guarda y San Miguel Topilejo, también se realizaron 2 brigadas para intervenir en la zona de hospitales acercándose a las personas mayores en situación de calle que se encontraron en esta zona; 
7. Se llevó a cabo la entrega de los apoyos económicos correspondientes, a los 80 colectivos seleccionados; 
8. Se acompañó a los colectivos en la entrega a las personas integrantes, de los bienes o servicios provenientes del apoyo otorgado al colectivo, así como para integración de la documentación de la justificación de gastos realizados para la obtención de los bienes o servicios (desglose financiero, tickets, notas o facturas, evidencias fotográficas, listas de conformidad firmadas). 
9. Los gestores de cuidados realizaron visitas a 10 colonias de bajo desarrollo social: Pueblo. Magdalena Petlacalco, Mesa los hornos , Pblo. San Miguel Ajusco, Pueblo. San Miguel Topilejo, Pueblo. San Miguel Xicalco, Pueblo. Santo Tomas Ajusco, Tlalmille, Belvedere, Mirador II, Lomas Altas de Padierna Sur, encontrando a las personas mayores, conversando con ellas, conociendo su situación, observando su entorno y realizándoles una encuesta que nos permitirá atenderles con más elementos, Se les brindaron talleres a 9 Colectivos de Personas Mayores en sus lugares de reunión. 
Se llevó a cabo la entrega de apoyos económicos a 20 personas facilitadoras de los meses de marzo a diciembre.
</t>
  </si>
  <si>
    <r>
      <t xml:space="preserve">1. Se Publicaron las reglas de operación y convocatoria del programa social "Promoción de Desarrollo Comunitario, Mochila de Derechos", 2. Inicio y operación del programa social , se recibieron 250 solicitudes de incorporación se seleccionaron de 189 facilitadores; 3. Supervisión y resguardo de los Centros de Desarrollo Comunitario Integral, 4. implementación de 71 actividades, a cargo de 165 instructores y asesores, que incluyen: Impartición, de manera virtual, semipresencial y presencial , de diversos talleres y asesorías psicológicas, jurídicas y educativas del programa social "Promoción de Desarrollo Comunitario, Mochila de Derechos", a cargo de 189 facilitadores de servicios, en los 47 Centros de Desarrollo Comunitario Integral </t>
    </r>
    <r>
      <rPr>
        <sz val="10"/>
        <color rgb="FF6F7271"/>
        <rFont val="Source Sans Pro"/>
      </rPr>
      <t>integraron</t>
    </r>
    <r>
      <rPr>
        <sz val="10"/>
        <color rgb="FF6F7271"/>
        <rFont val="Source Sans Pro"/>
        <family val="2"/>
      </rPr>
      <t xml:space="preserve"> las actividades semipresenciales y presenciales, ya se han integrado gradualmente a la Nueva Normalidad, el programa social, continua la atención presencial, con aforo al 30% de su capacidad y semipresenciales (combinando en línea y presencial), después de que en los tres meses anteriores se reforzara la difusión en las zonas de influencia de los Centros de Desarrollo Comunitario Integral (CDCI), el resultado ha sido, el aumento de las inscripciones de nuevos usuarios a talleres y asesorías. El programa social ofreció 1,207 atenciones, es decir, procesos formativos ocupacionales, lúdicos y educativos a personas de diferentes grupos etarios, en talleres y asesorías con la herramienta virtual Zoom, de manera presencial y de la semipresencial, en sus 72 especialidades: Activación física, acuarela, aerobics, amigurumi, aplicación de uñas, apoyo a tareas, asesoría educativa, asesoría en computación, asesoría en inglés, artes plásticas, asesoría de computación, informática, asesoría jurídica, baile, baile de salón, barbería, blancos del hogar, bordado, bordado y decoración, bordado y tejido, box, canto, carpintería, cartonería, club de tareas, cocina, coctelería, computación, corte y confección, cultura de belleza, danza yoga, danza clásica, danza árabe, decoración de uñas, diseño de modas, encuadernación, educación socioemocional, electricidad, estilismo, estilismo y aplicación de uñas, estimulación cognitiva, estimulación cognitiva a adultos mayores, estimulación temprana, fieltro, filigrana, floristería, foami, fomento a la lectura, gastronomía, gelatina artística, herbolaria, huerto urbano, joyería y bisutería fina, karate do, kick boxing, lectura y redacción, medicina alternativa, matemáticas, panadería, pasta flexible, pasta francesa, pintura de madera, plomería, porcelana fría, reparación de bicicletas, repostería, samba y ritmos brasileños, tae kwondo, tanatología, vitromosaico, yoga y zumba. Y tambien en 6 Centros "Virtuales"; 5. Se impartieron de manera virtual diversos talleres y asesorías psicológicas, jurídicas y educativas del programa social "Promoción de Desarrollo Comunitario, Mochila de Derechos", a cargo de 189 facilitadores de servicios, Se desarrollo la re-apertura en el mes de junio en adelante, de los Centros de Desarrollo Comunitario Integral y la integración de actividades presenciales (al 30% del aforo) y semipresenciales.
Se realizó la entrega de apoyos económicos a 189 personas facilitadoras de los meses de febrero a diciembre.</t>
    </r>
  </si>
  <si>
    <t xml:space="preserve">1. Publicación de Reglas de operación del programa social en Gaceta Oficial de la Ciudad de México el 29 de enero de 2021. 2. Inicio de actividades del programa social, recepción de solicitudes 32 facilitadores y 1509 beneficiarios para ingresar al programa; 2. Se realizó un video compartido mediante la página oficial de Facebook de la Alcaldía Tlalpan para la Promoción de los Derechos de la Infancia, específicamente de la participación infantil, 450 personas, por medios virtuales; 3. Se llevó a cabo la capacitación, por medios virtuales, de los 20 facilitadores de servicios por parte de los 3 capacitadores del programa social, en temas de Teatro Social y Temas de Derechos Humanos de Niñas, Niños y Adolescentes; 4. Se brindó atención a 9 personas, de contención psicológica, canalización y acompañamiento legal; 5. Se realizó la atención presencial y vía telefónica a madres, padres y tutores de los beneficiarios del Programa Social "Defensoría de los Derechos y Apoyos Económicos a Niñas y Niños de Tlalpan",  6. Se brindó atención a la población infantil con un video compartido mediante la página oficial de Facebook de la Alcaldía Tlalpan para la Promoción de los Derechos de la Infancia, específicamente de la participación infantil, ; 7. 2 Talleres presenciales de Crianza positiva, dentro de la Jornada "Por una vida libre de violencia", el 12 y 16 de julio; 8. Atención directa presencial a niñas y niños, dando información de los servicios del programa social, a sus madres, 9. Difusión de 5 infografías con temas de derechos de la infancia para los beneficiarios del programa social, una en la página oficial de Facebook de la Alcaldía Tlalpan, 211 vistas; 10. Difusión del cuadernillo de actividades "Defensoría de los Derechos y Apoyos Económicos a Niñas y Niños de Tlapan." en cuatro entregas; 11. Entrega de las cuatro ministraciones del programa social "Defensoría de los Derechos y Apoyos Económicos a Niños y Niñas de Tlalpan 2021, del 2 al 6 de agosto; 12. Publicación de dos infografías referentes a los derechos de la Infancia en la red social Facebook de la alcaldía Tlalpan; 13. Se entregó lotería de las adicciones a 24 madres de familia y a 1 padre de familia. 14. Se llevó a cabo la Jornada Lúdica. El juego como un derecho humano de las niñas, niños y adolescentes el 27 de agosto, en la explanada de la alcaldía Tlalpan; 15.  Asesoría  jurídica a una persona adulta mayor con motivo de información para la denuncia de maltrato infantil; 16. Se llevó a cabo el taller virtual "Crianza positiva para la prevención del maltrato infantil" para padre, madres y tutores; 17. Se realizó la exposición de dibujos por parte de infantes de 3 a 6 años de edad denominado "Caminito de la escuela"; 18. El 11 de octubre se llevó a cabo la participación en El día Internacional de la Niña con Mesas de Crianza positiva, prevención del maltrato Infantil y Alimentación Saludable, ludoteca itinerante en colaboración con Mexico Juega A.C. 2. El 23 de octubre se llevó a cabo la Jornada ludica en colaboración en "Tlalpan Móvil". 19 Se proporcionó Asesoría psicológica para un chico de 13 años y una chica de 13 años, los días 11 y 26 de octubre; 20. Se llevó a cabo la participación en la Jornada "Del Inframundo a Tierra Firme"; 21. Se realizaron talleres de manualidades diversas, vestir catrinas, decoración de marcos, decoración de máscaras de calavera, elaboración de dulceros, pinta caritas, caminito al Mictlan (actividad física y sensorial), cuenta cuentos y taller de calaveritas literarias, montaje de un tapete de aserrín, proyección de una película infantil alusiva a la festividad, titulada "El libro de la vida" y recuperación de la memoria en un mural móvil de las costumbres y tradiciones que se realizan en el día de muertos, con fotografías y narrativas . </t>
  </si>
  <si>
    <t xml:space="preserve"> 22. Se llevó a cabo la Jornada  de Intervención Comunitaria, participación con actividades lúdicas con temas de Derechos Humanos, alimentación saludable y Crianza positiva, en los 16 Días de Activismo en contra de la violencia hacias las mujeres y niñas, en la que se implementaron las actividades denominadas "El árbol navideño de los derechos", para que los niños y niñas cuelguen esferas con sus derechos y "Las piñatas de la alimentación saludable" en la que las niñas y niños identificaron los alimentos saludables y los alimentos chatarra, los dias 1 de diciembre en Torres de Padierna y el 2 de diciembre en San Miguel Topilejo en la que s atendieron a 25 niñas y a 20 niños, así como a 5 Mujeres, 23.  Se realizó la participación en la Feria de Prevención y Lucha Contra el VIH/SIDA con talleres lúdicos denominados  "El niño y sus derechos ante el VIH", con dibujo para colorear para niños de 5 años, una sopa de letras para los niños de 6 a 9 años y un memorama para los niños de 10 a 14 años, y para público en general se implementó la actividad denominada "Ponle sus derechos a los niños que viven con VIH", que se llevó a cabo el 1 de diciembre en la Explanada de la Alcaldía Tlalpan, en la que se atendieron a 7 niñas y 6 niños, así como a 4 mujeres y un hombre; 24. Participación en la Fiesta Navideña de la Alcaldía Tlalpan con mesa de pintacaritas y 4 piñatas, con lo que se fomenta el derecho a la participación,  a la recreación y a la cultura con el acercamiento a las tradiciones navideñas, mismo quE se llevó a cabo en la San Pedro Mártir, Chimalcoyoc y Centro de Tlalpan.
Entrega de apoyos económicos a 22 personas facilitadoras de febrero a diciembre .</t>
  </si>
  <si>
    <t>17. Feria de prevención y lucha contra el VIH-SIDA en colaboración con el Centro de Salud TII Hortensia, en el marco del “Día Mundial del Sida”, en Plaza de la Constitución (Explanada de la alcaldía), el 1 de diciembre del 2021. Servicios como: asesoría del uso correcto del condón femenino y masculino, pruebas rápidas de VIH y sífilis, entrega gratuita de condones (femeninos y masculinos), entrega gratuita de anticonceptivos de emergencia, asesoría de planificación familiar para jóvenes y adolescentes y entrega de folletería. 18. El 10 de diciembre del 2021 en el marco del día de los Derechos Humanos, en colaboración con la Comisión de Derechos Humanos de la Ciudad de México llevó a cabo en el  Salón Floresta, la primera capacitación en materia de derechos humanos, género y juventud, con el propósito de capacitar y sensibilizar a la platilla laboral y a los facilitadores del programa. Temas como: derechos humanos, género, sexo, diversidad sexual, estereotipos de género, educación sexista, que permiten entender la estructura hetero patriarcal que legitima la violencia. 
Entrega de Apoyos económicos a 9 facilitadores/as de febrero a diciembre.</t>
  </si>
  <si>
    <t xml:space="preserve">1. Se publicaron las reglas de operación del programa social "Juventudes Tlalpan, Cultivando Raíces de Identidad y Comunidad" el 29 de enero de  2021; 2. Se conformó el equipo de facilitadores Capacitadores del programa social, siendo 6 mujeres y 3 hombre; 3. El equipo de facilitadores ha realizado 30 recorridos en los diferentes espacios en los que los jóvenes de Tlalpan se reúnen para la realización de diversas actividades, atendiendo a 91 jóvenes; 4. Se capacitó al equipo de facilitadores Asesores en perspectiva de género y captación de fondos; 5. Capacitación a representantes y acompañantes de colectivos en las siguinetes líneas: perspectiva de género e inclusión, derechos humanos jóvenes, elaboración de proyectos comunitarios 41, personas; capacitación a colectivos en las siguientes líneas: captación de fondos y administración de recursos Total 150 Personas; 6. Presentación de proyectos comunitarios juveniles 40 personas; 7. FORO promotor del consejo juvenil 10 personas; 8. Para dar a conocer los proyectos juveniles, se presentó el Ilhuiyotl, exponiendo las diversas actividades y prácticas de los jóvenes de Tlalpan; 9. Se realizaron, la primera y segunda rodada por la visbilización de los derechos de los jóvenes en Tlalpan; 10. También, con el apoyo de jóvenes residentes de la colonia Mesa los Hornos, se realizaron labores de limpieza y se desarrollaron actividades educativas para sus pares y adolescentesre en el Centro Comunitario; 11. Semana de las juventudes en el marco del día internaciónal de la juventud. Las actividades fueron: la primera mesa ordinaria del Consejo Promotor de los Derechos de las Juventudes en Tlalpan; la entrega simbólica de cheques a colectivos juveniles y; el circuito cultural (conciertos, talleres, exposiciones, bailables) de los derechos humanos jóvenes; 12. La segunda sesión ordinaria del Consejo Promotor de los Derechos de las Personas Jovenes en Tlalpan; 13. Caminata en el Cerro Pico del Águila, como parte de la visibilización de los Derechos de las Personas Jovenes en Tlalpan. 13. Día internacional de la niña (11de octubre de 2021) para promover la educación en igualdad a través de filmes no sexistas en el Pueblo Parres el Guarda. Se proyecto la película “La princesa y el Sapo”. Al finalizar la proyección   el debate a través de preguntas detonadoras. Para Finalizar se dío una breve semblanza sobre los derechos de las niñas de acuerdo a la normatividad vigente. 14.- el 29 de octubre se realizó el evento inherente al día de muertos, denominado: "En memoria: cuenta cuentos" y el "Camino de cempasúchitl: festival de danza y arte circence en Multiforo Tlalpan, con el objetivo de preservar las tradiciones e impulsar hábilidades y destrezas de las juventudes. 15. Evento denominado “Las juventudes libres de adicciones y llenas de derechos”. Este evento tuvo lugar el 12 de noviembre, Parque Juana de Asbaje. Se realizaron actividades lúdicas como: lotería de adicciones tamaño gigante, serpientes y escaleras feminista, carrera de costales por una vida libre de adicciones. El evento estuvo acompañado por la Comisión de Derechos Humanos de la Ciudad de México (CDHCM) la cual otorgo folletería en materia de defensa y protección de los derechos humanos, así como asesoría personalizada. 16. En las actividades de los 16 días de activismo con motivo del día internacional de la eliminación de la violencia contra la mujer,  tertulia que denominó “Baile de las brujas”. Esta actividad tuvo lugar en Plaza del Bolero “Armando Manzanero”. En ella cuatro ponentes jóvenes , que hablaron sobre: feminicidio, mujeres rurales, nuevas masculinidades y feminismo indígena. El colectivo juvenil “Venado azul”, beneficiario del programa “Juventudes Tlalpan, Cultivando Raíces de identidad y Comunidad”. </t>
  </si>
  <si>
    <t>Atención Integral a Personas Integrantes de la Población LGBTTTIl. CAID(Centro de Atención Integral a la Diversidad Sexual), donde se reciben diariamente a personas LGBTTTI, y se trabaja para potencializar sus habilidades sociales y emocionales, por medio de talleres Diversos, platicas de diversidad sexual y cursos de sexualidad. ubicado en Avenida Miramontes sin número super manzana 5 Villa Coapa.  
Implementación de la Acción Social:  Apoyo a la comunidad LGBTTTIQA frente al COVID-19. Recepción de inscripciones y documentos; Entrega de apoyos económicos a 400 beneficiarios.Evento de Cierre de la acción social 27 de agosto.
Evento: Junio 26 y 27- Mes del Orgullo LGBTTTI, mesas informativas, Marcha del Orgullo, Cine Debate con la Película Pride y Expo venta. Jornada en conjunto con "Alcaldía Móvil" con un stan de la JUD LGBTTTI donde se realizaron pruebas rápidas de VIH y Sífilis, consejería en salud sexual y reproductiva, información sobre la población LGBTTTI y Diversidad Sexual (23 de octubre); Eventos: Los 16 días de activismo en contra de la violencia hacia las mujeres y niñas:
El  26 de noviembre de 2021, El baile de las Brujas - Plaza del Bolero, * 28 de noviembre de 2021, Conversatorio " Construcción, Deconstrucción y Reconstruccion del Genero" - Casa Frissac; 28  de diciembre de 2021, evento "ROCK-POR LA DIVERSIDAD" plaza del Bolero.
Entrega de apoyos económicos a 9 facilitadores.</t>
  </si>
  <si>
    <t xml:space="preserve">La Dirección General de Desarrollo Social realizó actividades consideradas como CIUDAD DE LAS NIÑAS Y NIÑOS (Una Alcladía Incluyente, que da Voz a las Infancias de Tlalpan) donde se llevaron a cabo Dos reuniones del Consejo Coordinador del proceso de la Ciudad de los Niños. Así como , reuniones para la creación del SISTEMA DE PROTECCIÓN INTEGRAL DE LOS DERECHOS DE LA NIÑAS, NIÑOS Y ADOLESCENTES DE TLALPAN (SIPINNA- TLALPAN). mediante la realización de la 4ta sesión ordiaria del Sistema de Protección Integral de Niñas, Niños y Adolescentes SIPINNA Tlalpan; Audiencia pública infantil ¿sabes por que es importante tener una alimentación sana?, transmitida en facebook live de la Alcaldía Tlalpan, donde se alcanzaron 533 reproducciones y se atendieron a 4 niñas y 2 niños en vivo durante la reunión de zoom. Se Se llevó a cabo la Reinstalación del SIPINNA, en el cual se dió audiencia a cinco niños integrantes del Consejo de la Ciudad de Niñas y Niños Tlalpan. </t>
  </si>
  <si>
    <t>Esta actividad fue programada para disminuir la brecha de inequidad de género en el acceso a los servicios de salud. Brindando apoyo y acompañamiento a las niñas, adolescentes y mujeres que sufren algún tipo de violencia. No se lleva a cabo esta actividad, ya que todas las actividades programadas debian ser demanera presencial, por lo que se solicitó la transferencia de los recursos a otra actividad social a realizar, principalmente en acciones de contingencia sanitaria.</t>
  </si>
  <si>
    <t xml:space="preserve">
Se programó para brindar servicios de salud a niñas y niños de 0 a 4 años de edad que viven en zonas de muy bajo Índice de Desarrollo Social. pero noo se lleva a cabo esta actividad, ya que todas las actividades programadas debian ser demanera presencial, por lo que se solicitó la transferencia de los recursos a otra actividad social a realizar, principalmente en acciones de contingencia sanitaria.</t>
  </si>
  <si>
    <t>La entrega de Apoyos Económicos a Deportistas Destacados y Prospectos Deportivos, la emisión de la Carrera Tlalpense 10k, la realización del Circuito Tlalpense y la entrega de Ayudas Económicas para cubrir gastos de participación en eventos deportivos se suspendió de forma presencial y por tanto se solicitó adecuación presupuestal para subsanar gastos de contongencia sanitaria en otros programas presupuestarios, como U026 "Apoyos Económicos y otras Ayudas Sociales" para la ejecucion de la entrega de apoyos a personas con discapacidad permanente frente al Covid-19 y las Jornadas de Salud.</t>
  </si>
  <si>
    <t>Entregar apoyos económicos a los cuidadores de niñas y niños y a los facilitadores de servicios que brindan talleres a las personas cuidadoras de niños y realizan pruebas de desarrollo infantil a niñas y niños de 0 a 4 años de edad.</t>
  </si>
  <si>
    <t>(Número de niñas, niños y adolescentes que reciben apoyo) / (Número total de niñas, niños y adolescentes atendidos en el progama social)*100</t>
  </si>
  <si>
    <t xml:space="preserve">disminuir la brecha de inequidad de género en el acceso a los servicios de salud. </t>
  </si>
  <si>
    <t>Brindar apoyo y acompañamiento a las niñas, adolescentes y mujeres que sufren algún tipo de violencia</t>
  </si>
  <si>
    <t xml:space="preserve">A traves de la Jefatura de Unidad Departamental de Atención a Personas con Discapacidad se desarrollaron las siguientes acciones en beneficio de la cultura de la inclusión: 1.- capacitación de lectoescritura braille; 100 beneficiarios, 2.- Selección de las persona beneficiadas de la Acción Social "Apoyo a personas con discapacidad permanente frente al COVID-19" 1,000 Apoyos,  3.- Capacitación en toma de conciencia e Inclusión de los Derechos de las Personas con Discapacidad 150 atenciones.  Se entrega recurso a facilitadores de la Acción Social "Apoyo a personas con discapacidad permanente frente al Covid-19",  asi mismo se realizó la entrega de ayuda económica a 1,000 personas beneficiadas. 
Se realizaron dentro de las Jornadas de Salud, Casas de Salud, Centro Integral de Esparcimiento Lúdico y Orientación (C.I.E.L.O) y el Centro de Promoción y Atención al Desarrolo Infnntil  "Xilotl", 40,000 acciones las cuales se desglosan acontinuación: 1.- Consultas 17,263, 2.- Salud mental 4,628, 3.- Detecciones preventivas 4,616, 4.- Salud preventiva 12,769,  5.- Tamizaje de Neurodesarrollo Infantil 724. Se entrega recurso a facilitadores y 790 beneficiarias de la Acción Social "Apoyo emergente para mujeres cuidadoras de niñas y niños de 0 a 5 años de edad ante la emergencia sanitaria por COVID-19", a su totalidad. </t>
  </si>
  <si>
    <t>44 DIRECTOR GENERAL "A"</t>
  </si>
  <si>
    <t xml:space="preserve">23 LIDER COORDINADOR DE PROYECTOS "B" </t>
  </si>
  <si>
    <t>ENERO - MARZO 2022</t>
  </si>
  <si>
    <t>Se llevó a cabo el programa social denominado "Activando Tlalpan" , mediante la entrega de apoyos económicos a un equipo de 39 facilitadores de servicios beneficiados   quienes colaboran impartiendo actividades físicas y deportivas gratuitas a la población de 06 a 95 años, residentes en las zonas de bajo y muy bajo índice de desarrollo social, a fin de contribuir al disfrute de los derechos a la cultura física y a la práctica del deporte, fomentando la cultura del deporte. Brindando las actividades de Zumba, Clases de Autodefensa Personal , Clase de Yoga,  exhibición de karate do,   futbol, basquetbol, basquetbol , volibol, activación física, taichi  y taekwondo.</t>
  </si>
  <si>
    <t xml:space="preserve">Este programa planteó llevar a cabo acciones que permitan a los habitantes de las diversas comunidades de Tlalpan, ejercer su derecho al acceso a la cultura, el esparcimiento y el deporte, a través de la movilidad de espectáculos y la promoción del deporte en el territorio.se impartieron clases en las escuelas técnico deportivas: atletismo, basquetbol, boxeo, deporte adaptado, handball, judo, luchas asociadas, nado sincronizado, natación, patinaje artístico, tae-kwon-do, judo, polo acuático y clavados: se realizaron los siguientes eventos deportivos.
Se realizaron los siguientes eventos deportivos: selectivo de atletismo de la alcaldía tlalpan, campeonato nacional de natación artística, 
juegos de la ciudad de México en la disciplina de judo, selectivo de voleibol de la alcaldía tlalpan,  segunda copa de ciclismo bmx cd mx, tlalpan, selectivo de fútbol de la alcaldía tlalpan, juegos de la cdmx en polo acuático, exhibicion de clavados y juegos de la CDMX en la disciplina de remo y canotaje.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</si>
</sst>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4" formatCode="_-&quot;$&quot;* #,##0.00_-;\-&quot;$&quot;* #,##0.00_-;_-&quot;$&quot;* &quot;-&quot;??_-;_-@_-"/>
    <numFmt numFmtId="43" formatCode="_-* #,##0.00_-;\-* #,##0.00_-;_-* &quot;-&quot;??_-;_-@_-"/>
    <numFmt numFmtId="164" formatCode="_-* #,##0_-;\-* #,##0_-;_-* &quot;-&quot;??_-;_-@_-"/>
    <numFmt numFmtId="165" formatCode="#,##0[$€];[Red]\-#,##0[$€]"/>
    <numFmt numFmtId="166" formatCode="_-* #,##0.00\ _P_t_s_-;\-* #,##0.00\ _P_t_s_-;_-* &quot;-&quot;??\ _P_t_s_-;_-@_-"/>
    <numFmt numFmtId="167" formatCode="#,##0.0_ ;[Red]\-#,##0.0\ "/>
    <numFmt numFmtId="168" formatCode="_-* #,##0.0_-;\-* #,##0.0_-;_-* &quot;-&quot;??_-;_-@_-"/>
    <numFmt numFmtId="169" formatCode="&quot;$&quot;#,##0.00"/>
  </numFmts>
  <fonts count="7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1"/>
      <color indexed="8"/>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Source Sans Pro Light"/>
      <family val="2"/>
    </font>
    <font>
      <b/>
      <sz val="9"/>
      <name val="Source Sans Pro Light"/>
      <family val="2"/>
    </font>
    <font>
      <b/>
      <sz val="12"/>
      <name val="Source Sans Pro Light"/>
      <family val="2"/>
    </font>
    <font>
      <b/>
      <sz val="8"/>
      <name val="Source Sans Pro Light"/>
      <family val="2"/>
    </font>
    <font>
      <sz val="8"/>
      <name val="Source Sans Pro Light"/>
      <family val="2"/>
    </font>
    <font>
      <sz val="10"/>
      <name val="MS Sans Serif"/>
      <family val="2"/>
    </font>
    <font>
      <sz val="12"/>
      <name val="Lucida Sans"/>
      <family val="2"/>
    </font>
    <font>
      <sz val="12"/>
      <name val="Arial"/>
      <family val="2"/>
    </font>
    <font>
      <sz val="10"/>
      <name val="Soberana Sans"/>
    </font>
    <font>
      <sz val="10"/>
      <color rgb="FF000000"/>
      <name val="Times New Roman"/>
      <family val="1"/>
    </font>
    <font>
      <sz val="9"/>
      <name val="Source Sans Pro Light"/>
      <family val="2"/>
    </font>
    <font>
      <sz val="11"/>
      <name val="Source Sans Pro Light"/>
      <family val="2"/>
    </font>
    <font>
      <b/>
      <vertAlign val="superscript"/>
      <sz val="9"/>
      <name val="Source Sans Pro Light"/>
      <family val="2"/>
    </font>
    <font>
      <b/>
      <sz val="13"/>
      <color theme="0"/>
      <name val="Source Sans Pro Light"/>
      <family val="2"/>
    </font>
    <font>
      <b/>
      <sz val="8"/>
      <color theme="0"/>
      <name val="Source Sans Pro Light"/>
      <family val="2"/>
    </font>
    <font>
      <b/>
      <sz val="11"/>
      <color theme="0"/>
      <name val="Source Sans Pro Black"/>
      <family val="2"/>
    </font>
    <font>
      <b/>
      <sz val="9"/>
      <color theme="0"/>
      <name val="Source Sans Pro Light"/>
      <family val="2"/>
    </font>
    <font>
      <b/>
      <sz val="12"/>
      <color theme="0"/>
      <name val="Source Sans Pro Black"/>
      <family val="2"/>
    </font>
    <font>
      <sz val="14"/>
      <color theme="0"/>
      <name val="Source Sans Pro Light"/>
      <family val="2"/>
    </font>
    <font>
      <sz val="10"/>
      <color rgb="FF000000"/>
      <name val="Arial"/>
      <family val="2"/>
    </font>
    <font>
      <b/>
      <sz val="10"/>
      <color rgb="FF6F7271"/>
      <name val="Source Sans Pro"/>
      <family val="2"/>
    </font>
    <font>
      <sz val="10"/>
      <color rgb="FF6F7271"/>
      <name val="Source Sans Pro"/>
      <family val="2"/>
    </font>
    <font>
      <sz val="9"/>
      <color rgb="FF6F7271"/>
      <name val="Source Sans Pro"/>
      <family val="2"/>
    </font>
    <font>
      <b/>
      <sz val="12"/>
      <color rgb="FF6F7271"/>
      <name val="Source Sans Pro"/>
      <family val="2"/>
    </font>
    <font>
      <b/>
      <sz val="9"/>
      <color rgb="FF6F7271"/>
      <name val="Source Sans Pro"/>
      <family val="2"/>
    </font>
    <font>
      <sz val="8"/>
      <color rgb="FF6F7271"/>
      <name val="Source Sans Pro"/>
      <family val="2"/>
    </font>
    <font>
      <sz val="20"/>
      <color rgb="FF6F7271"/>
      <name val="Source Sans Pro"/>
      <family val="2"/>
    </font>
    <font>
      <sz val="22"/>
      <color rgb="FF6F7271"/>
      <name val="Source Sans Pro"/>
      <family val="2"/>
    </font>
    <font>
      <sz val="24"/>
      <color rgb="FF6F7271"/>
      <name val="Source Sans Pro"/>
      <family val="2"/>
    </font>
    <font>
      <sz val="13"/>
      <color rgb="FF6F7271"/>
      <name val="Source Sans Pro"/>
      <family val="2"/>
    </font>
    <font>
      <b/>
      <sz val="10"/>
      <color rgb="FFDDC9A3"/>
      <name val="Source Sans Pro"/>
      <family val="2"/>
    </font>
    <font>
      <b/>
      <sz val="24"/>
      <color rgb="FFBC955C"/>
      <name val="Source Sans Pro"/>
      <family val="2"/>
    </font>
    <font>
      <b/>
      <sz val="12"/>
      <color rgb="FFDDC9A3"/>
      <name val="Source Sans Pro"/>
      <family val="2"/>
    </font>
    <font>
      <b/>
      <sz val="9"/>
      <color rgb="FFDDC9A3"/>
      <name val="Source Sans Pro"/>
      <family val="2"/>
    </font>
    <font>
      <b/>
      <sz val="16"/>
      <color rgb="FF6F7271"/>
      <name val="Source Sans Pro"/>
      <family val="2"/>
    </font>
    <font>
      <b/>
      <sz val="10"/>
      <color rgb="FF6F7271"/>
      <name val="Source Sans Pro"/>
    </font>
    <font>
      <sz val="10"/>
      <color rgb="FFFF0000"/>
      <name val="Source Sans Pro"/>
      <family val="2"/>
    </font>
    <font>
      <sz val="10"/>
      <name val="Arial"/>
      <family val="2"/>
    </font>
    <font>
      <b/>
      <sz val="9"/>
      <color rgb="FFFF0000"/>
      <name val="Source Sans Pro"/>
    </font>
    <font>
      <sz val="10"/>
      <color rgb="FF6F7271"/>
      <name val="Source Sans Pro"/>
    </font>
    <font>
      <b/>
      <sz val="9"/>
      <name val="Source Sans Pro"/>
      <family val="2"/>
    </font>
    <font>
      <sz val="9"/>
      <name val="Source Sans Pro"/>
      <family val="2"/>
    </font>
    <font>
      <b/>
      <sz val="9"/>
      <name val="Source Sans Pro"/>
    </font>
    <font>
      <sz val="8"/>
      <name val="Source Sans Pro"/>
    </font>
    <font>
      <sz val="10"/>
      <name val="Source Sans Pro"/>
    </font>
    <font>
      <b/>
      <sz val="10"/>
      <color rgb="FFFF0000"/>
      <name val="Source Sans Pro"/>
      <family val="2"/>
    </font>
    <font>
      <sz val="10"/>
      <name val="Arial"/>
      <family val="2"/>
    </font>
  </fonts>
  <fills count="38">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rgb="FF00AE42"/>
        <bgColor indexed="64"/>
      </patternFill>
    </fill>
    <fill>
      <patternFill patternType="solid">
        <fgColor rgb="FF235B4E"/>
        <bgColor indexed="64"/>
      </patternFill>
    </fill>
    <fill>
      <patternFill patternType="solid">
        <fgColor rgb="FFFFFF00"/>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898D8D"/>
      </left>
      <right style="thin">
        <color rgb="FF898D8D"/>
      </right>
      <top style="thin">
        <color rgb="FF898D8D"/>
      </top>
      <bottom style="thin">
        <color rgb="FF898D8D"/>
      </bottom>
      <diagonal/>
    </border>
    <border>
      <left style="thin">
        <color rgb="FF898D8D"/>
      </left>
      <right/>
      <top style="thin">
        <color rgb="FF898D8D"/>
      </top>
      <bottom style="thin">
        <color rgb="FF898D8D"/>
      </bottom>
      <diagonal/>
    </border>
    <border>
      <left/>
      <right/>
      <top style="thin">
        <color rgb="FF898D8D"/>
      </top>
      <bottom style="thin">
        <color rgb="FF898D8D"/>
      </bottom>
      <diagonal/>
    </border>
    <border>
      <left/>
      <right style="thin">
        <color rgb="FF898D8D"/>
      </right>
      <top style="thin">
        <color rgb="FF898D8D"/>
      </top>
      <bottom style="thin">
        <color rgb="FF898D8D"/>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rgb="FFBC955C"/>
      </left>
      <right style="thin">
        <color rgb="FFBC955C"/>
      </right>
      <top style="thin">
        <color rgb="FFBC955C"/>
      </top>
      <bottom style="thin">
        <color rgb="FFBC955C"/>
      </bottom>
      <diagonal/>
    </border>
    <border>
      <left style="thin">
        <color rgb="FFBC955C"/>
      </left>
      <right style="thin">
        <color rgb="FFBC955C"/>
      </right>
      <top style="thin">
        <color rgb="FFBC955C"/>
      </top>
      <bottom/>
      <diagonal/>
    </border>
    <border>
      <left/>
      <right/>
      <top/>
      <bottom style="medium">
        <color rgb="FFBC955C"/>
      </bottom>
      <diagonal/>
    </border>
    <border>
      <left style="thin">
        <color rgb="FFBC955C"/>
      </left>
      <right/>
      <top style="thin">
        <color rgb="FFBC955C"/>
      </top>
      <bottom style="thin">
        <color rgb="FFBC955C"/>
      </bottom>
      <diagonal/>
    </border>
    <border>
      <left/>
      <right/>
      <top style="thin">
        <color rgb="FFBC955C"/>
      </top>
      <bottom style="thin">
        <color rgb="FFBC955C"/>
      </bottom>
      <diagonal/>
    </border>
    <border>
      <left/>
      <right style="thin">
        <color rgb="FFBC955C"/>
      </right>
      <top style="thin">
        <color rgb="FFBC955C"/>
      </top>
      <bottom style="thin">
        <color rgb="FFBC955C"/>
      </bottom>
      <diagonal/>
    </border>
    <border>
      <left style="thin">
        <color rgb="FFBC955C"/>
      </left>
      <right style="thin">
        <color rgb="FFBC955C"/>
      </right>
      <top/>
      <bottom/>
      <diagonal/>
    </border>
    <border>
      <left style="thin">
        <color rgb="FFBC955C"/>
      </left>
      <right style="thin">
        <color rgb="FFBC955C"/>
      </right>
      <top/>
      <bottom style="thin">
        <color rgb="FFBC955C"/>
      </bottom>
      <diagonal/>
    </border>
    <border>
      <left/>
      <right style="thin">
        <color theme="0" tint="-0.249977111117893"/>
      </right>
      <top style="thin">
        <color rgb="FFBC955C"/>
      </top>
      <bottom style="thin">
        <color theme="0" tint="-0.249977111117893"/>
      </bottom>
      <diagonal/>
    </border>
    <border>
      <left style="thin">
        <color theme="0" tint="-0.249977111117893"/>
      </left>
      <right style="thin">
        <color theme="0" tint="-0.249977111117893"/>
      </right>
      <top style="thin">
        <color rgb="FFBC955C"/>
      </top>
      <bottom style="thin">
        <color theme="0" tint="-0.249977111117893"/>
      </bottom>
      <diagonal/>
    </border>
    <border>
      <left style="thin">
        <color theme="0" tint="-0.249977111117893"/>
      </left>
      <right style="thin">
        <color rgb="FFBC955C"/>
      </right>
      <top style="thin">
        <color rgb="FFBC955C"/>
      </top>
      <bottom style="thin">
        <color theme="0" tint="-0.249977111117893"/>
      </bottom>
      <diagonal/>
    </border>
    <border>
      <left style="thin">
        <color rgb="FFBC955C"/>
      </left>
      <right style="thin">
        <color theme="0" tint="-0.249977111117893"/>
      </right>
      <top style="thin">
        <color theme="0" tint="-0.249977111117893"/>
      </top>
      <bottom style="thin">
        <color rgb="FFBC955C"/>
      </bottom>
      <diagonal/>
    </border>
    <border>
      <left style="thin">
        <color theme="0" tint="-0.249977111117893"/>
      </left>
      <right style="thin">
        <color theme="0" tint="-0.249977111117893"/>
      </right>
      <top style="thin">
        <color theme="0" tint="-0.249977111117893"/>
      </top>
      <bottom style="thin">
        <color rgb="FFBC955C"/>
      </bottom>
      <diagonal/>
    </border>
    <border>
      <left/>
      <right style="thin">
        <color theme="0" tint="-0.249977111117893"/>
      </right>
      <top style="thin">
        <color theme="0" tint="-0.249977111117893"/>
      </top>
      <bottom style="thin">
        <color rgb="FFBC955C"/>
      </bottom>
      <diagonal/>
    </border>
    <border>
      <left style="thin">
        <color theme="0" tint="-0.249977111117893"/>
      </left>
      <right style="thin">
        <color rgb="FFBC955C"/>
      </right>
      <top style="thin">
        <color theme="0" tint="-0.249977111117893"/>
      </top>
      <bottom style="thin">
        <color rgb="FFBC955C"/>
      </bottom>
      <diagonal/>
    </border>
    <border>
      <left style="thin">
        <color rgb="FFBC955C"/>
      </left>
      <right/>
      <top style="thin">
        <color rgb="FFBC955C"/>
      </top>
      <bottom/>
      <diagonal/>
    </border>
    <border>
      <left/>
      <right style="thin">
        <color rgb="FFBC955C"/>
      </right>
      <top style="thin">
        <color rgb="FFBC955C"/>
      </top>
      <bottom/>
      <diagonal/>
    </border>
    <border>
      <left style="thin">
        <color rgb="FFBC955C"/>
      </left>
      <right/>
      <top/>
      <bottom/>
      <diagonal/>
    </border>
    <border>
      <left/>
      <right style="thin">
        <color rgb="FFBC955C"/>
      </right>
      <top/>
      <bottom/>
      <diagonal/>
    </border>
    <border>
      <left style="thin">
        <color rgb="FFBC955C"/>
      </left>
      <right style="thin">
        <color theme="0" tint="-0.249977111117893"/>
      </right>
      <top style="thin">
        <color rgb="FFBC955C"/>
      </top>
      <bottom style="thin">
        <color rgb="FFBC955C"/>
      </bottom>
      <diagonal/>
    </border>
    <border>
      <left style="thin">
        <color theme="0" tint="-0.249977111117893"/>
      </left>
      <right style="thin">
        <color rgb="FFBC955C"/>
      </right>
      <top style="thin">
        <color rgb="FFBC955C"/>
      </top>
      <bottom style="thin">
        <color rgb="FFBC955C"/>
      </bottom>
      <diagonal/>
    </border>
    <border>
      <left style="thin">
        <color rgb="FFBC955C"/>
      </left>
      <right style="thin">
        <color theme="0" tint="-0.249977111117893"/>
      </right>
      <top style="thin">
        <color rgb="FFBC955C"/>
      </top>
      <bottom/>
      <diagonal/>
    </border>
    <border>
      <left style="thin">
        <color theme="0" tint="-0.249977111117893"/>
      </left>
      <right style="thin">
        <color rgb="FFBC955C"/>
      </right>
      <top style="thin">
        <color rgb="FFBC955C"/>
      </top>
      <bottom/>
      <diagonal/>
    </border>
    <border>
      <left style="thin">
        <color rgb="FFBC955C"/>
      </left>
      <right style="thin">
        <color theme="0" tint="-0.249977111117893"/>
      </right>
      <top style="thin">
        <color theme="0" tint="-0.249977111117893"/>
      </top>
      <bottom style="thin">
        <color theme="0" tint="-0.249977111117893"/>
      </bottom>
      <diagonal/>
    </border>
    <border>
      <left style="thin">
        <color theme="0" tint="-0.249977111117893"/>
      </left>
      <right style="thin">
        <color rgb="FFBC955C"/>
      </right>
      <top style="thin">
        <color theme="0" tint="-0.249977111117893"/>
      </top>
      <bottom style="thin">
        <color theme="0" tint="-0.249977111117893"/>
      </bottom>
      <diagonal/>
    </border>
    <border>
      <left style="thin">
        <color rgb="FFBC955C"/>
      </left>
      <right style="thin">
        <color rgb="FFBC955C"/>
      </right>
      <top style="thin">
        <color theme="0" tint="-0.249977111117893"/>
      </top>
      <bottom style="thin">
        <color theme="0" tint="-0.249977111117893"/>
      </bottom>
      <diagonal/>
    </border>
    <border>
      <left style="thin">
        <color rgb="FFBC955C"/>
      </left>
      <right style="thin">
        <color rgb="FFBC955C"/>
      </right>
      <top style="thin">
        <color theme="0" tint="-0.249977111117893"/>
      </top>
      <bottom style="thin">
        <color rgb="FFBC955C"/>
      </bottom>
      <diagonal/>
    </border>
    <border>
      <left/>
      <right/>
      <top style="thin">
        <color rgb="FFBC955C"/>
      </top>
      <bottom/>
      <diagonal/>
    </border>
    <border>
      <left style="thin">
        <color rgb="FFBC955C"/>
      </left>
      <right/>
      <top/>
      <bottom style="thin">
        <color rgb="FFBC955C"/>
      </bottom>
      <diagonal/>
    </border>
    <border>
      <left/>
      <right/>
      <top/>
      <bottom style="thin">
        <color rgb="FFBC955C"/>
      </bottom>
      <diagonal/>
    </border>
    <border>
      <left/>
      <right style="thin">
        <color rgb="FFBC955C"/>
      </right>
      <top/>
      <bottom style="thin">
        <color rgb="FFBC955C"/>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style="thin">
        <color theme="0" tint="-0.249977111117893"/>
      </left>
      <right/>
      <top style="thin">
        <color rgb="FFBC955C"/>
      </top>
      <bottom style="thin">
        <color rgb="FFBC955C"/>
      </bottom>
      <diagonal/>
    </border>
    <border>
      <left/>
      <right style="thin">
        <color theme="0" tint="-0.249977111117893"/>
      </right>
      <top style="thin">
        <color rgb="FFBC955C"/>
      </top>
      <bottom style="thin">
        <color rgb="FFBC955C"/>
      </bottom>
      <diagonal/>
    </border>
    <border>
      <left style="thin">
        <color theme="0" tint="-0.249977111117893"/>
      </left>
      <right/>
      <top style="thin">
        <color rgb="FFBC955C"/>
      </top>
      <bottom style="thin">
        <color theme="0" tint="-0.249977111117893"/>
      </bottom>
      <diagonal/>
    </border>
  </borders>
  <cellStyleXfs count="227">
    <xf numFmtId="0" fontId="0" fillId="0" borderId="0"/>
    <xf numFmtId="43" fontId="7"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0" fontId="8" fillId="0" borderId="0"/>
    <xf numFmtId="0" fontId="7" fillId="0" borderId="0"/>
    <xf numFmtId="0" fontId="7" fillId="0" borderId="0"/>
    <xf numFmtId="0" fontId="10" fillId="0" borderId="0"/>
    <xf numFmtId="0" fontId="7" fillId="0" borderId="0"/>
    <xf numFmtId="0" fontId="10" fillId="0" borderId="0"/>
    <xf numFmtId="0" fontId="6" fillId="0" borderId="0"/>
    <xf numFmtId="9" fontId="9" fillId="0" borderId="0" applyFont="0" applyFill="0" applyBorder="0" applyAlignment="0" applyProtection="0"/>
    <xf numFmtId="9" fontId="9" fillId="0" borderId="0" applyFont="0" applyFill="0" applyBorder="0" applyAlignment="0" applyProtection="0"/>
    <xf numFmtId="0" fontId="6" fillId="0" borderId="0"/>
    <xf numFmtId="0" fontId="6" fillId="0" borderId="0"/>
    <xf numFmtId="0" fontId="6" fillId="0" borderId="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6" fillId="13" borderId="0" applyNumberFormat="0" applyBorder="0" applyAlignment="0" applyProtection="0"/>
    <xf numFmtId="0" fontId="26" fillId="17" borderId="0" applyNumberFormat="0" applyBorder="0" applyAlignment="0" applyProtection="0"/>
    <xf numFmtId="0" fontId="26" fillId="21" borderId="0" applyNumberFormat="0" applyBorder="0" applyAlignment="0" applyProtection="0"/>
    <xf numFmtId="0" fontId="26" fillId="25" borderId="0" applyNumberFormat="0" applyBorder="0" applyAlignment="0" applyProtection="0"/>
    <xf numFmtId="0" fontId="26" fillId="29" borderId="0" applyNumberFormat="0" applyBorder="0" applyAlignment="0" applyProtection="0"/>
    <xf numFmtId="0" fontId="26" fillId="33" borderId="0" applyNumberFormat="0" applyBorder="0" applyAlignment="0" applyProtection="0"/>
    <xf numFmtId="0" fontId="15" fillId="3" borderId="0" applyNumberFormat="0" applyBorder="0" applyAlignment="0" applyProtection="0"/>
    <xf numFmtId="0" fontId="20" fillId="7" borderId="19" applyNumberFormat="0" applyAlignment="0" applyProtection="0"/>
    <xf numFmtId="0" fontId="22" fillId="8" borderId="22" applyNumberFormat="0" applyAlignment="0" applyProtection="0"/>
    <xf numFmtId="0" fontId="21" fillId="0" borderId="21" applyNumberFormat="0" applyFill="0" applyAlignment="0" applyProtection="0"/>
    <xf numFmtId="0" fontId="14" fillId="0" borderId="0" applyNumberFormat="0" applyFill="0" applyBorder="0" applyAlignment="0" applyProtection="0"/>
    <xf numFmtId="0" fontId="26" fillId="10" borderId="0" applyNumberFormat="0" applyBorder="0" applyAlignment="0" applyProtection="0"/>
    <xf numFmtId="0" fontId="26" fillId="14" borderId="0" applyNumberFormat="0" applyBorder="0" applyAlignment="0" applyProtection="0"/>
    <xf numFmtId="0" fontId="26" fillId="18" borderId="0" applyNumberFormat="0" applyBorder="0" applyAlignment="0" applyProtection="0"/>
    <xf numFmtId="0" fontId="26" fillId="22" borderId="0" applyNumberFormat="0" applyBorder="0" applyAlignment="0" applyProtection="0"/>
    <xf numFmtId="0" fontId="26" fillId="26" borderId="0" applyNumberFormat="0" applyBorder="0" applyAlignment="0" applyProtection="0"/>
    <xf numFmtId="0" fontId="26" fillId="30" borderId="0" applyNumberFormat="0" applyBorder="0" applyAlignment="0" applyProtection="0"/>
    <xf numFmtId="0" fontId="18" fillId="6" borderId="19" applyNumberFormat="0" applyAlignment="0" applyProtection="0"/>
    <xf numFmtId="165" fontId="32" fillId="0" borderId="0" applyFont="0" applyFill="0" applyBorder="0" applyAlignment="0" applyProtection="0"/>
    <xf numFmtId="0" fontId="9" fillId="0" borderId="0"/>
    <xf numFmtId="0" fontId="16" fillId="4" borderId="0" applyNumberFormat="0" applyBorder="0" applyAlignment="0" applyProtection="0"/>
    <xf numFmtId="0"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166"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6" fillId="0" borderId="0" applyFont="0" applyFill="0" applyBorder="0" applyAlignment="0" applyProtection="0"/>
    <xf numFmtId="44" fontId="33" fillId="0" borderId="0" applyFont="0" applyFill="0" applyBorder="0" applyAlignment="0" applyProtection="0"/>
    <xf numFmtId="0" fontId="17" fillId="5" borderId="0" applyNumberFormat="0" applyBorder="0" applyAlignment="0" applyProtection="0"/>
    <xf numFmtId="0" fontId="6" fillId="0" borderId="0"/>
    <xf numFmtId="0" fontId="6"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6" fillId="0" borderId="0"/>
    <xf numFmtId="0" fontId="34" fillId="0" borderId="0"/>
    <xf numFmtId="0" fontId="3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33" fillId="0" borderId="0"/>
    <xf numFmtId="0" fontId="6" fillId="0" borderId="0"/>
    <xf numFmtId="0" fontId="36" fillId="0" borderId="0"/>
    <xf numFmtId="0" fontId="5" fillId="9" borderId="23" applyNumberFormat="0" applyFont="0" applyAlignment="0" applyProtection="0"/>
    <xf numFmtId="0" fontId="9" fillId="34" borderId="23" applyNumberFormat="0" applyFont="0" applyAlignment="0" applyProtection="0"/>
    <xf numFmtId="0" fontId="19" fillId="7" borderId="20"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12" fillId="0" borderId="16" applyNumberFormat="0" applyFill="0" applyAlignment="0" applyProtection="0"/>
    <xf numFmtId="0" fontId="13" fillId="0" borderId="17" applyNumberFormat="0" applyFill="0" applyAlignment="0" applyProtection="0"/>
    <xf numFmtId="0" fontId="14" fillId="0" borderId="18" applyNumberFormat="0" applyFill="0" applyAlignment="0" applyProtection="0"/>
    <xf numFmtId="0" fontId="11" fillId="0" borderId="0" applyNumberFormat="0" applyFill="0" applyBorder="0" applyAlignment="0" applyProtection="0"/>
    <xf numFmtId="0" fontId="25" fillId="0" borderId="24" applyNumberFormat="0" applyFill="0" applyAlignment="0" applyProtection="0"/>
    <xf numFmtId="43" fontId="6" fillId="0" borderId="0" applyFont="0" applyFill="0" applyBorder="0" applyAlignment="0" applyProtection="0"/>
    <xf numFmtId="0" fontId="46" fillId="0" borderId="0"/>
    <xf numFmtId="0" fontId="4" fillId="0" borderId="0"/>
    <xf numFmtId="0" fontId="3" fillId="0" borderId="0"/>
    <xf numFmtId="43" fontId="64"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9" borderId="23" applyNumberFormat="0" applyFont="0" applyAlignment="0" applyProtection="0"/>
    <xf numFmtId="43" fontId="6" fillId="0" borderId="0" applyFont="0" applyFill="0" applyBorder="0" applyAlignment="0" applyProtection="0"/>
    <xf numFmtId="0" fontId="2" fillId="0" borderId="0"/>
    <xf numFmtId="43" fontId="6" fillId="0" borderId="0" applyFont="0" applyFill="0" applyBorder="0" applyAlignment="0" applyProtection="0"/>
    <xf numFmtId="0" fontId="2" fillId="0" borderId="0"/>
    <xf numFmtId="43"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23" applyNumberFormat="0" applyFont="0" applyAlignment="0" applyProtection="0"/>
    <xf numFmtId="43" fontId="6" fillId="0" borderId="0" applyFont="0" applyFill="0" applyBorder="0" applyAlignment="0" applyProtection="0"/>
    <xf numFmtId="0" fontId="1" fillId="0" borderId="0"/>
    <xf numFmtId="44" fontId="73" fillId="0" borderId="0" applyFont="0" applyFill="0" applyBorder="0" applyAlignment="0" applyProtection="0"/>
  </cellStyleXfs>
  <cellXfs count="437">
    <xf numFmtId="0" fontId="0" fillId="0" borderId="0" xfId="0"/>
    <xf numFmtId="0" fontId="27" fillId="0" borderId="0" xfId="7" applyFont="1"/>
    <xf numFmtId="0" fontId="27" fillId="0" borderId="0" xfId="14" applyFont="1"/>
    <xf numFmtId="0" fontId="27" fillId="0" borderId="6" xfId="14" applyFont="1" applyBorder="1"/>
    <xf numFmtId="0" fontId="27" fillId="0" borderId="0" xfId="14" applyFont="1" applyBorder="1"/>
    <xf numFmtId="0" fontId="27" fillId="0" borderId="7" xfId="14" applyFont="1" applyBorder="1"/>
    <xf numFmtId="0" fontId="28" fillId="0" borderId="6" xfId="14" applyFont="1" applyBorder="1" applyAlignment="1">
      <alignment vertical="center"/>
    </xf>
    <xf numFmtId="0" fontId="37" fillId="0" borderId="0" xfId="14" applyFont="1" applyBorder="1"/>
    <xf numFmtId="0" fontId="30" fillId="0" borderId="15" xfId="14" applyFont="1" applyFill="1" applyBorder="1" applyAlignment="1">
      <alignment vertical="center" wrapText="1"/>
    </xf>
    <xf numFmtId="0" fontId="30" fillId="0" borderId="14" xfId="14" applyFont="1" applyFill="1" applyBorder="1" applyAlignment="1">
      <alignment vertical="center" wrapText="1"/>
    </xf>
    <xf numFmtId="0" fontId="30" fillId="0" borderId="1" xfId="15" applyFont="1" applyBorder="1" applyAlignment="1">
      <alignment horizontal="justify" vertical="center" wrapText="1"/>
    </xf>
    <xf numFmtId="0" fontId="31" fillId="0" borderId="12" xfId="15" applyFont="1" applyBorder="1" applyAlignment="1">
      <alignment horizontal="justify" vertical="center" wrapText="1"/>
    </xf>
    <xf numFmtId="0" fontId="31" fillId="0" borderId="12" xfId="15" applyFont="1" applyBorder="1" applyAlignment="1">
      <alignment horizontal="center" vertical="center" wrapText="1"/>
    </xf>
    <xf numFmtId="0" fontId="31" fillId="0" borderId="5" xfId="15" applyFont="1" applyBorder="1" applyAlignment="1">
      <alignment horizontal="center" vertical="center" wrapText="1"/>
    </xf>
    <xf numFmtId="0" fontId="30" fillId="0" borderId="12" xfId="15" applyFont="1" applyBorder="1" applyAlignment="1">
      <alignment horizontal="justify" vertical="center" wrapText="1"/>
    </xf>
    <xf numFmtId="0" fontId="31" fillId="0" borderId="1" xfId="15" applyFont="1" applyBorder="1" applyAlignment="1">
      <alignment horizontal="justify" vertical="center" wrapText="1"/>
    </xf>
    <xf numFmtId="0" fontId="31" fillId="0" borderId="5" xfId="15" applyFont="1" applyBorder="1" applyAlignment="1">
      <alignment horizontal="justify" vertical="center" wrapText="1"/>
    </xf>
    <xf numFmtId="0" fontId="38" fillId="0" borderId="0" xfId="14" applyFont="1"/>
    <xf numFmtId="0" fontId="37" fillId="0" borderId="0" xfId="14" applyFont="1"/>
    <xf numFmtId="0" fontId="31" fillId="0" borderId="0" xfId="7" applyFont="1"/>
    <xf numFmtId="0" fontId="28" fillId="0" borderId="0" xfId="7" quotePrefix="1" applyNumberFormat="1" applyFont="1" applyBorder="1" applyAlignment="1">
      <alignment horizontal="left" vertical="center"/>
    </xf>
    <xf numFmtId="0" fontId="28" fillId="0" borderId="0" xfId="7" quotePrefix="1" applyFont="1" applyBorder="1" applyAlignment="1">
      <alignment horizontal="center" vertical="top"/>
    </xf>
    <xf numFmtId="0" fontId="28" fillId="0" borderId="6" xfId="7" applyFont="1" applyFill="1" applyBorder="1" applyAlignment="1">
      <alignment horizontal="left" vertical="center"/>
    </xf>
    <xf numFmtId="0" fontId="28" fillId="0" borderId="0" xfId="7" applyFont="1" applyFill="1" applyBorder="1" applyAlignment="1">
      <alignment vertical="top"/>
    </xf>
    <xf numFmtId="0" fontId="28" fillId="0" borderId="7" xfId="7" applyFont="1" applyFill="1" applyBorder="1" applyAlignment="1">
      <alignment vertical="top"/>
    </xf>
    <xf numFmtId="0" fontId="28" fillId="0" borderId="0" xfId="7" applyFont="1" applyFill="1" applyBorder="1" applyAlignment="1">
      <alignment horizontal="left" vertical="top"/>
    </xf>
    <xf numFmtId="0" fontId="28" fillId="0" borderId="7" xfId="7" applyFont="1" applyFill="1" applyBorder="1" applyAlignment="1">
      <alignment horizontal="left" vertical="top"/>
    </xf>
    <xf numFmtId="0" fontId="28" fillId="0" borderId="1" xfId="7" applyFont="1" applyBorder="1" applyAlignment="1">
      <alignment horizontal="left" vertical="center"/>
    </xf>
    <xf numFmtId="0" fontId="28" fillId="0" borderId="2" xfId="7" applyFont="1" applyBorder="1" applyAlignment="1">
      <alignment horizontal="left" vertical="center"/>
    </xf>
    <xf numFmtId="0" fontId="31" fillId="0" borderId="2" xfId="7" applyFont="1" applyBorder="1"/>
    <xf numFmtId="0" fontId="28" fillId="0" borderId="3" xfId="7" applyFont="1" applyBorder="1" applyAlignment="1">
      <alignment horizontal="left" vertical="center"/>
    </xf>
    <xf numFmtId="0" fontId="28" fillId="0" borderId="8" xfId="7" quotePrefix="1" applyNumberFormat="1" applyFont="1" applyBorder="1" applyAlignment="1">
      <alignment horizontal="center" vertical="top"/>
    </xf>
    <xf numFmtId="0" fontId="30" fillId="0" borderId="0" xfId="7" applyFont="1" applyBorder="1" applyAlignment="1">
      <alignment vertical="center"/>
    </xf>
    <xf numFmtId="0" fontId="28" fillId="0" borderId="1" xfId="7" quotePrefix="1" applyFont="1" applyBorder="1" applyAlignment="1">
      <alignment vertical="top" wrapText="1"/>
    </xf>
    <xf numFmtId="0" fontId="28" fillId="0" borderId="5" xfId="7" quotePrefix="1" applyFont="1" applyBorder="1" applyAlignment="1">
      <alignment horizontal="center" vertical="top" wrapText="1"/>
    </xf>
    <xf numFmtId="0" fontId="30" fillId="0" borderId="5" xfId="7" applyFont="1" applyBorder="1" applyAlignment="1">
      <alignment horizontal="left" vertical="top" wrapText="1"/>
    </xf>
    <xf numFmtId="0" fontId="28" fillId="0" borderId="3" xfId="7" quotePrefix="1" applyFont="1" applyBorder="1" applyAlignment="1">
      <alignment vertical="top" wrapText="1"/>
    </xf>
    <xf numFmtId="0" fontId="41" fillId="35" borderId="3" xfId="7" applyFont="1" applyFill="1" applyBorder="1" applyAlignment="1">
      <alignment horizontal="center" vertical="center" wrapText="1"/>
    </xf>
    <xf numFmtId="0" fontId="41" fillId="35" borderId="5" xfId="7" applyFont="1" applyFill="1" applyBorder="1" applyAlignment="1">
      <alignment horizontal="center" vertical="center" wrapText="1"/>
    </xf>
    <xf numFmtId="0" fontId="43" fillId="35" borderId="5" xfId="15" applyFont="1" applyFill="1" applyBorder="1" applyAlignment="1">
      <alignment horizontal="center" vertical="center" wrapText="1"/>
    </xf>
    <xf numFmtId="0" fontId="28" fillId="0" borderId="2" xfId="7" applyFont="1" applyBorder="1" applyAlignment="1">
      <alignment horizontal="left" vertical="center"/>
    </xf>
    <xf numFmtId="0" fontId="28" fillId="0" borderId="0" xfId="7" quotePrefix="1" applyFont="1" applyBorder="1" applyAlignment="1">
      <alignment horizontal="center" vertical="top"/>
    </xf>
    <xf numFmtId="49" fontId="41" fillId="35" borderId="5" xfId="7" applyNumberFormat="1" applyFont="1" applyFill="1" applyBorder="1" applyAlignment="1">
      <alignment horizontal="center" vertical="center" wrapText="1"/>
    </xf>
    <xf numFmtId="0" fontId="27" fillId="0" borderId="0" xfId="68" applyFont="1"/>
    <xf numFmtId="0" fontId="28" fillId="0" borderId="7" xfId="68" applyFont="1" applyBorder="1" applyAlignment="1">
      <alignment vertical="top"/>
    </xf>
    <xf numFmtId="0" fontId="28" fillId="0" borderId="0" xfId="68" applyFont="1" applyBorder="1" applyAlignment="1">
      <alignment vertical="top"/>
    </xf>
    <xf numFmtId="0" fontId="28" fillId="0" borderId="6" xfId="68" applyFont="1" applyBorder="1" applyAlignment="1">
      <alignment vertical="top"/>
    </xf>
    <xf numFmtId="0" fontId="37" fillId="0" borderId="7" xfId="68" applyFont="1" applyBorder="1" applyAlignment="1">
      <alignment horizontal="center" vertical="top"/>
    </xf>
    <xf numFmtId="0" fontId="37" fillId="0" borderId="0" xfId="68" applyFont="1" applyBorder="1" applyAlignment="1">
      <alignment horizontal="center" vertical="top"/>
    </xf>
    <xf numFmtId="0" fontId="37" fillId="0" borderId="6" xfId="68" applyFont="1" applyBorder="1" applyAlignment="1">
      <alignment horizontal="center" vertical="top"/>
    </xf>
    <xf numFmtId="0" fontId="27" fillId="0" borderId="7" xfId="68" applyFont="1" applyBorder="1"/>
    <xf numFmtId="0" fontId="27" fillId="0" borderId="0" xfId="68" applyFont="1" applyBorder="1"/>
    <xf numFmtId="0" fontId="27" fillId="0" borderId="6" xfId="68" applyFont="1" applyBorder="1"/>
    <xf numFmtId="0" fontId="27" fillId="0" borderId="0" xfId="68" applyFont="1" applyAlignment="1">
      <alignment horizontal="center" vertical="center"/>
    </xf>
    <xf numFmtId="49" fontId="37" fillId="0" borderId="5" xfId="68" applyNumberFormat="1" applyFont="1" applyBorder="1" applyAlignment="1">
      <alignment horizontal="center" vertical="center" wrapText="1"/>
    </xf>
    <xf numFmtId="0" fontId="27" fillId="0" borderId="0" xfId="68" applyFont="1" applyAlignment="1">
      <alignment horizontal="center"/>
    </xf>
    <xf numFmtId="0" fontId="41" fillId="35" borderId="5" xfId="68" applyFont="1" applyFill="1" applyBorder="1" applyAlignment="1">
      <alignment horizontal="center" vertical="center" wrapText="1"/>
    </xf>
    <xf numFmtId="49" fontId="28" fillId="0" borderId="7" xfId="68" applyNumberFormat="1" applyFont="1" applyFill="1" applyBorder="1" applyAlignment="1">
      <alignment horizontal="center" vertical="top" wrapText="1"/>
    </xf>
    <xf numFmtId="49" fontId="28" fillId="0" borderId="0" xfId="68" applyNumberFormat="1" applyFont="1" applyFill="1" applyBorder="1" applyAlignment="1">
      <alignment horizontal="center" vertical="top" wrapText="1"/>
    </xf>
    <xf numFmtId="49" fontId="28" fillId="0" borderId="12" xfId="68" applyNumberFormat="1" applyFont="1" applyFill="1" applyBorder="1" applyAlignment="1">
      <alignment horizontal="center" vertical="top" wrapText="1"/>
    </xf>
    <xf numFmtId="0" fontId="29" fillId="0" borderId="3" xfId="68" applyFont="1" applyBorder="1" applyAlignment="1">
      <alignment horizontal="center" vertical="center" wrapText="1"/>
    </xf>
    <xf numFmtId="0" fontId="29" fillId="0" borderId="2" xfId="68" applyFont="1" applyBorder="1" applyAlignment="1">
      <alignment horizontal="center" vertical="center" wrapText="1"/>
    </xf>
    <xf numFmtId="0" fontId="29" fillId="0" borderId="1" xfId="68" applyFont="1" applyBorder="1" applyAlignment="1">
      <alignment horizontal="center" vertical="center" wrapText="1"/>
    </xf>
    <xf numFmtId="0" fontId="41" fillId="35" borderId="3" xfId="7" applyFont="1" applyFill="1" applyBorder="1" applyAlignment="1">
      <alignment horizontal="center" vertical="center" wrapText="1"/>
    </xf>
    <xf numFmtId="0" fontId="28" fillId="0" borderId="3" xfId="7" quotePrefix="1" applyNumberFormat="1" applyFont="1" applyBorder="1" applyAlignment="1">
      <alignment horizontal="center" vertical="top"/>
    </xf>
    <xf numFmtId="0" fontId="41" fillId="35" borderId="1" xfId="7" applyFont="1" applyFill="1" applyBorder="1" applyAlignment="1">
      <alignment horizontal="center" vertical="center" wrapText="1"/>
    </xf>
    <xf numFmtId="0" fontId="28" fillId="0" borderId="5" xfId="7" quotePrefix="1" applyFont="1" applyBorder="1" applyAlignment="1">
      <alignment vertical="center"/>
    </xf>
    <xf numFmtId="0" fontId="28" fillId="0" borderId="14" xfId="7" applyFont="1" applyBorder="1" applyAlignment="1">
      <alignment vertical="center"/>
    </xf>
    <xf numFmtId="0" fontId="28" fillId="0" borderId="0" xfId="7" applyFont="1" applyBorder="1" applyAlignment="1">
      <alignment vertical="center"/>
    </xf>
    <xf numFmtId="0" fontId="37" fillId="0" borderId="0" xfId="7" applyFont="1" applyBorder="1"/>
    <xf numFmtId="0" fontId="49" fillId="0" borderId="0" xfId="0" applyFont="1"/>
    <xf numFmtId="0" fontId="49" fillId="0" borderId="0" xfId="7" applyFont="1"/>
    <xf numFmtId="0" fontId="51" fillId="0" borderId="0" xfId="0" applyFont="1" applyAlignment="1">
      <alignment wrapText="1"/>
    </xf>
    <xf numFmtId="0" fontId="51" fillId="0" borderId="0" xfId="0" applyFont="1"/>
    <xf numFmtId="0" fontId="49" fillId="0" borderId="0" xfId="14" applyFont="1"/>
    <xf numFmtId="0" fontId="49" fillId="0" borderId="0" xfId="14" applyFont="1" applyBorder="1"/>
    <xf numFmtId="0" fontId="51" fillId="0" borderId="0" xfId="14" applyFont="1" applyBorder="1" applyAlignment="1">
      <alignment vertical="center"/>
    </xf>
    <xf numFmtId="0" fontId="51" fillId="0" borderId="0" xfId="14" applyFont="1" applyBorder="1" applyAlignment="1">
      <alignment vertical="center" wrapText="1"/>
    </xf>
    <xf numFmtId="0" fontId="48" fillId="0" borderId="0" xfId="68" applyFont="1"/>
    <xf numFmtId="0" fontId="51" fillId="0" borderId="0" xfId="68" applyFont="1" applyAlignment="1">
      <alignment horizontal="left" vertical="center"/>
    </xf>
    <xf numFmtId="0" fontId="51" fillId="0" borderId="0" xfId="68" applyFont="1" applyAlignment="1">
      <alignment horizontal="center" vertical="center"/>
    </xf>
    <xf numFmtId="0" fontId="51" fillId="0" borderId="0" xfId="68" applyFont="1" applyAlignment="1">
      <alignment horizontal="justify" vertical="center"/>
    </xf>
    <xf numFmtId="0" fontId="49" fillId="0" borderId="0" xfId="68" applyFont="1" applyAlignment="1">
      <alignment vertical="center"/>
    </xf>
    <xf numFmtId="0" fontId="51" fillId="0" borderId="0" xfId="68" applyFont="1" applyAlignment="1">
      <alignment vertical="center"/>
    </xf>
    <xf numFmtId="0" fontId="52" fillId="0" borderId="0" xfId="68" applyFont="1"/>
    <xf numFmtId="0" fontId="48" fillId="0" borderId="0" xfId="95" applyFont="1"/>
    <xf numFmtId="0" fontId="47" fillId="0" borderId="0" xfId="95" applyFont="1" applyAlignment="1">
      <alignment horizontal="left" vertical="center"/>
    </xf>
    <xf numFmtId="0" fontId="47" fillId="0" borderId="0" xfId="95" applyFont="1" applyAlignment="1">
      <alignment horizontal="center" vertical="center"/>
    </xf>
    <xf numFmtId="0" fontId="47" fillId="0" borderId="11" xfId="95" quotePrefix="1" applyFont="1" applyBorder="1" applyAlignment="1">
      <alignment horizontal="justify" vertical="center"/>
    </xf>
    <xf numFmtId="41" fontId="47" fillId="0" borderId="11" xfId="95" quotePrefix="1" applyNumberFormat="1" applyFont="1" applyBorder="1" applyAlignment="1">
      <alignment horizontal="center" vertical="center"/>
    </xf>
    <xf numFmtId="0" fontId="47" fillId="0" borderId="11" xfId="95" quotePrefix="1" applyFont="1" applyBorder="1" applyAlignment="1">
      <alignment horizontal="center" vertical="center"/>
    </xf>
    <xf numFmtId="0" fontId="48" fillId="0" borderId="0" xfId="95" applyFont="1" applyAlignment="1">
      <alignment vertical="center"/>
    </xf>
    <xf numFmtId="0" fontId="48" fillId="0" borderId="11" xfId="95" applyFont="1" applyBorder="1" applyAlignment="1">
      <alignment horizontal="justify" vertical="center"/>
    </xf>
    <xf numFmtId="41" fontId="48" fillId="0" borderId="11" xfId="95" applyNumberFormat="1" applyFont="1" applyBorder="1" applyAlignment="1" applyProtection="1">
      <alignment horizontal="center" vertical="center"/>
      <protection locked="0"/>
    </xf>
    <xf numFmtId="168" fontId="48" fillId="0" borderId="11" xfId="113" applyNumberFormat="1" applyFont="1" applyBorder="1" applyAlignment="1" applyProtection="1">
      <alignment horizontal="center" vertical="center"/>
    </xf>
    <xf numFmtId="41" fontId="48" fillId="0" borderId="11" xfId="95" applyNumberFormat="1" applyFont="1" applyBorder="1" applyAlignment="1">
      <alignment vertical="center"/>
    </xf>
    <xf numFmtId="41" fontId="48" fillId="0" borderId="11" xfId="113" applyNumberFormat="1" applyFont="1" applyBorder="1" applyAlignment="1">
      <alignment vertical="center"/>
    </xf>
    <xf numFmtId="0" fontId="48" fillId="0" borderId="0" xfId="95" applyFont="1" applyAlignment="1">
      <alignment horizontal="justify" vertical="center"/>
    </xf>
    <xf numFmtId="41" fontId="48" fillId="0" borderId="0" xfId="95" applyNumberFormat="1" applyFont="1" applyAlignment="1">
      <alignment vertical="center"/>
    </xf>
    <xf numFmtId="41" fontId="48" fillId="0" borderId="0" xfId="113" applyNumberFormat="1" applyFont="1" applyBorder="1" applyAlignment="1">
      <alignment vertical="center"/>
    </xf>
    <xf numFmtId="164" fontId="48" fillId="0" borderId="0" xfId="113" applyNumberFormat="1" applyFont="1" applyBorder="1" applyAlignment="1">
      <alignment vertical="center"/>
    </xf>
    <xf numFmtId="43" fontId="48" fillId="0" borderId="0" xfId="113" applyFont="1" applyBorder="1" applyAlignment="1">
      <alignment vertical="center"/>
    </xf>
    <xf numFmtId="0" fontId="47" fillId="0" borderId="0" xfId="95" applyFont="1"/>
    <xf numFmtId="0" fontId="48" fillId="0" borderId="0" xfId="95" applyFont="1" applyAlignment="1">
      <alignment horizontal="left" vertical="top"/>
    </xf>
    <xf numFmtId="0" fontId="47" fillId="0" borderId="0" xfId="95" applyFont="1" applyAlignment="1">
      <alignment horizontal="left" vertical="top"/>
    </xf>
    <xf numFmtId="0" fontId="48" fillId="0" borderId="0" xfId="95" applyFont="1" applyAlignment="1">
      <alignment horizontal="left" vertical="top" indent="9"/>
    </xf>
    <xf numFmtId="11" fontId="48" fillId="0" borderId="0" xfId="95" applyNumberFormat="1" applyFont="1"/>
    <xf numFmtId="0" fontId="48" fillId="0" borderId="0" xfId="115" applyFont="1"/>
    <xf numFmtId="0" fontId="48" fillId="0" borderId="0" xfId="115" applyFont="1" applyBorder="1"/>
    <xf numFmtId="0" fontId="48" fillId="0" borderId="0" xfId="115" applyFont="1" applyAlignment="1">
      <alignment vertical="center"/>
    </xf>
    <xf numFmtId="0" fontId="47" fillId="0" borderId="0" xfId="114" applyFont="1" applyAlignment="1">
      <alignment horizontal="left" vertical="center"/>
    </xf>
    <xf numFmtId="0" fontId="48" fillId="0" borderId="0" xfId="114" applyFont="1" applyBorder="1"/>
    <xf numFmtId="0" fontId="48" fillId="0" borderId="0" xfId="115" applyFont="1" applyProtection="1">
      <protection locked="0"/>
    </xf>
    <xf numFmtId="0" fontId="48" fillId="0" borderId="0" xfId="115" applyFont="1" applyBorder="1" applyProtection="1">
      <protection locked="0"/>
    </xf>
    <xf numFmtId="0" fontId="48" fillId="0" borderId="0" xfId="115" applyFont="1" applyBorder="1" applyAlignment="1" applyProtection="1">
      <alignment horizontal="center"/>
      <protection locked="0"/>
    </xf>
    <xf numFmtId="0" fontId="48" fillId="0" borderId="0" xfId="115" applyFont="1" applyAlignment="1" applyProtection="1">
      <alignment wrapText="1"/>
      <protection locked="0"/>
    </xf>
    <xf numFmtId="0" fontId="48" fillId="0" borderId="0" xfId="115" applyFont="1" applyAlignment="1" applyProtection="1">
      <alignment horizontal="center"/>
      <protection locked="0"/>
    </xf>
    <xf numFmtId="0" fontId="48" fillId="0" borderId="0" xfId="6" applyFont="1"/>
    <xf numFmtId="0" fontId="55" fillId="0" borderId="0" xfId="6" applyFont="1" applyAlignment="1">
      <alignment vertical="center" wrapText="1"/>
    </xf>
    <xf numFmtId="0" fontId="50" fillId="0" borderId="0" xfId="0" applyFont="1" applyAlignment="1">
      <alignment horizontal="left" vertical="center"/>
    </xf>
    <xf numFmtId="0" fontId="56" fillId="0" borderId="0" xfId="6" applyFont="1" applyBorder="1"/>
    <xf numFmtId="0" fontId="56" fillId="0" borderId="0" xfId="6" applyFont="1"/>
    <xf numFmtId="0" fontId="56" fillId="0" borderId="0" xfId="6" applyFont="1" applyBorder="1" applyAlignment="1"/>
    <xf numFmtId="0" fontId="56" fillId="0" borderId="35" xfId="6" applyFont="1" applyBorder="1" applyAlignment="1"/>
    <xf numFmtId="0" fontId="56" fillId="0" borderId="35" xfId="6" applyFont="1" applyBorder="1"/>
    <xf numFmtId="0" fontId="48" fillId="0" borderId="33" xfId="7" quotePrefix="1" applyFont="1" applyBorder="1" applyAlignment="1">
      <alignment horizontal="center" vertical="center"/>
    </xf>
    <xf numFmtId="0" fontId="48" fillId="0" borderId="33" xfId="7" quotePrefix="1" applyFont="1" applyBorder="1" applyAlignment="1">
      <alignment horizontal="center" vertical="center" wrapText="1"/>
    </xf>
    <xf numFmtId="0" fontId="47" fillId="0" borderId="33" xfId="7" quotePrefix="1" applyFont="1" applyBorder="1" applyAlignment="1">
      <alignment horizontal="center" vertical="center"/>
    </xf>
    <xf numFmtId="0" fontId="60" fillId="36" borderId="33" xfId="68" applyFont="1" applyFill="1" applyBorder="1" applyAlignment="1">
      <alignment horizontal="center" vertical="center" wrapText="1"/>
    </xf>
    <xf numFmtId="0" fontId="51" fillId="0" borderId="33" xfId="68" applyFont="1" applyBorder="1" applyAlignment="1">
      <alignment horizontal="center" vertical="center"/>
    </xf>
    <xf numFmtId="0" fontId="51" fillId="0" borderId="33" xfId="68" applyFont="1" applyBorder="1" applyAlignment="1">
      <alignment horizontal="center" vertical="center" wrapText="1"/>
    </xf>
    <xf numFmtId="0" fontId="60" fillId="36" borderId="33" xfId="15" applyFont="1" applyFill="1" applyBorder="1" applyAlignment="1">
      <alignment horizontal="center" vertical="center" wrapText="1"/>
    </xf>
    <xf numFmtId="0" fontId="51" fillId="0" borderId="33" xfId="15" applyFont="1" applyBorder="1" applyAlignment="1">
      <alignment horizontal="justify" vertical="center" wrapText="1"/>
    </xf>
    <xf numFmtId="0" fontId="49" fillId="0" borderId="33" xfId="15" applyFont="1" applyBorder="1" applyAlignment="1">
      <alignment horizontal="justify" vertical="center" wrapText="1"/>
    </xf>
    <xf numFmtId="0" fontId="49" fillId="0" borderId="33" xfId="15" applyFont="1" applyBorder="1" applyAlignment="1">
      <alignment horizontal="center" vertical="center" wrapText="1"/>
    </xf>
    <xf numFmtId="0" fontId="60" fillId="36" borderId="33" xfId="7" applyFont="1" applyFill="1" applyBorder="1" applyAlignment="1">
      <alignment horizontal="left" vertical="center"/>
    </xf>
    <xf numFmtId="43" fontId="57" fillId="36" borderId="33" xfId="1" applyFont="1" applyFill="1" applyBorder="1" applyAlignment="1">
      <alignment horizontal="center" vertical="center" wrapText="1"/>
    </xf>
    <xf numFmtId="43" fontId="60" fillId="36" borderId="33" xfId="1" applyFont="1" applyFill="1" applyBorder="1" applyAlignment="1">
      <alignment horizontal="center" vertical="center" wrapText="1"/>
    </xf>
    <xf numFmtId="43" fontId="60" fillId="36" borderId="33" xfId="1" quotePrefix="1" applyFont="1" applyFill="1" applyBorder="1" applyAlignment="1">
      <alignment horizontal="center" vertical="center" wrapText="1"/>
    </xf>
    <xf numFmtId="0" fontId="49" fillId="0" borderId="48" xfId="7" applyFont="1" applyBorder="1" applyAlignment="1">
      <alignment vertical="center"/>
    </xf>
    <xf numFmtId="0" fontId="49" fillId="0" borderId="49" xfId="7" applyFont="1" applyBorder="1" applyAlignment="1">
      <alignment vertical="center"/>
    </xf>
    <xf numFmtId="0" fontId="49" fillId="0" borderId="50" xfId="7" applyFont="1" applyBorder="1" applyAlignment="1">
      <alignment vertical="center"/>
    </xf>
    <xf numFmtId="0" fontId="49" fillId="0" borderId="51" xfId="7" applyFont="1" applyBorder="1" applyAlignment="1">
      <alignment vertical="center"/>
    </xf>
    <xf numFmtId="43" fontId="51" fillId="2" borderId="34" xfId="1" applyFont="1" applyFill="1" applyBorder="1" applyAlignment="1">
      <alignment horizontal="center" vertical="center" wrapText="1"/>
    </xf>
    <xf numFmtId="43" fontId="51" fillId="2" borderId="39" xfId="1" applyFont="1" applyFill="1" applyBorder="1" applyAlignment="1">
      <alignment horizontal="center" vertical="center" wrapText="1"/>
    </xf>
    <xf numFmtId="43" fontId="51" fillId="2" borderId="34" xfId="1" quotePrefix="1" applyFont="1" applyFill="1" applyBorder="1" applyAlignment="1">
      <alignment horizontal="center" vertical="center" wrapText="1"/>
    </xf>
    <xf numFmtId="164" fontId="60" fillId="36" borderId="33" xfId="1" quotePrefix="1" applyNumberFormat="1" applyFont="1" applyFill="1" applyBorder="1" applyAlignment="1">
      <alignment horizontal="center" vertical="center" wrapText="1"/>
    </xf>
    <xf numFmtId="164" fontId="60" fillId="36" borderId="58" xfId="1" quotePrefix="1" applyNumberFormat="1" applyFont="1" applyFill="1" applyBorder="1" applyAlignment="1">
      <alignment horizontal="center" vertical="center" wrapText="1"/>
    </xf>
    <xf numFmtId="164" fontId="60" fillId="36" borderId="59" xfId="1" quotePrefix="1" applyNumberFormat="1" applyFont="1" applyFill="1" applyBorder="1" applyAlignment="1">
      <alignment horizontal="center" vertical="center" wrapText="1"/>
    </xf>
    <xf numFmtId="43" fontId="51" fillId="2" borderId="39" xfId="1" quotePrefix="1" applyFont="1" applyFill="1" applyBorder="1" applyAlignment="1">
      <alignment horizontal="center" vertical="center" wrapText="1"/>
    </xf>
    <xf numFmtId="43" fontId="60" fillId="36" borderId="39" xfId="1" quotePrefix="1" applyFont="1" applyFill="1" applyBorder="1" applyAlignment="1">
      <alignment horizontal="center" vertical="center" wrapText="1"/>
    </xf>
    <xf numFmtId="43" fontId="60" fillId="36" borderId="59" xfId="1" quotePrefix="1" applyFont="1" applyFill="1" applyBorder="1" applyAlignment="1">
      <alignment horizontal="center" vertical="center" wrapText="1"/>
    </xf>
    <xf numFmtId="0" fontId="51" fillId="0" borderId="33" xfId="68" applyFont="1" applyBorder="1" applyAlignment="1">
      <alignment horizontal="center" vertical="center" wrapText="1"/>
    </xf>
    <xf numFmtId="0" fontId="51" fillId="0" borderId="33" xfId="68" applyFont="1" applyBorder="1" applyAlignment="1">
      <alignment horizontal="center" vertical="center"/>
    </xf>
    <xf numFmtId="0" fontId="57" fillId="36" borderId="33" xfId="115" applyFont="1" applyFill="1" applyBorder="1" applyAlignment="1" applyProtection="1">
      <alignment horizontal="center" vertical="center" wrapText="1"/>
      <protection hidden="1"/>
    </xf>
    <xf numFmtId="0" fontId="57" fillId="36" borderId="33" xfId="7" applyFont="1" applyFill="1" applyBorder="1" applyAlignment="1">
      <alignment horizontal="center" vertical="center" wrapText="1"/>
    </xf>
    <xf numFmtId="0" fontId="51" fillId="0" borderId="33" xfId="68" applyFont="1" applyBorder="1" applyAlignment="1">
      <alignment horizontal="center" vertical="center" wrapText="1"/>
    </xf>
    <xf numFmtId="0" fontId="51" fillId="0" borderId="33" xfId="68" applyFont="1" applyBorder="1" applyAlignment="1">
      <alignment horizontal="center" vertical="center"/>
    </xf>
    <xf numFmtId="0" fontId="51" fillId="0" borderId="33" xfId="68" applyFont="1" applyBorder="1" applyAlignment="1">
      <alignment horizontal="center" vertical="center" wrapText="1"/>
    </xf>
    <xf numFmtId="0" fontId="51" fillId="0" borderId="33" xfId="68" applyFont="1" applyBorder="1" applyAlignment="1">
      <alignment horizontal="center" vertical="center"/>
    </xf>
    <xf numFmtId="43" fontId="63" fillId="0" borderId="0" xfId="117" applyFont="1"/>
    <xf numFmtId="4" fontId="65" fillId="0" borderId="64" xfId="68" applyNumberFormat="1" applyFont="1" applyBorder="1" applyAlignment="1">
      <alignment horizontal="right" wrapText="1"/>
    </xf>
    <xf numFmtId="4" fontId="65" fillId="0" borderId="64" xfId="68" applyNumberFormat="1" applyFont="1" applyBorder="1" applyAlignment="1">
      <alignment horizontal="right" vertical="center"/>
    </xf>
    <xf numFmtId="4" fontId="65" fillId="0" borderId="65" xfId="68" applyNumberFormat="1" applyFont="1" applyBorder="1" applyAlignment="1">
      <alignment horizontal="right" vertical="center"/>
    </xf>
    <xf numFmtId="4" fontId="65" fillId="0" borderId="29" xfId="68" applyNumberFormat="1" applyFont="1" applyBorder="1" applyAlignment="1">
      <alignment horizontal="right" vertical="center"/>
    </xf>
    <xf numFmtId="4" fontId="65" fillId="0" borderId="67" xfId="68" applyNumberFormat="1" applyFont="1" applyBorder="1" applyAlignment="1">
      <alignment horizontal="right" vertical="center"/>
    </xf>
    <xf numFmtId="4" fontId="65" fillId="0" borderId="29" xfId="68" applyNumberFormat="1" applyFont="1" applyBorder="1" applyAlignment="1" applyProtection="1">
      <alignment horizontal="right" vertical="center"/>
      <protection locked="0"/>
    </xf>
    <xf numFmtId="4" fontId="65" fillId="0" borderId="68" xfId="68" applyNumberFormat="1" applyFont="1" applyBorder="1" applyAlignment="1">
      <alignment horizontal="right" vertical="center"/>
    </xf>
    <xf numFmtId="4" fontId="65" fillId="0" borderId="67" xfId="68" applyNumberFormat="1" applyFont="1" applyBorder="1" applyAlignment="1" applyProtection="1">
      <alignment horizontal="right" vertical="center"/>
      <protection locked="0"/>
    </xf>
    <xf numFmtId="4" fontId="65" fillId="0" borderId="69" xfId="68" applyNumberFormat="1" applyFont="1" applyBorder="1" applyAlignment="1">
      <alignment horizontal="right" vertical="center"/>
    </xf>
    <xf numFmtId="43" fontId="49" fillId="0" borderId="0" xfId="0" applyNumberFormat="1" applyFont="1"/>
    <xf numFmtId="169" fontId="48" fillId="0" borderId="32" xfId="95" applyNumberFormat="1" applyFont="1" applyBorder="1" applyAlignment="1">
      <alignment horizontal="center" vertical="center" wrapText="1"/>
    </xf>
    <xf numFmtId="0" fontId="48" fillId="0" borderId="32" xfId="95" applyFont="1" applyBorder="1" applyAlignment="1">
      <alignment horizontal="center" vertical="center" wrapText="1"/>
    </xf>
    <xf numFmtId="0" fontId="57" fillId="36" borderId="33" xfId="68" applyFont="1" applyFill="1" applyBorder="1" applyAlignment="1">
      <alignment horizontal="center" vertical="center" wrapText="1"/>
    </xf>
    <xf numFmtId="0" fontId="57" fillId="36" borderId="33" xfId="95" applyFont="1" applyFill="1" applyBorder="1" applyAlignment="1">
      <alignment horizontal="center" vertical="center" wrapText="1"/>
    </xf>
    <xf numFmtId="0" fontId="48" fillId="2" borderId="32" xfId="95" applyFont="1" applyFill="1" applyBorder="1" applyAlignment="1">
      <alignment horizontal="center" vertical="center" wrapText="1"/>
    </xf>
    <xf numFmtId="1" fontId="48" fillId="0" borderId="32" xfId="95" applyNumberFormat="1" applyFont="1" applyBorder="1" applyAlignment="1">
      <alignment horizontal="center" vertical="center" wrapText="1"/>
    </xf>
    <xf numFmtId="0" fontId="67" fillId="0" borderId="33" xfId="15" applyFont="1" applyBorder="1" applyAlignment="1">
      <alignment horizontal="justify" vertical="center" wrapText="1"/>
    </xf>
    <xf numFmtId="0" fontId="68" fillId="0" borderId="33" xfId="15" applyFont="1" applyBorder="1" applyAlignment="1">
      <alignment horizontal="justify" vertical="center" wrapText="1"/>
    </xf>
    <xf numFmtId="0" fontId="68" fillId="0" borderId="33" xfId="15" applyFont="1" applyBorder="1" applyAlignment="1">
      <alignment horizontal="center" vertical="center" wrapText="1"/>
    </xf>
    <xf numFmtId="0" fontId="66" fillId="0" borderId="33" xfId="7" quotePrefix="1" applyFont="1" applyBorder="1" applyAlignment="1">
      <alignment horizontal="center" vertical="center"/>
    </xf>
    <xf numFmtId="0" fontId="62" fillId="0" borderId="33" xfId="7" quotePrefix="1" applyFont="1" applyBorder="1" applyAlignment="1">
      <alignment horizontal="center" vertical="center"/>
    </xf>
    <xf numFmtId="0" fontId="66" fillId="0" borderId="33" xfId="7" quotePrefix="1" applyFont="1" applyBorder="1" applyAlignment="1">
      <alignment horizontal="center" vertical="center" wrapText="1"/>
    </xf>
    <xf numFmtId="1" fontId="62" fillId="0" borderId="32" xfId="95" applyNumberFormat="1" applyFont="1" applyBorder="1" applyAlignment="1">
      <alignment horizontal="center" vertical="center" wrapText="1"/>
    </xf>
    <xf numFmtId="4" fontId="69" fillId="0" borderId="64" xfId="68" applyNumberFormat="1" applyFont="1" applyBorder="1" applyAlignment="1">
      <alignment horizontal="right" wrapText="1"/>
    </xf>
    <xf numFmtId="4" fontId="69" fillId="0" borderId="64" xfId="68" applyNumberFormat="1" applyFont="1" applyBorder="1" applyAlignment="1">
      <alignment horizontal="right" vertical="center"/>
    </xf>
    <xf numFmtId="4" fontId="69" fillId="0" borderId="65" xfId="68" applyNumberFormat="1" applyFont="1" applyBorder="1" applyAlignment="1">
      <alignment horizontal="right" vertical="center"/>
    </xf>
    <xf numFmtId="4" fontId="69" fillId="0" borderId="66" xfId="68" applyNumberFormat="1" applyFont="1" applyBorder="1" applyAlignment="1">
      <alignment horizontal="right" vertical="center"/>
    </xf>
    <xf numFmtId="4" fontId="69" fillId="0" borderId="29" xfId="68" applyNumberFormat="1" applyFont="1" applyBorder="1" applyAlignment="1">
      <alignment horizontal="right" vertical="center"/>
    </xf>
    <xf numFmtId="4" fontId="69" fillId="0" borderId="29" xfId="68" applyNumberFormat="1" applyFont="1" applyBorder="1" applyAlignment="1" applyProtection="1">
      <alignment horizontal="right" vertical="center"/>
      <protection locked="0"/>
    </xf>
    <xf numFmtId="4" fontId="69" fillId="0" borderId="68" xfId="68" applyNumberFormat="1" applyFont="1" applyBorder="1" applyAlignment="1">
      <alignment horizontal="right" vertical="center"/>
    </xf>
    <xf numFmtId="4" fontId="69" fillId="0" borderId="67" xfId="68" applyNumberFormat="1" applyFont="1" applyBorder="1" applyAlignment="1">
      <alignment horizontal="right" vertical="center"/>
    </xf>
    <xf numFmtId="4" fontId="69" fillId="0" borderId="67" xfId="68" applyNumberFormat="1" applyFont="1" applyBorder="1" applyAlignment="1" applyProtection="1">
      <alignment horizontal="right" vertical="center"/>
      <protection locked="0"/>
    </xf>
    <xf numFmtId="4" fontId="69" fillId="0" borderId="69" xfId="68" applyNumberFormat="1" applyFont="1" applyBorder="1" applyAlignment="1">
      <alignment horizontal="right" vertical="center"/>
    </xf>
    <xf numFmtId="4" fontId="69" fillId="2" borderId="67" xfId="68" applyNumberFormat="1" applyFont="1" applyFill="1" applyBorder="1" applyAlignment="1">
      <alignment horizontal="right" vertical="center"/>
    </xf>
    <xf numFmtId="0" fontId="70" fillId="0" borderId="0" xfId="68" applyFont="1"/>
    <xf numFmtId="43" fontId="71" fillId="0" borderId="0" xfId="117" applyFont="1"/>
    <xf numFmtId="4" fontId="69" fillId="0" borderId="70" xfId="68" applyNumberFormat="1" applyFont="1" applyBorder="1" applyAlignment="1">
      <alignment horizontal="right" vertical="center"/>
    </xf>
    <xf numFmtId="0" fontId="71" fillId="0" borderId="0" xfId="68" applyFont="1"/>
    <xf numFmtId="3" fontId="48" fillId="0" borderId="32" xfId="95" applyNumberFormat="1" applyFont="1" applyBorder="1" applyAlignment="1">
      <alignment horizontal="center" vertical="center" wrapText="1"/>
    </xf>
    <xf numFmtId="3" fontId="49" fillId="0" borderId="33" xfId="15" applyNumberFormat="1" applyFont="1" applyBorder="1" applyAlignment="1">
      <alignment horizontal="center" vertical="center" wrapText="1"/>
    </xf>
    <xf numFmtId="0" fontId="67" fillId="37" borderId="33" xfId="15" applyFont="1" applyFill="1" applyBorder="1" applyAlignment="1">
      <alignment horizontal="center" vertical="center" wrapText="1"/>
    </xf>
    <xf numFmtId="44" fontId="0" fillId="0" borderId="5" xfId="226" applyFont="1" applyBorder="1"/>
    <xf numFmtId="0" fontId="66" fillId="0" borderId="33" xfId="7" quotePrefix="1" applyFont="1" applyBorder="1" applyAlignment="1">
      <alignment horizontal="center" vertical="center" wrapText="1"/>
    </xf>
    <xf numFmtId="9" fontId="48" fillId="0" borderId="32" xfId="95" applyNumberFormat="1" applyFont="1" applyBorder="1" applyAlignment="1">
      <alignment horizontal="center" vertical="center" wrapText="1"/>
    </xf>
    <xf numFmtId="9" fontId="48" fillId="2" borderId="32" xfId="95" applyNumberFormat="1" applyFont="1" applyFill="1" applyBorder="1" applyAlignment="1">
      <alignment horizontal="center" vertical="center" wrapText="1"/>
    </xf>
    <xf numFmtId="0" fontId="56" fillId="0" borderId="0" xfId="15" applyFont="1" applyBorder="1" applyAlignment="1">
      <alignment horizontal="center" vertical="top" wrapText="1"/>
    </xf>
    <xf numFmtId="0" fontId="53" fillId="0" borderId="0" xfId="6" applyFont="1" applyAlignment="1">
      <alignment horizontal="center"/>
    </xf>
    <xf numFmtId="0" fontId="50" fillId="0" borderId="0" xfId="6" applyFont="1" applyAlignment="1">
      <alignment horizontal="right"/>
    </xf>
    <xf numFmtId="0" fontId="55" fillId="0" borderId="0" xfId="6" applyFont="1" applyAlignment="1">
      <alignment horizontal="center"/>
    </xf>
    <xf numFmtId="0" fontId="54" fillId="0" borderId="0" xfId="6" applyFont="1" applyAlignment="1">
      <alignment horizontal="center" wrapText="1"/>
    </xf>
    <xf numFmtId="0" fontId="61" fillId="0" borderId="0" xfId="6" applyFont="1" applyAlignment="1">
      <alignment horizontal="center"/>
    </xf>
    <xf numFmtId="0" fontId="44" fillId="35" borderId="26" xfId="7" applyFont="1" applyFill="1" applyBorder="1" applyAlignment="1">
      <alignment horizontal="center" vertical="center" wrapText="1"/>
    </xf>
    <xf numFmtId="0" fontId="44" fillId="35" borderId="27" xfId="7" applyFont="1" applyFill="1" applyBorder="1" applyAlignment="1">
      <alignment horizontal="center" vertical="center" wrapText="1"/>
    </xf>
    <xf numFmtId="0" fontId="44" fillId="35" borderId="28" xfId="7" applyFont="1" applyFill="1" applyBorder="1" applyAlignment="1">
      <alignment horizontal="center" vertical="center" wrapText="1"/>
    </xf>
    <xf numFmtId="0" fontId="41" fillId="35" borderId="1" xfId="7" applyFont="1" applyFill="1" applyBorder="1" applyAlignment="1">
      <alignment horizontal="center" vertical="center" wrapText="1"/>
    </xf>
    <xf numFmtId="0" fontId="41" fillId="35" borderId="2" xfId="7" applyFont="1" applyFill="1" applyBorder="1" applyAlignment="1">
      <alignment horizontal="center" vertical="center" wrapText="1"/>
    </xf>
    <xf numFmtId="0" fontId="41" fillId="35" borderId="3" xfId="7" applyFont="1" applyFill="1" applyBorder="1" applyAlignment="1">
      <alignment horizontal="center" vertical="center" wrapText="1"/>
    </xf>
    <xf numFmtId="0" fontId="28" fillId="0" borderId="12" xfId="7" applyFont="1" applyFill="1" applyBorder="1" applyAlignment="1">
      <alignment horizontal="left" vertical="center"/>
    </xf>
    <xf numFmtId="0" fontId="28" fillId="0" borderId="4" xfId="7" applyFont="1" applyFill="1" applyBorder="1" applyAlignment="1">
      <alignment horizontal="left" vertical="center"/>
    </xf>
    <xf numFmtId="0" fontId="28" fillId="0" borderId="10" xfId="7" applyFont="1" applyFill="1" applyBorder="1" applyAlignment="1">
      <alignment horizontal="left" vertical="center"/>
    </xf>
    <xf numFmtId="0" fontId="41" fillId="35" borderId="1" xfId="7" applyFont="1" applyFill="1" applyBorder="1" applyAlignment="1">
      <alignment horizontal="center" vertical="center"/>
    </xf>
    <xf numFmtId="0" fontId="41" fillId="35" borderId="2" xfId="7" applyFont="1" applyFill="1" applyBorder="1" applyAlignment="1">
      <alignment horizontal="center" vertical="center"/>
    </xf>
    <xf numFmtId="0" fontId="28" fillId="0" borderId="12" xfId="7" quotePrefix="1" applyNumberFormat="1" applyFont="1" applyBorder="1" applyAlignment="1">
      <alignment horizontal="center" vertical="center"/>
    </xf>
    <xf numFmtId="0" fontId="28" fillId="0" borderId="4" xfId="7" quotePrefix="1" applyNumberFormat="1" applyFont="1" applyBorder="1" applyAlignment="1">
      <alignment horizontal="center" vertical="center"/>
    </xf>
    <xf numFmtId="0" fontId="28" fillId="0" borderId="10" xfId="7" quotePrefix="1" applyNumberFormat="1" applyFont="1" applyBorder="1" applyAlignment="1">
      <alignment horizontal="center" vertical="center"/>
    </xf>
    <xf numFmtId="0" fontId="28" fillId="0" borderId="15" xfId="7" quotePrefix="1" applyNumberFormat="1" applyFont="1" applyBorder="1" applyAlignment="1">
      <alignment horizontal="center" vertical="center"/>
    </xf>
    <xf numFmtId="0" fontId="28" fillId="0" borderId="14" xfId="7" quotePrefix="1" applyNumberFormat="1" applyFont="1" applyBorder="1" applyAlignment="1">
      <alignment horizontal="center" vertical="center"/>
    </xf>
    <xf numFmtId="0" fontId="28" fillId="0" borderId="13" xfId="7" quotePrefix="1" applyNumberFormat="1" applyFont="1" applyBorder="1" applyAlignment="1">
      <alignment horizontal="center" vertical="center"/>
    </xf>
    <xf numFmtId="0" fontId="41" fillId="35" borderId="3" xfId="7" applyFont="1" applyFill="1" applyBorder="1" applyAlignment="1">
      <alignment horizontal="center" vertical="center"/>
    </xf>
    <xf numFmtId="0" fontId="28" fillId="0" borderId="25" xfId="7" applyFont="1" applyBorder="1" applyAlignment="1">
      <alignment horizontal="left" vertical="center"/>
    </xf>
    <xf numFmtId="0" fontId="28" fillId="0" borderId="9" xfId="7" quotePrefix="1" applyNumberFormat="1" applyFont="1" applyBorder="1" applyAlignment="1">
      <alignment horizontal="center" vertical="center"/>
    </xf>
    <xf numFmtId="0" fontId="28" fillId="0" borderId="8" xfId="7" quotePrefix="1" applyNumberFormat="1" applyFont="1" applyBorder="1" applyAlignment="1">
      <alignment horizontal="center" vertical="center"/>
    </xf>
    <xf numFmtId="0" fontId="28" fillId="0" borderId="1" xfId="7" quotePrefix="1" applyNumberFormat="1" applyFont="1" applyBorder="1" applyAlignment="1">
      <alignment horizontal="center" vertical="top"/>
    </xf>
    <xf numFmtId="0" fontId="28" fillId="0" borderId="2" xfId="7" quotePrefix="1" applyNumberFormat="1" applyFont="1" applyBorder="1" applyAlignment="1">
      <alignment horizontal="center" vertical="top"/>
    </xf>
    <xf numFmtId="0" fontId="28" fillId="0" borderId="3" xfId="7" quotePrefix="1" applyNumberFormat="1" applyFont="1" applyBorder="1" applyAlignment="1">
      <alignment horizontal="center" vertical="top"/>
    </xf>
    <xf numFmtId="43" fontId="41" fillId="35" borderId="1" xfId="1" applyFont="1" applyFill="1" applyBorder="1" applyAlignment="1">
      <alignment horizontal="center" vertical="center" wrapText="1"/>
    </xf>
    <xf numFmtId="43" fontId="41" fillId="35" borderId="2" xfId="1" applyFont="1" applyFill="1" applyBorder="1" applyAlignment="1">
      <alignment horizontal="center" vertical="center" wrapText="1"/>
    </xf>
    <xf numFmtId="43" fontId="41" fillId="35" borderId="3" xfId="1" applyFont="1" applyFill="1" applyBorder="1" applyAlignment="1">
      <alignment horizontal="center" vertical="center" wrapText="1"/>
    </xf>
    <xf numFmtId="0" fontId="28" fillId="0" borderId="12" xfId="7" quotePrefix="1" applyFont="1" applyBorder="1" applyAlignment="1">
      <alignment horizontal="center" vertical="top"/>
    </xf>
    <xf numFmtId="0" fontId="28" fillId="0" borderId="4" xfId="7" quotePrefix="1" applyFont="1" applyBorder="1" applyAlignment="1">
      <alignment horizontal="center" vertical="top"/>
    </xf>
    <xf numFmtId="0" fontId="28" fillId="0" borderId="10" xfId="7" quotePrefix="1" applyFont="1" applyBorder="1" applyAlignment="1">
      <alignment horizontal="center" vertical="top"/>
    </xf>
    <xf numFmtId="0" fontId="28" fillId="0" borderId="6" xfId="7" quotePrefix="1" applyFont="1" applyBorder="1" applyAlignment="1">
      <alignment horizontal="center" vertical="top"/>
    </xf>
    <xf numFmtId="0" fontId="28" fillId="0" borderId="0" xfId="7" quotePrefix="1" applyFont="1" applyBorder="1" applyAlignment="1">
      <alignment horizontal="center" vertical="top"/>
    </xf>
    <xf numFmtId="0" fontId="28" fillId="0" borderId="7" xfId="7" quotePrefix="1" applyFont="1" applyBorder="1" applyAlignment="1">
      <alignment horizontal="center" vertical="top"/>
    </xf>
    <xf numFmtId="0" fontId="28" fillId="0" borderId="15" xfId="7" quotePrefix="1" applyFont="1" applyBorder="1" applyAlignment="1">
      <alignment horizontal="center" vertical="top"/>
    </xf>
    <xf numFmtId="0" fontId="28" fillId="0" borderId="14" xfId="7" quotePrefix="1" applyFont="1" applyBorder="1" applyAlignment="1">
      <alignment horizontal="center" vertical="top"/>
    </xf>
    <xf numFmtId="0" fontId="28" fillId="0" borderId="13" xfId="7" quotePrefix="1" applyFont="1" applyBorder="1" applyAlignment="1">
      <alignment horizontal="center" vertical="top"/>
    </xf>
    <xf numFmtId="0" fontId="41" fillId="35" borderId="9" xfId="7" applyFont="1" applyFill="1" applyBorder="1" applyAlignment="1">
      <alignment horizontal="center" vertical="center" wrapText="1"/>
    </xf>
    <xf numFmtId="0" fontId="41" fillId="35" borderId="8" xfId="7" applyFont="1" applyFill="1" applyBorder="1" applyAlignment="1">
      <alignment horizontal="center" vertical="center" wrapText="1"/>
    </xf>
    <xf numFmtId="0" fontId="41" fillId="35" borderId="12" xfId="7" applyFont="1" applyFill="1" applyBorder="1" applyAlignment="1">
      <alignment horizontal="center" vertical="center" wrapText="1"/>
    </xf>
    <xf numFmtId="0" fontId="41" fillId="35" borderId="4" xfId="7" applyFont="1" applyFill="1" applyBorder="1" applyAlignment="1">
      <alignment horizontal="center" vertical="center" wrapText="1"/>
    </xf>
    <xf numFmtId="0" fontId="41" fillId="35" borderId="10" xfId="7" applyFont="1" applyFill="1" applyBorder="1" applyAlignment="1">
      <alignment horizontal="center" vertical="center" wrapText="1"/>
    </xf>
    <xf numFmtId="0" fontId="41" fillId="35" borderId="15" xfId="7" applyFont="1" applyFill="1" applyBorder="1" applyAlignment="1">
      <alignment horizontal="center" vertical="center" wrapText="1"/>
    </xf>
    <xf numFmtId="0" fontId="41" fillId="35" borderId="14" xfId="7" applyFont="1" applyFill="1" applyBorder="1" applyAlignment="1">
      <alignment horizontal="center" vertical="center" wrapText="1"/>
    </xf>
    <xf numFmtId="0" fontId="41" fillId="35" borderId="13" xfId="7" applyFont="1" applyFill="1" applyBorder="1" applyAlignment="1">
      <alignment horizontal="center" vertical="center" wrapText="1"/>
    </xf>
    <xf numFmtId="0" fontId="28" fillId="0" borderId="1" xfId="7" quotePrefix="1" applyFont="1" applyBorder="1" applyAlignment="1">
      <alignment horizontal="center" vertical="top" wrapText="1"/>
    </xf>
    <xf numFmtId="0" fontId="28" fillId="0" borderId="3" xfId="7" quotePrefix="1" applyFont="1" applyBorder="1" applyAlignment="1">
      <alignment horizontal="center" vertical="top" wrapText="1"/>
    </xf>
    <xf numFmtId="0" fontId="28" fillId="0" borderId="1" xfId="7" applyFont="1" applyBorder="1" applyAlignment="1">
      <alignment horizontal="left" vertical="center"/>
    </xf>
    <xf numFmtId="0" fontId="28" fillId="0" borderId="2" xfId="7" applyFont="1" applyBorder="1" applyAlignment="1">
      <alignment horizontal="left" vertical="center"/>
    </xf>
    <xf numFmtId="0" fontId="28" fillId="0" borderId="3" xfId="7" applyFont="1" applyBorder="1" applyAlignment="1">
      <alignment horizontal="left" vertical="center"/>
    </xf>
    <xf numFmtId="0" fontId="44" fillId="35" borderId="1" xfId="68" applyFont="1" applyFill="1" applyBorder="1" applyAlignment="1">
      <alignment horizontal="center" vertical="center" wrapText="1"/>
    </xf>
    <xf numFmtId="0" fontId="44" fillId="35" borderId="2" xfId="68" applyFont="1" applyFill="1" applyBorder="1" applyAlignment="1">
      <alignment horizontal="center" vertical="center" wrapText="1"/>
    </xf>
    <xf numFmtId="0" fontId="28" fillId="0" borderId="5" xfId="68" applyFont="1" applyBorder="1" applyAlignment="1">
      <alignment horizontal="left" vertical="center"/>
    </xf>
    <xf numFmtId="0" fontId="41" fillId="35" borderId="9" xfId="68" applyFont="1" applyFill="1" applyBorder="1" applyAlignment="1">
      <alignment horizontal="center" vertical="center" wrapText="1"/>
    </xf>
    <xf numFmtId="0" fontId="41" fillId="35" borderId="8" xfId="68" applyFont="1" applyFill="1" applyBorder="1" applyAlignment="1">
      <alignment horizontal="center" vertical="center" wrapText="1"/>
    </xf>
    <xf numFmtId="0" fontId="41" fillId="35" borderId="12" xfId="68" applyFont="1" applyFill="1" applyBorder="1" applyAlignment="1">
      <alignment horizontal="center" vertical="center" wrapText="1"/>
    </xf>
    <xf numFmtId="0" fontId="41" fillId="35" borderId="4" xfId="68" applyFont="1" applyFill="1" applyBorder="1" applyAlignment="1">
      <alignment horizontal="center" vertical="center" wrapText="1"/>
    </xf>
    <xf numFmtId="0" fontId="41" fillId="35" borderId="10" xfId="68" applyFont="1" applyFill="1" applyBorder="1" applyAlignment="1">
      <alignment horizontal="center" vertical="center" wrapText="1"/>
    </xf>
    <xf numFmtId="0" fontId="41" fillId="35" borderId="15" xfId="68" applyFont="1" applyFill="1" applyBorder="1" applyAlignment="1">
      <alignment horizontal="center" vertical="center" wrapText="1"/>
    </xf>
    <xf numFmtId="0" fontId="41" fillId="35" borderId="14" xfId="68" applyFont="1" applyFill="1" applyBorder="1" applyAlignment="1">
      <alignment horizontal="center" vertical="center" wrapText="1"/>
    </xf>
    <xf numFmtId="0" fontId="41" fillId="35" borderId="13" xfId="68" applyFont="1" applyFill="1" applyBorder="1" applyAlignment="1">
      <alignment horizontal="center" vertical="center" wrapText="1"/>
    </xf>
    <xf numFmtId="49" fontId="37" fillId="0" borderId="1" xfId="68" applyNumberFormat="1" applyFont="1" applyBorder="1" applyAlignment="1">
      <alignment horizontal="center" vertical="center" wrapText="1"/>
    </xf>
    <xf numFmtId="49" fontId="37" fillId="0" borderId="2" xfId="68" applyNumberFormat="1" applyFont="1" applyBorder="1" applyAlignment="1">
      <alignment horizontal="center" vertical="center" wrapText="1"/>
    </xf>
    <xf numFmtId="49" fontId="37" fillId="0" borderId="3" xfId="68" applyNumberFormat="1" applyFont="1" applyBorder="1" applyAlignment="1">
      <alignment horizontal="center" vertical="center" wrapText="1"/>
    </xf>
    <xf numFmtId="0" fontId="41" fillId="35" borderId="5" xfId="68" applyFont="1" applyFill="1" applyBorder="1" applyAlignment="1">
      <alignment horizontal="center" vertical="center" wrapText="1"/>
    </xf>
    <xf numFmtId="0" fontId="40" fillId="35" borderId="5" xfId="68" applyFont="1" applyFill="1" applyBorder="1" applyAlignment="1">
      <alignment horizontal="center" vertical="center" wrapText="1"/>
    </xf>
    <xf numFmtId="0" fontId="45" fillId="35" borderId="5" xfId="68" applyFont="1" applyFill="1" applyBorder="1" applyAlignment="1">
      <alignment horizontal="center" vertical="center" wrapText="1"/>
    </xf>
    <xf numFmtId="0" fontId="37" fillId="0" borderId="6" xfId="68" applyFont="1" applyBorder="1" applyAlignment="1">
      <alignment horizontal="center" vertical="top"/>
    </xf>
    <xf numFmtId="0" fontId="37" fillId="0" borderId="0" xfId="68" applyFont="1" applyBorder="1" applyAlignment="1">
      <alignment horizontal="center" vertical="top"/>
    </xf>
    <xf numFmtId="0" fontId="37" fillId="0" borderId="7" xfId="68" applyFont="1" applyBorder="1" applyAlignment="1">
      <alignment horizontal="center" vertical="top"/>
    </xf>
    <xf numFmtId="0" fontId="37" fillId="0" borderId="6" xfId="68" applyFont="1" applyBorder="1" applyAlignment="1">
      <alignment horizontal="left" vertical="top" wrapText="1"/>
    </xf>
    <xf numFmtId="0" fontId="37" fillId="0" borderId="0" xfId="68" applyFont="1" applyBorder="1" applyAlignment="1">
      <alignment horizontal="left" vertical="top" wrapText="1"/>
    </xf>
    <xf numFmtId="0" fontId="37" fillId="0" borderId="7" xfId="68" applyFont="1" applyBorder="1" applyAlignment="1">
      <alignment horizontal="left" vertical="top" wrapText="1"/>
    </xf>
    <xf numFmtId="0" fontId="28" fillId="0" borderId="6" xfId="68" applyFont="1" applyBorder="1" applyAlignment="1">
      <alignment vertical="top"/>
    </xf>
    <xf numFmtId="0" fontId="28" fillId="0" borderId="0" xfId="68" applyFont="1" applyBorder="1" applyAlignment="1">
      <alignment vertical="top"/>
    </xf>
    <xf numFmtId="0" fontId="28" fillId="0" borderId="7" xfId="68" applyFont="1" applyBorder="1" applyAlignment="1">
      <alignment vertical="top"/>
    </xf>
    <xf numFmtId="0" fontId="37" fillId="0" borderId="15" xfId="68" applyFont="1" applyBorder="1" applyAlignment="1">
      <alignment horizontal="center" vertical="top"/>
    </xf>
    <xf numFmtId="0" fontId="37" fillId="0" borderId="14" xfId="68" applyFont="1" applyBorder="1" applyAlignment="1">
      <alignment horizontal="center" vertical="top"/>
    </xf>
    <xf numFmtId="0" fontId="37" fillId="0" borderId="13" xfId="68" applyFont="1" applyBorder="1" applyAlignment="1">
      <alignment horizontal="center" vertical="top"/>
    </xf>
    <xf numFmtId="0" fontId="37" fillId="0" borderId="6" xfId="68" applyFont="1" applyBorder="1" applyAlignment="1">
      <alignment horizontal="left" vertical="top"/>
    </xf>
    <xf numFmtId="0" fontId="37" fillId="0" borderId="0" xfId="68" applyFont="1" applyBorder="1" applyAlignment="1">
      <alignment horizontal="left" vertical="top"/>
    </xf>
    <xf numFmtId="0" fontId="37" fillId="0" borderId="7" xfId="68" applyFont="1" applyBorder="1" applyAlignment="1">
      <alignment horizontal="left" vertical="top"/>
    </xf>
    <xf numFmtId="0" fontId="28" fillId="0" borderId="6" xfId="68" applyFont="1" applyBorder="1" applyAlignment="1">
      <alignment horizontal="left" vertical="top"/>
    </xf>
    <xf numFmtId="0" fontId="28" fillId="0" borderId="0" xfId="68" applyFont="1" applyBorder="1" applyAlignment="1">
      <alignment horizontal="left" vertical="top"/>
    </xf>
    <xf numFmtId="0" fontId="28" fillId="0" borderId="7" xfId="68" applyFont="1" applyBorder="1" applyAlignment="1">
      <alignment horizontal="left" vertical="top"/>
    </xf>
    <xf numFmtId="0" fontId="57" fillId="36" borderId="33" xfId="115" applyFont="1" applyFill="1" applyBorder="1" applyAlignment="1" applyProtection="1">
      <alignment horizontal="center" vertical="center" wrapText="1"/>
      <protection hidden="1"/>
    </xf>
    <xf numFmtId="0" fontId="48" fillId="2" borderId="33" xfId="115" applyFont="1" applyFill="1" applyBorder="1" applyAlignment="1" applyProtection="1">
      <alignment horizontal="center" vertical="center" wrapText="1"/>
      <protection locked="0"/>
    </xf>
    <xf numFmtId="0" fontId="57" fillId="36" borderId="33" xfId="115" applyFont="1" applyFill="1" applyBorder="1" applyAlignment="1" applyProtection="1">
      <alignment horizontal="center" vertical="center"/>
      <protection hidden="1"/>
    </xf>
    <xf numFmtId="0" fontId="48" fillId="2" borderId="33" xfId="115" applyFont="1" applyFill="1" applyBorder="1" applyAlignment="1" applyProtection="1">
      <alignment horizontal="center" vertical="center"/>
      <protection locked="0"/>
    </xf>
    <xf numFmtId="0" fontId="48" fillId="2" borderId="48" xfId="115" applyFont="1" applyFill="1" applyBorder="1" applyAlignment="1" applyProtection="1">
      <alignment horizontal="center" vertical="center"/>
      <protection locked="0"/>
    </xf>
    <xf numFmtId="0" fontId="48" fillId="2" borderId="60" xfId="115" applyFont="1" applyFill="1" applyBorder="1" applyAlignment="1" applyProtection="1">
      <alignment horizontal="center" vertical="center"/>
      <protection locked="0"/>
    </xf>
    <xf numFmtId="0" fontId="48" fillId="2" borderId="49" xfId="115" applyFont="1" applyFill="1" applyBorder="1" applyAlignment="1" applyProtection="1">
      <alignment horizontal="center" vertical="center"/>
      <protection locked="0"/>
    </xf>
    <xf numFmtId="0" fontId="48" fillId="2" borderId="50" xfId="115" applyFont="1" applyFill="1" applyBorder="1" applyAlignment="1" applyProtection="1">
      <alignment horizontal="center" vertical="center"/>
      <protection locked="0"/>
    </xf>
    <xf numFmtId="0" fontId="48" fillId="2" borderId="0" xfId="115" applyFont="1" applyFill="1" applyBorder="1" applyAlignment="1" applyProtection="1">
      <alignment horizontal="center" vertical="center"/>
      <protection locked="0"/>
    </xf>
    <xf numFmtId="0" fontId="48" fillId="2" borderId="51" xfId="115" applyFont="1" applyFill="1" applyBorder="1" applyAlignment="1" applyProtection="1">
      <alignment horizontal="center" vertical="center"/>
      <protection locked="0"/>
    </xf>
    <xf numFmtId="0" fontId="48" fillId="2" borderId="61" xfId="115" applyFont="1" applyFill="1" applyBorder="1" applyAlignment="1" applyProtection="1">
      <alignment horizontal="center" vertical="center"/>
      <protection locked="0"/>
    </xf>
    <xf numFmtId="0" fontId="48" fillId="2" borderId="62" xfId="115" applyFont="1" applyFill="1" applyBorder="1" applyAlignment="1" applyProtection="1">
      <alignment horizontal="center" vertical="center"/>
      <protection locked="0"/>
    </xf>
    <xf numFmtId="0" fontId="48" fillId="2" borderId="63" xfId="115" applyFont="1" applyFill="1" applyBorder="1" applyAlignment="1" applyProtection="1">
      <alignment horizontal="center" vertical="center"/>
      <protection locked="0"/>
    </xf>
    <xf numFmtId="0" fontId="57" fillId="36" borderId="33" xfId="115" applyFont="1" applyFill="1" applyBorder="1" applyAlignment="1" applyProtection="1">
      <alignment horizontal="left" vertical="center" wrapText="1"/>
      <protection hidden="1"/>
    </xf>
    <xf numFmtId="0" fontId="48" fillId="2" borderId="33" xfId="115" applyFont="1" applyFill="1" applyBorder="1" applyAlignment="1" applyProtection="1">
      <alignment horizontal="center" vertical="top" wrapText="1"/>
      <protection locked="0"/>
    </xf>
    <xf numFmtId="0" fontId="57" fillId="36" borderId="29" xfId="115" applyFont="1" applyFill="1" applyBorder="1" applyAlignment="1">
      <alignment horizontal="center" vertical="center"/>
    </xf>
    <xf numFmtId="0" fontId="57" fillId="36" borderId="29" xfId="115" applyFont="1" applyFill="1" applyBorder="1" applyAlignment="1" applyProtection="1">
      <alignment horizontal="left" vertical="center" wrapText="1"/>
      <protection hidden="1"/>
    </xf>
    <xf numFmtId="0" fontId="47" fillId="2" borderId="29" xfId="115" applyFont="1" applyFill="1" applyBorder="1" applyAlignment="1" applyProtection="1">
      <alignment horizontal="center" vertical="center" wrapText="1"/>
      <protection hidden="1"/>
    </xf>
    <xf numFmtId="0" fontId="57" fillId="36" borderId="33" xfId="115" applyFont="1" applyFill="1" applyBorder="1" applyAlignment="1" applyProtection="1">
      <alignment horizontal="center" vertical="center" wrapText="1"/>
      <protection locked="0"/>
    </xf>
    <xf numFmtId="0" fontId="48" fillId="2" borderId="36" xfId="115" applyFont="1" applyFill="1" applyBorder="1" applyAlignment="1" applyProtection="1">
      <alignment horizontal="center" vertical="center" wrapText="1"/>
      <protection locked="0"/>
    </xf>
    <xf numFmtId="0" fontId="48" fillId="2" borderId="37" xfId="115" applyFont="1" applyFill="1" applyBorder="1" applyAlignment="1" applyProtection="1">
      <alignment horizontal="center" vertical="center" wrapText="1"/>
      <protection locked="0"/>
    </xf>
    <xf numFmtId="0" fontId="48" fillId="2" borderId="38" xfId="115" applyFont="1" applyFill="1" applyBorder="1" applyAlignment="1" applyProtection="1">
      <alignment horizontal="center" vertical="center" wrapText="1"/>
      <protection locked="0"/>
    </xf>
    <xf numFmtId="0" fontId="48" fillId="0" borderId="33" xfId="115" applyFont="1" applyBorder="1" applyAlignment="1" applyProtection="1">
      <alignment horizontal="center" vertical="center" wrapText="1"/>
      <protection locked="0"/>
    </xf>
    <xf numFmtId="0" fontId="48" fillId="0" borderId="33" xfId="115" applyFont="1" applyBorder="1" applyAlignment="1" applyProtection="1">
      <alignment horizontal="center" vertical="top" wrapText="1"/>
      <protection locked="0"/>
    </xf>
    <xf numFmtId="0" fontId="42" fillId="35" borderId="1" xfId="0" applyFont="1" applyFill="1" applyBorder="1" applyAlignment="1">
      <alignment horizontal="center" vertical="center" wrapText="1"/>
    </xf>
    <xf numFmtId="0" fontId="42" fillId="35" borderId="2" xfId="0" applyFont="1" applyFill="1" applyBorder="1" applyAlignment="1">
      <alignment horizontal="center" vertical="center" wrapText="1"/>
    </xf>
    <xf numFmtId="0" fontId="42" fillId="35" borderId="3" xfId="0" applyFont="1" applyFill="1" applyBorder="1" applyAlignment="1">
      <alignment horizontal="center" vertical="center" wrapText="1"/>
    </xf>
    <xf numFmtId="0" fontId="28" fillId="0" borderId="1" xfId="0" applyFont="1" applyBorder="1" applyAlignment="1">
      <alignment horizontal="left" vertical="center"/>
    </xf>
    <xf numFmtId="0" fontId="28" fillId="0" borderId="2" xfId="0" applyFont="1" applyBorder="1" applyAlignment="1">
      <alignment horizontal="left" vertical="center"/>
    </xf>
    <xf numFmtId="0" fontId="28" fillId="0" borderId="3" xfId="0" applyFont="1" applyBorder="1" applyAlignment="1">
      <alignment horizontal="left" vertical="center"/>
    </xf>
    <xf numFmtId="0" fontId="41" fillId="35" borderId="1" xfId="14" applyFont="1" applyFill="1" applyBorder="1" applyAlignment="1">
      <alignment horizontal="left" vertical="center" wrapText="1"/>
    </xf>
    <xf numFmtId="0" fontId="41" fillId="35" borderId="2" xfId="14" applyFont="1" applyFill="1" applyBorder="1" applyAlignment="1">
      <alignment horizontal="left" vertical="center" wrapText="1"/>
    </xf>
    <xf numFmtId="0" fontId="41" fillId="35" borderId="3" xfId="14" applyFont="1" applyFill="1" applyBorder="1" applyAlignment="1">
      <alignment horizontal="left" vertical="center" wrapText="1"/>
    </xf>
    <xf numFmtId="0" fontId="47" fillId="0" borderId="33" xfId="7" quotePrefix="1" applyFont="1" applyBorder="1" applyAlignment="1">
      <alignment horizontal="center" vertical="center" wrapText="1"/>
    </xf>
    <xf numFmtId="0" fontId="62" fillId="0" borderId="33" xfId="7" quotePrefix="1" applyFont="1" applyBorder="1" applyAlignment="1">
      <alignment horizontal="center" vertical="center" wrapText="1"/>
    </xf>
    <xf numFmtId="0" fontId="57" fillId="36" borderId="33" xfId="7" applyFont="1" applyFill="1" applyBorder="1" applyAlignment="1">
      <alignment horizontal="center" vertical="center" wrapText="1"/>
    </xf>
    <xf numFmtId="0" fontId="57" fillId="36" borderId="33" xfId="95" applyFont="1" applyFill="1" applyBorder="1" applyAlignment="1">
      <alignment horizontal="center" vertical="center" wrapText="1"/>
    </xf>
    <xf numFmtId="0" fontId="66" fillId="0" borderId="33" xfId="95" applyFont="1" applyFill="1" applyBorder="1" applyAlignment="1">
      <alignment horizontal="center" vertical="center" wrapText="1"/>
    </xf>
    <xf numFmtId="0" fontId="57" fillId="36" borderId="33" xfId="95" applyFont="1" applyFill="1" applyBorder="1" applyAlignment="1">
      <alignment horizontal="center" vertical="center"/>
    </xf>
    <xf numFmtId="0" fontId="47" fillId="0" borderId="33" xfId="7" quotePrefix="1" applyNumberFormat="1" applyFont="1" applyBorder="1" applyAlignment="1">
      <alignment horizontal="center" vertical="top"/>
    </xf>
    <xf numFmtId="43" fontId="72" fillId="37" borderId="33" xfId="1" applyFont="1" applyFill="1" applyBorder="1" applyAlignment="1">
      <alignment horizontal="center" vertical="center" wrapText="1"/>
    </xf>
    <xf numFmtId="0" fontId="57" fillId="36" borderId="29" xfId="95" applyFont="1" applyFill="1" applyBorder="1" applyAlignment="1">
      <alignment horizontal="center" vertical="center" wrapText="1"/>
    </xf>
    <xf numFmtId="0" fontId="47" fillId="35" borderId="6" xfId="95" applyFont="1" applyFill="1" applyBorder="1" applyAlignment="1">
      <alignment horizontal="center" vertical="center" wrapText="1"/>
    </xf>
    <xf numFmtId="0" fontId="47" fillId="35" borderId="14" xfId="95" applyFont="1" applyFill="1" applyBorder="1" applyAlignment="1">
      <alignment horizontal="center" vertical="center" wrapText="1"/>
    </xf>
    <xf numFmtId="0" fontId="57" fillId="36" borderId="33" xfId="0" applyFont="1" applyFill="1" applyBorder="1" applyAlignment="1">
      <alignment horizontal="left" vertical="center"/>
    </xf>
    <xf numFmtId="0" fontId="47" fillId="0" borderId="41" xfId="0" applyFont="1" applyBorder="1" applyAlignment="1">
      <alignment horizontal="center" vertical="center"/>
    </xf>
    <xf numFmtId="0" fontId="47" fillId="0" borderId="42" xfId="0" applyFont="1" applyBorder="1" applyAlignment="1">
      <alignment horizontal="center" vertical="center"/>
    </xf>
    <xf numFmtId="0" fontId="47" fillId="0" borderId="43" xfId="0" applyFont="1" applyBorder="1" applyAlignment="1">
      <alignment horizontal="center" vertical="center"/>
    </xf>
    <xf numFmtId="0" fontId="57" fillId="36" borderId="33" xfId="95" applyFont="1" applyFill="1" applyBorder="1" applyAlignment="1">
      <alignment horizontal="left" vertical="center"/>
    </xf>
    <xf numFmtId="0" fontId="47" fillId="0" borderId="46" xfId="95" applyFont="1" applyBorder="1" applyAlignment="1">
      <alignment horizontal="center" vertical="center"/>
    </xf>
    <xf numFmtId="0" fontId="47" fillId="0" borderId="45" xfId="95" applyFont="1" applyBorder="1" applyAlignment="1">
      <alignment horizontal="center" vertical="center"/>
    </xf>
    <xf numFmtId="0" fontId="47" fillId="0" borderId="47" xfId="95" applyFont="1" applyBorder="1" applyAlignment="1">
      <alignment horizontal="center" vertical="center"/>
    </xf>
    <xf numFmtId="0" fontId="57" fillId="36" borderId="33" xfId="68" applyFont="1" applyFill="1" applyBorder="1" applyAlignment="1">
      <alignment horizontal="center" vertical="center" wrapText="1"/>
    </xf>
    <xf numFmtId="169" fontId="48" fillId="0" borderId="30" xfId="95" applyNumberFormat="1" applyFont="1" applyBorder="1" applyAlignment="1">
      <alignment horizontal="center" vertical="center" wrapText="1"/>
    </xf>
    <xf numFmtId="169" fontId="48" fillId="0" borderId="31" xfId="95" applyNumberFormat="1" applyFont="1" applyBorder="1" applyAlignment="1">
      <alignment horizontal="center" vertical="center" wrapText="1"/>
    </xf>
    <xf numFmtId="0" fontId="66" fillId="2" borderId="36" xfId="95" applyFont="1" applyFill="1" applyBorder="1" applyAlignment="1">
      <alignment horizontal="left" vertical="top" wrapText="1"/>
    </xf>
    <xf numFmtId="0" fontId="66" fillId="2" borderId="37" xfId="95" applyFont="1" applyFill="1" applyBorder="1" applyAlignment="1">
      <alignment horizontal="left" vertical="top" wrapText="1"/>
    </xf>
    <xf numFmtId="0" fontId="66" fillId="2" borderId="38" xfId="95" applyFont="1" applyFill="1" applyBorder="1" applyAlignment="1">
      <alignment horizontal="left" vertical="top" wrapText="1"/>
    </xf>
    <xf numFmtId="43" fontId="72" fillId="2" borderId="33" xfId="1" applyFont="1" applyFill="1" applyBorder="1" applyAlignment="1">
      <alignment horizontal="center" vertical="center" wrapText="1"/>
    </xf>
    <xf numFmtId="0" fontId="66" fillId="0" borderId="36" xfId="7" quotePrefix="1" applyFont="1" applyBorder="1" applyAlignment="1">
      <alignment horizontal="center" vertical="center" wrapText="1"/>
    </xf>
    <xf numFmtId="0" fontId="66" fillId="0" borderId="37" xfId="7" quotePrefix="1" applyFont="1" applyBorder="1" applyAlignment="1">
      <alignment horizontal="center" vertical="center" wrapText="1"/>
    </xf>
    <xf numFmtId="0" fontId="66" fillId="0" borderId="38" xfId="7" quotePrefix="1" applyFont="1" applyBorder="1" applyAlignment="1">
      <alignment horizontal="center" vertical="center" wrapText="1"/>
    </xf>
    <xf numFmtId="0" fontId="62" fillId="0" borderId="36" xfId="7" quotePrefix="1" applyFont="1" applyBorder="1" applyAlignment="1">
      <alignment horizontal="center" vertical="center" wrapText="1"/>
    </xf>
    <xf numFmtId="0" fontId="62" fillId="0" borderId="37" xfId="7" quotePrefix="1" applyFont="1" applyBorder="1" applyAlignment="1">
      <alignment horizontal="center" vertical="center" wrapText="1"/>
    </xf>
    <xf numFmtId="0" fontId="62" fillId="0" borderId="38" xfId="7" quotePrefix="1" applyFont="1" applyBorder="1" applyAlignment="1">
      <alignment horizontal="center" vertical="center" wrapText="1"/>
    </xf>
    <xf numFmtId="0" fontId="57" fillId="36" borderId="33" xfId="0" applyFont="1" applyFill="1" applyBorder="1" applyAlignment="1">
      <alignment horizontal="center" vertical="center" wrapText="1"/>
    </xf>
    <xf numFmtId="0" fontId="48" fillId="37" borderId="36" xfId="95" applyFont="1" applyFill="1" applyBorder="1" applyAlignment="1">
      <alignment horizontal="left" vertical="top" wrapText="1"/>
    </xf>
    <xf numFmtId="0" fontId="48" fillId="37" borderId="37" xfId="95" applyFont="1" applyFill="1" applyBorder="1" applyAlignment="1">
      <alignment horizontal="left" vertical="top" wrapText="1"/>
    </xf>
    <xf numFmtId="0" fontId="48" fillId="37" borderId="38" xfId="95" applyFont="1" applyFill="1" applyBorder="1" applyAlignment="1">
      <alignment horizontal="left" vertical="top" wrapText="1"/>
    </xf>
    <xf numFmtId="1" fontId="48" fillId="0" borderId="71" xfId="95" applyNumberFormat="1" applyFont="1" applyBorder="1" applyAlignment="1">
      <alignment horizontal="center" vertical="center" wrapText="1"/>
    </xf>
    <xf numFmtId="1" fontId="48" fillId="0" borderId="37" xfId="95" applyNumberFormat="1" applyFont="1" applyBorder="1" applyAlignment="1">
      <alignment horizontal="center" vertical="center" wrapText="1"/>
    </xf>
    <xf numFmtId="1" fontId="48" fillId="0" borderId="72" xfId="95" applyNumberFormat="1" applyFont="1" applyBorder="1" applyAlignment="1">
      <alignment horizontal="center" vertical="center" wrapText="1"/>
    </xf>
    <xf numFmtId="1" fontId="62" fillId="0" borderId="71" xfId="95" applyNumberFormat="1" applyFont="1" applyBorder="1" applyAlignment="1">
      <alignment horizontal="center" vertical="center" wrapText="1"/>
    </xf>
    <xf numFmtId="1" fontId="62" fillId="0" borderId="37" xfId="95" applyNumberFormat="1" applyFont="1" applyBorder="1" applyAlignment="1">
      <alignment horizontal="center" vertical="center" wrapText="1"/>
    </xf>
    <xf numFmtId="1" fontId="62" fillId="0" borderId="72" xfId="95" applyNumberFormat="1" applyFont="1" applyBorder="1" applyAlignment="1">
      <alignment horizontal="center" vertical="center" wrapText="1"/>
    </xf>
    <xf numFmtId="0" fontId="48" fillId="0" borderId="36" xfId="95" applyFont="1" applyBorder="1" applyAlignment="1">
      <alignment horizontal="center" vertical="center" wrapText="1"/>
    </xf>
    <xf numFmtId="0" fontId="48" fillId="0" borderId="37" xfId="95" applyFont="1" applyBorder="1" applyAlignment="1">
      <alignment horizontal="center" vertical="center" wrapText="1"/>
    </xf>
    <xf numFmtId="0" fontId="48" fillId="37" borderId="33" xfId="95" quotePrefix="1" applyFont="1" applyFill="1" applyBorder="1" applyAlignment="1">
      <alignment horizontal="justify" vertical="top" wrapText="1"/>
    </xf>
    <xf numFmtId="0" fontId="48" fillId="37" borderId="33" xfId="95" applyFont="1" applyFill="1" applyBorder="1" applyAlignment="1">
      <alignment horizontal="justify" vertical="top"/>
    </xf>
    <xf numFmtId="0" fontId="66" fillId="0" borderId="33" xfId="7" quotePrefix="1" applyFont="1" applyBorder="1" applyAlignment="1">
      <alignment horizontal="center" vertical="center" wrapText="1"/>
    </xf>
    <xf numFmtId="0" fontId="71" fillId="37" borderId="36" xfId="95" applyFont="1" applyFill="1" applyBorder="1" applyAlignment="1">
      <alignment horizontal="left" vertical="top" wrapText="1"/>
    </xf>
    <xf numFmtId="0" fontId="71" fillId="37" borderId="37" xfId="95" applyFont="1" applyFill="1" applyBorder="1" applyAlignment="1">
      <alignment horizontal="left" vertical="top" wrapText="1"/>
    </xf>
    <xf numFmtId="0" fontId="71" fillId="37" borderId="38" xfId="95" applyFont="1" applyFill="1" applyBorder="1" applyAlignment="1">
      <alignment horizontal="left" vertical="top" wrapText="1"/>
    </xf>
    <xf numFmtId="0" fontId="47" fillId="2" borderId="33" xfId="7" quotePrefix="1" applyFont="1" applyFill="1" applyBorder="1" applyAlignment="1">
      <alignment horizontal="center" vertical="center" wrapText="1"/>
    </xf>
    <xf numFmtId="0" fontId="47" fillId="0" borderId="33" xfId="95" applyFont="1" applyFill="1" applyBorder="1" applyAlignment="1">
      <alignment horizontal="center" vertical="center" wrapText="1"/>
    </xf>
    <xf numFmtId="0" fontId="48" fillId="37" borderId="33" xfId="95" applyFont="1" applyFill="1" applyBorder="1" applyAlignment="1">
      <alignment horizontal="justify" vertical="top" wrapText="1"/>
    </xf>
    <xf numFmtId="0" fontId="48" fillId="37" borderId="48" xfId="95" quotePrefix="1" applyFont="1" applyFill="1" applyBorder="1" applyAlignment="1">
      <alignment horizontal="left" vertical="top" wrapText="1"/>
    </xf>
    <xf numFmtId="0" fontId="48" fillId="37" borderId="60" xfId="95" quotePrefix="1" applyFont="1" applyFill="1" applyBorder="1" applyAlignment="1">
      <alignment horizontal="left" vertical="top" wrapText="1"/>
    </xf>
    <xf numFmtId="0" fontId="48" fillId="37" borderId="49" xfId="95" quotePrefix="1" applyFont="1" applyFill="1" applyBorder="1" applyAlignment="1">
      <alignment horizontal="left" vertical="top" wrapText="1"/>
    </xf>
    <xf numFmtId="0" fontId="48" fillId="37" borderId="61" xfId="95" quotePrefix="1" applyFont="1" applyFill="1" applyBorder="1" applyAlignment="1">
      <alignment horizontal="left" vertical="top" wrapText="1"/>
    </xf>
    <xf numFmtId="0" fontId="48" fillId="37" borderId="62" xfId="95" quotePrefix="1" applyFont="1" applyFill="1" applyBorder="1" applyAlignment="1">
      <alignment horizontal="left" vertical="top" wrapText="1"/>
    </xf>
    <xf numFmtId="0" fontId="48" fillId="37" borderId="63" xfId="95" quotePrefix="1" applyFont="1" applyFill="1" applyBorder="1" applyAlignment="1">
      <alignment horizontal="left" vertical="top" wrapText="1"/>
    </xf>
    <xf numFmtId="0" fontId="48" fillId="2" borderId="33" xfId="95" applyFont="1" applyFill="1" applyBorder="1" applyAlignment="1">
      <alignment horizontal="justify" vertical="top" wrapText="1"/>
    </xf>
    <xf numFmtId="0" fontId="48" fillId="2" borderId="33" xfId="95" applyFont="1" applyFill="1" applyBorder="1" applyAlignment="1">
      <alignment horizontal="justify" vertical="top"/>
    </xf>
    <xf numFmtId="169" fontId="48" fillId="0" borderId="73" xfId="95" applyNumberFormat="1" applyFont="1" applyBorder="1" applyAlignment="1">
      <alignment horizontal="center" vertical="center" wrapText="1"/>
    </xf>
    <xf numFmtId="169" fontId="48" fillId="0" borderId="41" xfId="95" applyNumberFormat="1" applyFont="1" applyBorder="1" applyAlignment="1">
      <alignment horizontal="center" vertical="center" wrapText="1"/>
    </xf>
    <xf numFmtId="0" fontId="48" fillId="37" borderId="48" xfId="95" applyFont="1" applyFill="1" applyBorder="1" applyAlignment="1">
      <alignment horizontal="left" wrapText="1"/>
    </xf>
    <xf numFmtId="0" fontId="48" fillId="37" borderId="60" xfId="95" applyFont="1" applyFill="1" applyBorder="1" applyAlignment="1">
      <alignment horizontal="left" wrapText="1"/>
    </xf>
    <xf numFmtId="0" fontId="48" fillId="37" borderId="49" xfId="95" applyFont="1" applyFill="1" applyBorder="1" applyAlignment="1">
      <alignment horizontal="left" wrapText="1"/>
    </xf>
    <xf numFmtId="0" fontId="48" fillId="37" borderId="61" xfId="95" applyFont="1" applyFill="1" applyBorder="1" applyAlignment="1">
      <alignment horizontal="left" vertical="top" wrapText="1"/>
    </xf>
    <xf numFmtId="0" fontId="48" fillId="37" borderId="62" xfId="95" applyFont="1" applyFill="1" applyBorder="1" applyAlignment="1">
      <alignment horizontal="left" vertical="top" wrapText="1"/>
    </xf>
    <xf numFmtId="0" fontId="48" fillId="37" borderId="63" xfId="95" applyFont="1" applyFill="1" applyBorder="1" applyAlignment="1">
      <alignment horizontal="left" vertical="top" wrapText="1"/>
    </xf>
    <xf numFmtId="0" fontId="66" fillId="37" borderId="48" xfId="95" applyFont="1" applyFill="1" applyBorder="1" applyAlignment="1">
      <alignment horizontal="left" vertical="top" wrapText="1"/>
    </xf>
    <xf numFmtId="0" fontId="66" fillId="37" borderId="60" xfId="95" applyFont="1" applyFill="1" applyBorder="1" applyAlignment="1">
      <alignment horizontal="left" vertical="top" wrapText="1"/>
    </xf>
    <xf numFmtId="0" fontId="66" fillId="37" borderId="49" xfId="95" applyFont="1" applyFill="1" applyBorder="1" applyAlignment="1">
      <alignment horizontal="left" vertical="top" wrapText="1"/>
    </xf>
    <xf numFmtId="0" fontId="66" fillId="37" borderId="61" xfId="95" applyFont="1" applyFill="1" applyBorder="1" applyAlignment="1">
      <alignment horizontal="left" vertical="top" wrapText="1"/>
    </xf>
    <xf numFmtId="0" fontId="66" fillId="37" borderId="62" xfId="95" applyFont="1" applyFill="1" applyBorder="1" applyAlignment="1">
      <alignment horizontal="left" vertical="top" wrapText="1"/>
    </xf>
    <xf numFmtId="0" fontId="66" fillId="37" borderId="63" xfId="95" applyFont="1" applyFill="1" applyBorder="1" applyAlignment="1">
      <alignment horizontal="left" vertical="top" wrapText="1"/>
    </xf>
    <xf numFmtId="0" fontId="51" fillId="0" borderId="33" xfId="68" applyFont="1" applyBorder="1" applyAlignment="1">
      <alignment horizontal="center" vertical="center" wrapText="1"/>
    </xf>
    <xf numFmtId="0" fontId="51" fillId="0" borderId="34" xfId="68" applyFont="1" applyBorder="1" applyAlignment="1">
      <alignment horizontal="center" vertical="center" wrapText="1"/>
    </xf>
    <xf numFmtId="0" fontId="51" fillId="0" borderId="39" xfId="68" applyFont="1" applyBorder="1" applyAlignment="1">
      <alignment horizontal="center" vertical="center" wrapText="1"/>
    </xf>
    <xf numFmtId="0" fontId="51" fillId="0" borderId="40" xfId="68" applyFont="1" applyBorder="1" applyAlignment="1">
      <alignment horizontal="center" vertical="center" wrapText="1"/>
    </xf>
    <xf numFmtId="0" fontId="59" fillId="36" borderId="33" xfId="68" applyFont="1" applyFill="1" applyBorder="1" applyAlignment="1">
      <alignment horizontal="center" vertical="center" wrapText="1"/>
    </xf>
    <xf numFmtId="0" fontId="60" fillId="36" borderId="33" xfId="68" applyFont="1" applyFill="1" applyBorder="1" applyAlignment="1">
      <alignment horizontal="left" vertical="top"/>
    </xf>
    <xf numFmtId="0" fontId="51" fillId="0" borderId="33" xfId="68" applyFont="1" applyBorder="1" applyAlignment="1">
      <alignment horizontal="center" vertical="center"/>
    </xf>
    <xf numFmtId="0" fontId="60" fillId="36" borderId="33" xfId="68" applyFont="1" applyFill="1" applyBorder="1" applyAlignment="1">
      <alignment horizontal="left" vertical="center"/>
    </xf>
    <xf numFmtId="0" fontId="60" fillId="36" borderId="33" xfId="68" applyFont="1" applyFill="1" applyBorder="1" applyAlignment="1">
      <alignment horizontal="center" vertical="center" wrapText="1"/>
    </xf>
    <xf numFmtId="0" fontId="60" fillId="36" borderId="33" xfId="68" applyFont="1" applyFill="1" applyBorder="1" applyAlignment="1">
      <alignment horizontal="center" wrapText="1"/>
    </xf>
    <xf numFmtId="0" fontId="60" fillId="36" borderId="33" xfId="68" applyFont="1" applyFill="1" applyBorder="1" applyAlignment="1">
      <alignment horizontal="center"/>
    </xf>
    <xf numFmtId="0" fontId="60" fillId="36" borderId="33" xfId="14" applyFont="1" applyFill="1" applyBorder="1" applyAlignment="1">
      <alignment horizontal="left" vertical="center" wrapText="1"/>
    </xf>
    <xf numFmtId="0" fontId="51" fillId="0" borderId="33" xfId="14" applyFont="1" applyFill="1" applyBorder="1" applyAlignment="1">
      <alignment horizontal="center" vertical="center" wrapText="1"/>
    </xf>
    <xf numFmtId="0" fontId="60" fillId="36" borderId="33" xfId="0" applyFont="1" applyFill="1" applyBorder="1" applyAlignment="1">
      <alignment horizontal="center" vertical="center" wrapText="1"/>
    </xf>
    <xf numFmtId="0" fontId="60" fillId="36" borderId="33" xfId="0" applyFont="1" applyFill="1" applyBorder="1" applyAlignment="1">
      <alignment horizontal="left" vertical="center"/>
    </xf>
    <xf numFmtId="0" fontId="60" fillId="36" borderId="33" xfId="95" applyFont="1" applyFill="1" applyBorder="1" applyAlignment="1">
      <alignment horizontal="left" vertical="center"/>
    </xf>
    <xf numFmtId="0" fontId="51" fillId="0" borderId="33" xfId="0" applyFont="1" applyBorder="1" applyAlignment="1">
      <alignment horizontal="center" vertical="center"/>
    </xf>
    <xf numFmtId="0" fontId="51" fillId="0" borderId="33" xfId="95" applyFont="1" applyBorder="1" applyAlignment="1">
      <alignment horizontal="center" vertical="center"/>
    </xf>
    <xf numFmtId="0" fontId="51" fillId="0" borderId="36" xfId="14" applyFont="1" applyFill="1" applyBorder="1" applyAlignment="1">
      <alignment horizontal="center" vertical="center" wrapText="1"/>
    </xf>
    <xf numFmtId="0" fontId="51" fillId="0" borderId="37" xfId="14" applyFont="1" applyFill="1" applyBorder="1" applyAlignment="1">
      <alignment horizontal="center" vertical="center" wrapText="1"/>
    </xf>
    <xf numFmtId="0" fontId="51" fillId="0" borderId="38" xfId="14" applyFont="1" applyFill="1" applyBorder="1" applyAlignment="1">
      <alignment horizontal="center" vertical="center" wrapText="1"/>
    </xf>
    <xf numFmtId="0" fontId="60" fillId="36" borderId="52" xfId="7" applyFont="1" applyFill="1" applyBorder="1" applyAlignment="1">
      <alignment horizontal="center" vertical="center" wrapText="1"/>
    </xf>
    <xf numFmtId="0" fontId="60" fillId="36" borderId="53" xfId="7" applyFont="1" applyFill="1" applyBorder="1" applyAlignment="1">
      <alignment horizontal="center" vertical="center" wrapText="1"/>
    </xf>
    <xf numFmtId="0" fontId="60" fillId="36" borderId="56" xfId="7" applyFont="1" applyFill="1" applyBorder="1" applyAlignment="1">
      <alignment horizontal="center" vertical="center" wrapText="1"/>
    </xf>
    <xf numFmtId="0" fontId="60" fillId="36" borderId="57" xfId="7" applyFont="1" applyFill="1" applyBorder="1" applyAlignment="1">
      <alignment horizontal="center" vertical="center" wrapText="1"/>
    </xf>
    <xf numFmtId="0" fontId="60" fillId="36" borderId="44" xfId="7" applyFont="1" applyFill="1" applyBorder="1" applyAlignment="1">
      <alignment horizontal="center" vertical="center" wrapText="1"/>
    </xf>
    <xf numFmtId="0" fontId="60" fillId="36" borderId="47" xfId="7" applyFont="1" applyFill="1" applyBorder="1" applyAlignment="1">
      <alignment horizontal="center" vertical="center" wrapText="1"/>
    </xf>
    <xf numFmtId="43" fontId="51" fillId="2" borderId="54" xfId="1" quotePrefix="1" applyFont="1" applyFill="1" applyBorder="1" applyAlignment="1">
      <alignment horizontal="center" vertical="center" wrapText="1"/>
    </xf>
    <xf numFmtId="43" fontId="51" fillId="2" borderId="55" xfId="1" quotePrefix="1" applyFont="1" applyFill="1" applyBorder="1" applyAlignment="1">
      <alignment horizontal="center" vertical="center" wrapText="1"/>
    </xf>
    <xf numFmtId="0" fontId="60" fillId="36" borderId="33" xfId="7" applyFont="1" applyFill="1" applyBorder="1" applyAlignment="1">
      <alignment horizontal="center" vertical="center" wrapText="1"/>
    </xf>
    <xf numFmtId="43" fontId="60" fillId="36" borderId="33" xfId="1" applyFont="1" applyFill="1" applyBorder="1" applyAlignment="1">
      <alignment horizontal="center" vertical="center" wrapText="1"/>
    </xf>
    <xf numFmtId="0" fontId="59" fillId="36" borderId="33" xfId="7" applyFont="1" applyFill="1" applyBorder="1" applyAlignment="1">
      <alignment horizontal="center" vertical="center" wrapText="1"/>
    </xf>
    <xf numFmtId="0" fontId="51" fillId="0" borderId="33" xfId="7" applyFont="1" applyBorder="1" applyAlignment="1">
      <alignment horizontal="center" vertical="center"/>
    </xf>
  </cellXfs>
  <cellStyles count="227">
    <cellStyle name="20% - Énfasis1 2" xfId="17"/>
    <cellStyle name="20% - Énfasis1 2 2" xfId="124"/>
    <cellStyle name="20% - Énfasis1 2 3" xfId="179"/>
    <cellStyle name="20% - Énfasis2 2" xfId="18"/>
    <cellStyle name="20% - Énfasis2 2 2" xfId="125"/>
    <cellStyle name="20% - Énfasis2 2 3" xfId="180"/>
    <cellStyle name="20% - Énfasis3 2" xfId="19"/>
    <cellStyle name="20% - Énfasis3 2 2" xfId="126"/>
    <cellStyle name="20% - Énfasis3 2 3" xfId="181"/>
    <cellStyle name="20% - Énfasis4 2" xfId="20"/>
    <cellStyle name="20% - Énfasis4 2 2" xfId="127"/>
    <cellStyle name="20% - Énfasis4 2 3" xfId="182"/>
    <cellStyle name="20% - Énfasis5 2" xfId="21"/>
    <cellStyle name="20% - Énfasis5 2 2" xfId="128"/>
    <cellStyle name="20% - Énfasis5 2 3" xfId="183"/>
    <cellStyle name="20% - Énfasis5 3" xfId="22"/>
    <cellStyle name="20% - Énfasis5 3 2" xfId="129"/>
    <cellStyle name="20% - Énfasis5 3 3" xfId="184"/>
    <cellStyle name="20% - Énfasis6 2" xfId="23"/>
    <cellStyle name="20% - Énfasis6 2 2" xfId="130"/>
    <cellStyle name="20% - Énfasis6 2 3" xfId="185"/>
    <cellStyle name="20% - Énfasis6 3" xfId="24"/>
    <cellStyle name="20% - Énfasis6 3 2" xfId="131"/>
    <cellStyle name="20% - Énfasis6 3 3" xfId="186"/>
    <cellStyle name="40% - Énfasis1 2" xfId="25"/>
    <cellStyle name="40% - Énfasis1 2 2" xfId="132"/>
    <cellStyle name="40% - Énfasis1 2 3" xfId="187"/>
    <cellStyle name="40% - Énfasis1 3" xfId="26"/>
    <cellStyle name="40% - Énfasis1 3 2" xfId="133"/>
    <cellStyle name="40% - Énfasis1 3 3" xfId="188"/>
    <cellStyle name="40% - Énfasis2 2" xfId="27"/>
    <cellStyle name="40% - Énfasis2 2 2" xfId="134"/>
    <cellStyle name="40% - Énfasis2 2 3" xfId="189"/>
    <cellStyle name="40% - Énfasis2 3" xfId="28"/>
    <cellStyle name="40% - Énfasis2 3 2" xfId="135"/>
    <cellStyle name="40% - Énfasis2 3 3" xfId="190"/>
    <cellStyle name="40% - Énfasis3 2" xfId="29"/>
    <cellStyle name="40% - Énfasis3 2 2" xfId="136"/>
    <cellStyle name="40% - Énfasis3 2 3" xfId="191"/>
    <cellStyle name="40% - Énfasis4 2" xfId="30"/>
    <cellStyle name="40% - Énfasis4 2 2" xfId="137"/>
    <cellStyle name="40% - Énfasis4 2 3" xfId="192"/>
    <cellStyle name="40% - Énfasis4 3" xfId="31"/>
    <cellStyle name="40% - Énfasis4 3 2" xfId="138"/>
    <cellStyle name="40% - Énfasis4 3 3" xfId="193"/>
    <cellStyle name="40% - Énfasis5 2" xfId="32"/>
    <cellStyle name="40% - Énfasis5 2 2" xfId="139"/>
    <cellStyle name="40% - Énfasis5 2 3" xfId="194"/>
    <cellStyle name="40% - Énfasis5 3" xfId="33"/>
    <cellStyle name="40% - Énfasis5 3 2" xfId="140"/>
    <cellStyle name="40% - Énfasis5 3 3" xfId="195"/>
    <cellStyle name="40% - Énfasis6 2" xfId="34"/>
    <cellStyle name="40% - Énfasis6 2 2" xfId="141"/>
    <cellStyle name="40% - Énfasis6 2 3" xfId="196"/>
    <cellStyle name="40% - Énfasis6 3" xfId="35"/>
    <cellStyle name="40% - Énfasis6 3 2" xfId="142"/>
    <cellStyle name="40% - Énfasis6 3 3" xfId="197"/>
    <cellStyle name="60% - Énfasis1 2" xfId="36"/>
    <cellStyle name="60% - Énfasis2 2" xfId="37"/>
    <cellStyle name="60% - Énfasis3 2" xfId="38"/>
    <cellStyle name="60% - Énfasis4 2" xfId="39"/>
    <cellStyle name="60% - Énfasis5 2" xfId="40"/>
    <cellStyle name="60% - Énfasis6 2" xfId="41"/>
    <cellStyle name="Buena 2" xfId="42"/>
    <cellStyle name="Cálculo 2" xfId="43"/>
    <cellStyle name="Celda de comprobación 2" xfId="44"/>
    <cellStyle name="Celda vinculada 2" xfId="45"/>
    <cellStyle name="Encabezado 4 2" xfId="46"/>
    <cellStyle name="Énfasis1 2" xfId="47"/>
    <cellStyle name="Énfasis2 2" xfId="48"/>
    <cellStyle name="Énfasis3 2" xfId="49"/>
    <cellStyle name="Énfasis4 2" xfId="50"/>
    <cellStyle name="Énfasis5 2" xfId="51"/>
    <cellStyle name="Énfasis6 2" xfId="52"/>
    <cellStyle name="Entrada 2" xfId="53"/>
    <cellStyle name="Euro" xfId="54"/>
    <cellStyle name="Excel Built-in Normal" xfId="55"/>
    <cellStyle name="Incorrecto 2" xfId="56"/>
    <cellStyle name="Millares" xfId="117" builtinId="3"/>
    <cellStyle name="Millares 2" xfId="1"/>
    <cellStyle name="Millares 2 2" xfId="2"/>
    <cellStyle name="Millares 2 2 2" xfId="119"/>
    <cellStyle name="Millares 2 2 3" xfId="174"/>
    <cellStyle name="Millares 2 3" xfId="57"/>
    <cellStyle name="Millares 2 4" xfId="113"/>
    <cellStyle name="Millares 2 4 2" xfId="169"/>
    <cellStyle name="Millares 2 4 3" xfId="224"/>
    <cellStyle name="Millares 2 5" xfId="118"/>
    <cellStyle name="Millares 2 6" xfId="173"/>
    <cellStyle name="Millares 3" xfId="3"/>
    <cellStyle name="Millares 3 2" xfId="58"/>
    <cellStyle name="Millares 3 2 2" xfId="143"/>
    <cellStyle name="Millares 3 2 3" xfId="198"/>
    <cellStyle name="Millares 3 3" xfId="120"/>
    <cellStyle name="Millares 3 4" xfId="175"/>
    <cellStyle name="Millares 4" xfId="4"/>
    <cellStyle name="Millares 4 2" xfId="121"/>
    <cellStyle name="Millares 4 3" xfId="176"/>
    <cellStyle name="Millares 5" xfId="59"/>
    <cellStyle name="Millares 5 2" xfId="144"/>
    <cellStyle name="Millares 5 3" xfId="199"/>
    <cellStyle name="Millares 6" xfId="60"/>
    <cellStyle name="Millares 7" xfId="61"/>
    <cellStyle name="Millares 7 2" xfId="62"/>
    <cellStyle name="Millares 7 2 2" xfId="146"/>
    <cellStyle name="Millares 7 2 3" xfId="201"/>
    <cellStyle name="Millares 7 3" xfId="63"/>
    <cellStyle name="Millares 7 3 2" xfId="147"/>
    <cellStyle name="Millares 7 3 3" xfId="202"/>
    <cellStyle name="Millares 7 4" xfId="145"/>
    <cellStyle name="Millares 7 5" xfId="200"/>
    <cellStyle name="Millares 8" xfId="64"/>
    <cellStyle name="Millares 8 2" xfId="148"/>
    <cellStyle name="Millares 8 3" xfId="203"/>
    <cellStyle name="Millares 9" xfId="171"/>
    <cellStyle name="Moneda" xfId="226" builtinId="4"/>
    <cellStyle name="Moneda 2" xfId="65"/>
    <cellStyle name="Moneda 3" xfId="66"/>
    <cellStyle name="Moneda 3 2" xfId="149"/>
    <cellStyle name="Moneda 3 3" xfId="204"/>
    <cellStyle name="Neutral 2" xfId="67"/>
    <cellStyle name="Normal" xfId="0" builtinId="0"/>
    <cellStyle name="Normal 10" xfId="68"/>
    <cellStyle name="Normal 10 2" xfId="69"/>
    <cellStyle name="Normal 10 2 2" xfId="16"/>
    <cellStyle name="Normal 11" xfId="70"/>
    <cellStyle name="Normal 11 2" xfId="150"/>
    <cellStyle name="Normal 11 3" xfId="205"/>
    <cellStyle name="Normal 12" xfId="71"/>
    <cellStyle name="Normal 12 2" xfId="72"/>
    <cellStyle name="Normal 12 2 2" xfId="152"/>
    <cellStyle name="Normal 12 2 3" xfId="207"/>
    <cellStyle name="Normal 12 3" xfId="151"/>
    <cellStyle name="Normal 12 4" xfId="206"/>
    <cellStyle name="Normal 13" xfId="73"/>
    <cellStyle name="Normal 13 2" xfId="74"/>
    <cellStyle name="Normal 13 3" xfId="153"/>
    <cellStyle name="Normal 13 4" xfId="208"/>
    <cellStyle name="Normal 14" xfId="75"/>
    <cellStyle name="Normal 14 2" xfId="154"/>
    <cellStyle name="Normal 14 3" xfId="209"/>
    <cellStyle name="Normal 15" xfId="76"/>
    <cellStyle name="Normal 15 2" xfId="155"/>
    <cellStyle name="Normal 15 3" xfId="210"/>
    <cellStyle name="Normal 16" xfId="77"/>
    <cellStyle name="Normal 16 2" xfId="156"/>
    <cellStyle name="Normal 16 3" xfId="211"/>
    <cellStyle name="Normal 17" xfId="78"/>
    <cellStyle name="Normal 17 2" xfId="79"/>
    <cellStyle name="Normal 17 2 2" xfId="158"/>
    <cellStyle name="Normal 17 2 3" xfId="213"/>
    <cellStyle name="Normal 17 3" xfId="80"/>
    <cellStyle name="Normal 17 3 2" xfId="159"/>
    <cellStyle name="Normal 17 3 3" xfId="214"/>
    <cellStyle name="Normal 17 4" xfId="157"/>
    <cellStyle name="Normal 17 5" xfId="212"/>
    <cellStyle name="Normal 18" xfId="81"/>
    <cellStyle name="Normal 19" xfId="82"/>
    <cellStyle name="Normal 19 2" xfId="160"/>
    <cellStyle name="Normal 19 3" xfId="215"/>
    <cellStyle name="Normal 2" xfId="5"/>
    <cellStyle name="Normal 2 10" xfId="83"/>
    <cellStyle name="Normal 2 2" xfId="6"/>
    <cellStyle name="Normal 2 2 2" xfId="15"/>
    <cellStyle name="Normal 2 2 2 2" xfId="84"/>
    <cellStyle name="Normal 2 3" xfId="14"/>
    <cellStyle name="Normal 2 4" xfId="85"/>
    <cellStyle name="Normal 2 4 2" xfId="161"/>
    <cellStyle name="Normal 2 4 3" xfId="216"/>
    <cellStyle name="Normal 2 5" xfId="86"/>
    <cellStyle name="Normal 2 5 2" xfId="162"/>
    <cellStyle name="Normal 2 5 3" xfId="217"/>
    <cellStyle name="Normal 2 6" xfId="87"/>
    <cellStyle name="Normal 2 6 2" xfId="163"/>
    <cellStyle name="Normal 2 6 3" xfId="218"/>
    <cellStyle name="Normal 2 7" xfId="88"/>
    <cellStyle name="Normal 2 7 2" xfId="164"/>
    <cellStyle name="Normal 2 7 3" xfId="219"/>
    <cellStyle name="Normal 2 8" xfId="89"/>
    <cellStyle name="Normal 2 8 2" xfId="165"/>
    <cellStyle name="Normal 2 8 3" xfId="220"/>
    <cellStyle name="Normal 2 9" xfId="90"/>
    <cellStyle name="Normal 2_BASE 2010 B" xfId="91"/>
    <cellStyle name="Normal 20" xfId="92"/>
    <cellStyle name="Normal 21" xfId="114"/>
    <cellStyle name="Normal 22" xfId="115"/>
    <cellStyle name="Normal 22 2" xfId="116"/>
    <cellStyle name="Normal 22 2 2" xfId="172"/>
    <cellStyle name="Normal 22 3" xfId="170"/>
    <cellStyle name="Normal 22 4" xfId="225"/>
    <cellStyle name="Normal 3" xfId="7"/>
    <cellStyle name="Normal 3 2" xfId="8"/>
    <cellStyle name="Normal 3 2 2" xfId="122"/>
    <cellStyle name="Normal 3 2 3" xfId="177"/>
    <cellStyle name="Normal 3 3" xfId="93"/>
    <cellStyle name="Normal 3 3 2" xfId="166"/>
    <cellStyle name="Normal 3 3 3" xfId="221"/>
    <cellStyle name="Normal 3 4" xfId="94"/>
    <cellStyle name="Normal 3 4 2" xfId="167"/>
    <cellStyle name="Normal 3 4 3" xfId="222"/>
    <cellStyle name="Normal 3 5" xfId="95"/>
    <cellStyle name="Normal 3 5 2" xfId="96"/>
    <cellStyle name="Normal 4" xfId="9"/>
    <cellStyle name="Normal 4 2" xfId="97"/>
    <cellStyle name="Normal 5" xfId="10"/>
    <cellStyle name="Normal 5 2" xfId="98"/>
    <cellStyle name="Normal 5 3" xfId="99"/>
    <cellStyle name="Normal 5 4" xfId="123"/>
    <cellStyle name="Normal 5 5" xfId="178"/>
    <cellStyle name="Normal 6" xfId="11"/>
    <cellStyle name="Normal 7" xfId="100"/>
    <cellStyle name="Normal 8" xfId="101"/>
    <cellStyle name="Normal 9" xfId="102"/>
    <cellStyle name="Notas 2" xfId="103"/>
    <cellStyle name="Notas 2 2" xfId="168"/>
    <cellStyle name="Notas 2 3" xfId="223"/>
    <cellStyle name="Notas 3" xfId="104"/>
    <cellStyle name="Porcentual 2" xfId="12"/>
    <cellStyle name="Porcentual 2 2" xfId="13"/>
    <cellStyle name="Salida 2" xfId="105"/>
    <cellStyle name="Texto de advertencia 2" xfId="106"/>
    <cellStyle name="Texto explicativo 2" xfId="107"/>
    <cellStyle name="Título 1 2" xfId="108"/>
    <cellStyle name="Título 2 2" xfId="109"/>
    <cellStyle name="Título 3 2" xfId="110"/>
    <cellStyle name="Título 4" xfId="111"/>
    <cellStyle name="Total 2" xfId="112"/>
  </cellStyles>
  <dxfs count="46">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i val="0"/>
        <condense val="0"/>
        <extend val="0"/>
        <color indexed="10"/>
      </font>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45"/>
      <tableStyleElement type="headerRow" dxfId="4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6633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66"/>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C955C"/>
      <color rgb="FF235B4E"/>
      <color rgb="FFDDC9A3"/>
      <color rgb="FF6F7271"/>
      <color rgb="FF898D8D"/>
      <color rgb="FF00AE42"/>
      <color rgb="FF00A4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externalLink" Target="externalLinks/externalLink5.xml"/><Relationship Id="rId55" Type="http://schemas.openxmlformats.org/officeDocument/2006/relationships/externalLink" Target="externalLinks/externalLink10.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9.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8.xml"/><Relationship Id="rId58"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4.xml"/><Relationship Id="rId57" Type="http://schemas.openxmlformats.org/officeDocument/2006/relationships/externalLink" Target="externalLinks/externalLink12.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7.xml"/><Relationship Id="rId60"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56" Type="http://schemas.openxmlformats.org/officeDocument/2006/relationships/externalLink" Target="externalLinks/externalLink11.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59" Type="http://schemas.openxmlformats.org/officeDocument/2006/relationships/externalLink" Target="externalLinks/externalLink14.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4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4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4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4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rosas\tere\Mis%20documentos\2008\Macros\IAT\IAT%20ver%20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SFINANZAS\Configuraci&#243;n%20local\Archivos%20temporales%20de%20Internet\Content.Outlook\P59IK4FR\Mis%20documentos\2008\Macros\IAT\IAT%20ver%201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SFINANZAS\Configuraci&#243;n%20local\Archivos%20temporales%20de%20Internet\Content.Outlook\P59IK4FR\Mis%20documentos\2008\Macros\IAT\IAT%20ver%201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SFINANZAS\Mis%20documentos\EJERCICIO%202009\GU&#205;A%20IAT2009\GU&#205;A%20E-J%202009\GUIA%20IAT%20ENERO-DICIEMBRE\GU&#205;A%20ULTIMA\Copia%20de%20IAT%20ver%209.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ocuments%20and%20Settings\SFINANZAS\Configuraci&#243;n%20local\Archivos%20temporales%20de%20Internet\Content.Outlook\P59IK4FR\GUIA%20IAT%20ENERO-DICIEMBRE\GU&#205;A%20ULTIMA\Copia%20de%20IAT%20ver%209.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SFINANZAS\Configuraci&#243;n%20local\Archivos%20temporales%20de%20Internet\Content.Outlook\P59IK4FR\GUIA%20IAT%20ENERO-DICIEMBRE\GU&#205;A%20ULTIMA\Copia%20de%20IAT%20ver%209.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07F25E32\Copia%20de%20IAT%20ver%209.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rosas\tere\Documents%20and%20Settings\SFINANZAS\Mis%20documentos\EJERCICIO%202009\GU&#205;A%20IAT2009\GU&#205;A%20E-J%202009\GUIA%20IAT%20ENERO-DICIEMBRE\GU&#205;A%20ULTIMA\Copia%20de%20IAT%20ver%209.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AO5" t="str">
            <v>01</v>
          </cell>
        </row>
        <row r="6">
          <cell r="AO6" t="str">
            <v>02</v>
          </cell>
        </row>
        <row r="7">
          <cell r="AO7" t="str">
            <v>03</v>
          </cell>
        </row>
        <row r="8">
          <cell r="AO8" t="str">
            <v>04</v>
          </cell>
        </row>
        <row r="9">
          <cell r="AO9" t="str">
            <v>05</v>
          </cell>
        </row>
        <row r="10">
          <cell r="AO10" t="str">
            <v>06</v>
          </cell>
        </row>
        <row r="11">
          <cell r="AO11" t="str">
            <v>07</v>
          </cell>
        </row>
        <row r="12">
          <cell r="AO12" t="str">
            <v>08</v>
          </cell>
        </row>
        <row r="13">
          <cell r="AO13" t="str">
            <v>09</v>
          </cell>
        </row>
        <row r="14">
          <cell r="AO14" t="str">
            <v>10</v>
          </cell>
        </row>
        <row r="15">
          <cell r="AO15" t="str">
            <v>11</v>
          </cell>
        </row>
        <row r="16">
          <cell r="AO16" t="str">
            <v>12</v>
          </cell>
        </row>
        <row r="17">
          <cell r="AO17" t="str">
            <v>13</v>
          </cell>
        </row>
        <row r="18">
          <cell r="AO18" t="str">
            <v>15</v>
          </cell>
        </row>
        <row r="19">
          <cell r="AO19" t="str">
            <v>16</v>
          </cell>
        </row>
        <row r="20">
          <cell r="AO20" t="str">
            <v>17</v>
          </cell>
        </row>
        <row r="21">
          <cell r="AO21" t="str">
            <v>18</v>
          </cell>
        </row>
        <row r="22">
          <cell r="AO22" t="str">
            <v>19</v>
          </cell>
        </row>
        <row r="23">
          <cell r="AO23" t="str">
            <v>20</v>
          </cell>
        </row>
        <row r="24">
          <cell r="AO24" t="str">
            <v>21</v>
          </cell>
        </row>
        <row r="25">
          <cell r="AO25" t="str">
            <v>22</v>
          </cell>
        </row>
        <row r="26">
          <cell r="AO26" t="str">
            <v>23</v>
          </cell>
        </row>
        <row r="27">
          <cell r="AO27" t="str">
            <v>24</v>
          </cell>
        </row>
        <row r="28">
          <cell r="AO28" t="str">
            <v>25</v>
          </cell>
        </row>
        <row r="29">
          <cell r="AO29" t="str">
            <v>26</v>
          </cell>
        </row>
        <row r="30">
          <cell r="AO30" t="str">
            <v>27</v>
          </cell>
        </row>
        <row r="31">
          <cell r="AO31" t="str">
            <v>28</v>
          </cell>
        </row>
        <row r="32">
          <cell r="AO32" t="str">
            <v>29</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11">
          <cell r="AA11" t="str">
            <v>VAYA A LA HOJA INICIO Y SELECIONE LA UNIDAD RESPONSABLE CORRESPONDIENTE A ESTE INFORME</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B6:N24"/>
  <sheetViews>
    <sheetView showGridLines="0" zoomScale="75" zoomScaleNormal="75" workbookViewId="0">
      <selection activeCell="D35" sqref="D35"/>
    </sheetView>
  </sheetViews>
  <sheetFormatPr baseColWidth="10" defaultColWidth="11.42578125" defaultRowHeight="12.75"/>
  <cols>
    <col min="1" max="1" width="0.140625" style="117" customWidth="1"/>
    <col min="2" max="2" width="8.28515625" style="117" customWidth="1"/>
    <col min="3" max="13" width="11.42578125" style="117"/>
    <col min="14" max="14" width="14" style="117" customWidth="1"/>
    <col min="15" max="16384" width="11.42578125" style="117"/>
  </cols>
  <sheetData>
    <row r="6" spans="2:14" ht="25.5">
      <c r="B6" s="207" t="s">
        <v>106</v>
      </c>
      <c r="C6" s="207"/>
      <c r="D6" s="207"/>
      <c r="E6" s="207"/>
      <c r="F6" s="207"/>
      <c r="G6" s="207"/>
      <c r="H6" s="207"/>
      <c r="I6" s="207"/>
      <c r="J6" s="207"/>
      <c r="K6" s="207"/>
      <c r="L6" s="207"/>
      <c r="M6" s="207"/>
      <c r="N6" s="207"/>
    </row>
    <row r="7" spans="2:14" ht="20.25">
      <c r="B7" s="211" t="s">
        <v>164</v>
      </c>
      <c r="C7" s="211"/>
      <c r="D7" s="211"/>
      <c r="E7" s="211"/>
      <c r="F7" s="211"/>
      <c r="G7" s="211"/>
      <c r="H7" s="211"/>
      <c r="I7" s="211"/>
      <c r="J7" s="211"/>
      <c r="K7" s="211"/>
      <c r="L7" s="211"/>
      <c r="M7" s="211"/>
      <c r="N7" s="211"/>
    </row>
    <row r="13" spans="2:14" ht="69" customHeight="1">
      <c r="B13" s="210" t="s">
        <v>56</v>
      </c>
      <c r="C13" s="210"/>
      <c r="D13" s="210"/>
      <c r="E13" s="210"/>
      <c r="F13" s="210"/>
      <c r="G13" s="210"/>
      <c r="H13" s="210"/>
      <c r="I13" s="210"/>
      <c r="J13" s="210"/>
      <c r="K13" s="210"/>
      <c r="L13" s="210"/>
      <c r="M13" s="210"/>
      <c r="N13" s="210"/>
    </row>
    <row r="14" spans="2:14" ht="31.5" customHeight="1">
      <c r="B14" s="118"/>
      <c r="C14" s="118"/>
      <c r="D14" s="118"/>
      <c r="E14" s="118"/>
      <c r="F14" s="118"/>
      <c r="G14" s="118"/>
      <c r="H14" s="118"/>
      <c r="I14" s="118"/>
      <c r="J14" s="118"/>
      <c r="K14" s="118"/>
      <c r="L14" s="118"/>
      <c r="M14" s="118"/>
      <c r="N14" s="118"/>
    </row>
    <row r="15" spans="2:14" ht="30">
      <c r="B15" s="209" t="s">
        <v>162</v>
      </c>
      <c r="C15" s="209"/>
      <c r="D15" s="209"/>
      <c r="E15" s="209"/>
      <c r="F15" s="209"/>
      <c r="G15" s="209"/>
      <c r="H15" s="209"/>
      <c r="I15" s="209"/>
      <c r="J15" s="209"/>
      <c r="K15" s="209"/>
      <c r="L15" s="209"/>
      <c r="M15" s="209"/>
      <c r="N15" s="209"/>
    </row>
    <row r="23" spans="2:14" s="121" customFormat="1" ht="17.25" thickBot="1">
      <c r="B23" s="119" t="s">
        <v>156</v>
      </c>
      <c r="C23" s="123"/>
      <c r="D23" s="123"/>
      <c r="E23" s="124"/>
      <c r="F23" s="123"/>
      <c r="G23" s="120"/>
      <c r="I23" s="208" t="s">
        <v>157</v>
      </c>
      <c r="J23" s="208"/>
      <c r="K23" s="124"/>
      <c r="L23" s="124"/>
      <c r="M23" s="124"/>
      <c r="N23" s="124"/>
    </row>
    <row r="24" spans="2:14" s="121" customFormat="1" ht="59.25" customHeight="1">
      <c r="B24" s="122"/>
      <c r="C24" s="206" t="s">
        <v>166</v>
      </c>
      <c r="D24" s="206"/>
      <c r="E24" s="206"/>
      <c r="F24" s="206"/>
      <c r="K24" s="206" t="s">
        <v>167</v>
      </c>
      <c r="L24" s="206"/>
      <c r="M24" s="206"/>
      <c r="N24" s="206"/>
    </row>
  </sheetData>
  <mergeCells count="7">
    <mergeCell ref="C24:F24"/>
    <mergeCell ref="K24:N24"/>
    <mergeCell ref="B6:N6"/>
    <mergeCell ref="I23:J23"/>
    <mergeCell ref="B15:N15"/>
    <mergeCell ref="B13:N13"/>
    <mergeCell ref="B7:N7"/>
  </mergeCells>
  <printOptions horizontalCentered="1"/>
  <pageMargins left="0.23622047244094491" right="0.23622047244094491" top="1.1417322834645669" bottom="0.74803149606299213" header="0.31496062992125984" footer="0.31496062992125984"/>
  <pageSetup paperSize="9" scale="98" fitToHeight="0" orientation="landscape" r:id="rId1"/>
  <headerFooter scaleWithDoc="0">
    <oddHeader>&amp;L&amp;G&amp;R&amp;G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showGridLines="0" zoomScale="85" zoomScaleNormal="85" workbookViewId="0">
      <selection activeCell="E27" sqref="E27"/>
    </sheetView>
  </sheetViews>
  <sheetFormatPr baseColWidth="10" defaultColWidth="11.42578125" defaultRowHeight="12.75"/>
  <cols>
    <col min="1" max="3" width="10.7109375" style="1" customWidth="1"/>
    <col min="4" max="6" width="18.28515625" style="1" customWidth="1"/>
    <col min="7" max="7" width="16.7109375" style="1" customWidth="1"/>
    <col min="8" max="8" width="11.140625" style="1" customWidth="1"/>
    <col min="9" max="9" width="24.140625" style="1" customWidth="1"/>
    <col min="10" max="12" width="25" style="1" customWidth="1"/>
    <col min="13" max="13" width="1.28515625" style="1" customWidth="1"/>
    <col min="14" max="16384" width="11.42578125" style="1"/>
  </cols>
  <sheetData>
    <row r="1" spans="1:12" ht="35.1" customHeight="1">
      <c r="A1" s="212" t="s">
        <v>91</v>
      </c>
      <c r="B1" s="213"/>
      <c r="C1" s="213"/>
      <c r="D1" s="213"/>
      <c r="E1" s="213"/>
      <c r="F1" s="213"/>
      <c r="G1" s="213"/>
      <c r="H1" s="213"/>
      <c r="I1" s="213"/>
      <c r="J1" s="213"/>
      <c r="K1" s="213"/>
      <c r="L1" s="214"/>
    </row>
    <row r="2" spans="1:12" ht="6.75" customHeight="1"/>
    <row r="3" spans="1:12" ht="20.100000000000001" customHeight="1">
      <c r="A3" s="230" t="s">
        <v>57</v>
      </c>
      <c r="B3" s="230"/>
      <c r="C3" s="230"/>
      <c r="D3" s="230"/>
      <c r="E3" s="230"/>
      <c r="F3" s="230"/>
      <c r="G3" s="230"/>
      <c r="H3" s="230"/>
      <c r="I3" s="230"/>
      <c r="J3" s="230"/>
      <c r="K3" s="230"/>
      <c r="L3" s="230"/>
    </row>
    <row r="4" spans="1:12" ht="20.100000000000001" customHeight="1">
      <c r="A4" s="230" t="s">
        <v>92</v>
      </c>
      <c r="B4" s="230"/>
      <c r="C4" s="230"/>
      <c r="D4" s="230"/>
      <c r="E4" s="230"/>
      <c r="F4" s="230"/>
      <c r="G4" s="230"/>
      <c r="H4" s="230"/>
      <c r="I4" s="230"/>
      <c r="J4" s="230"/>
      <c r="K4" s="230"/>
      <c r="L4" s="230"/>
    </row>
    <row r="5" spans="1:12" ht="9" customHeight="1">
      <c r="A5" s="67"/>
      <c r="B5" s="68"/>
      <c r="C5" s="68"/>
      <c r="D5" s="68"/>
      <c r="E5" s="68"/>
      <c r="F5" s="68"/>
      <c r="G5" s="68"/>
      <c r="H5" s="68"/>
      <c r="I5" s="68"/>
      <c r="J5" s="68"/>
      <c r="K5" s="68"/>
      <c r="L5" s="69"/>
    </row>
    <row r="6" spans="1:12" s="19" customFormat="1" ht="39.75" customHeight="1">
      <c r="A6" s="221" t="s">
        <v>17</v>
      </c>
      <c r="B6" s="222"/>
      <c r="C6" s="222"/>
      <c r="D6" s="222"/>
      <c r="E6" s="229"/>
      <c r="F6" s="42" t="s">
        <v>80</v>
      </c>
      <c r="G6" s="221" t="s">
        <v>30</v>
      </c>
      <c r="H6" s="222"/>
      <c r="I6" s="222"/>
      <c r="J6" s="221" t="s">
        <v>23</v>
      </c>
      <c r="K6" s="222"/>
      <c r="L6" s="229"/>
    </row>
    <row r="7" spans="1:12" s="19" customFormat="1" ht="15" customHeight="1">
      <c r="A7" s="223" t="s">
        <v>0</v>
      </c>
      <c r="B7" s="224"/>
      <c r="C7" s="224"/>
      <c r="D7" s="224"/>
      <c r="E7" s="225"/>
      <c r="F7" s="231" t="s">
        <v>1</v>
      </c>
      <c r="G7" s="223" t="s">
        <v>2</v>
      </c>
      <c r="H7" s="224"/>
      <c r="I7" s="224"/>
      <c r="J7" s="223" t="s">
        <v>6</v>
      </c>
      <c r="K7" s="224"/>
      <c r="L7" s="225"/>
    </row>
    <row r="8" spans="1:12" s="19" customFormat="1" ht="15" customHeight="1">
      <c r="A8" s="226"/>
      <c r="B8" s="227"/>
      <c r="C8" s="227"/>
      <c r="D8" s="227"/>
      <c r="E8" s="228"/>
      <c r="F8" s="232"/>
      <c r="G8" s="226"/>
      <c r="H8" s="227"/>
      <c r="I8" s="227"/>
      <c r="J8" s="226"/>
      <c r="K8" s="227"/>
      <c r="L8" s="228"/>
    </row>
    <row r="9" spans="1:12" s="19" customFormat="1" ht="5.25" customHeight="1">
      <c r="A9" s="20"/>
      <c r="B9" s="20"/>
      <c r="C9" s="20"/>
      <c r="D9" s="20"/>
      <c r="E9" s="20"/>
      <c r="F9" s="20"/>
      <c r="G9" s="20"/>
      <c r="H9" s="20"/>
      <c r="I9" s="20"/>
      <c r="J9" s="20"/>
      <c r="K9" s="21"/>
      <c r="L9" s="21"/>
    </row>
    <row r="10" spans="1:12" s="19" customFormat="1" ht="30" customHeight="1">
      <c r="A10" s="215" t="s">
        <v>31</v>
      </c>
      <c r="B10" s="216"/>
      <c r="C10" s="216"/>
      <c r="D10" s="216"/>
      <c r="E10" s="216"/>
      <c r="F10" s="216"/>
      <c r="G10" s="216"/>
      <c r="H10" s="216"/>
      <c r="I10" s="216"/>
      <c r="J10" s="216"/>
      <c r="K10" s="216"/>
      <c r="L10" s="217"/>
    </row>
    <row r="11" spans="1:12" s="19" customFormat="1" ht="15.75" customHeight="1">
      <c r="A11" s="218" t="s">
        <v>49</v>
      </c>
      <c r="B11" s="219"/>
      <c r="C11" s="219"/>
      <c r="D11" s="219"/>
      <c r="E11" s="219"/>
      <c r="F11" s="219"/>
      <c r="G11" s="219"/>
      <c r="H11" s="219"/>
      <c r="I11" s="219"/>
      <c r="J11" s="219"/>
      <c r="K11" s="219"/>
      <c r="L11" s="220"/>
    </row>
    <row r="12" spans="1:12" s="19" customFormat="1" ht="15.75" customHeight="1">
      <c r="A12" s="22" t="s">
        <v>27</v>
      </c>
      <c r="B12" s="23"/>
      <c r="C12" s="23"/>
      <c r="D12" s="23"/>
      <c r="E12" s="23"/>
      <c r="F12" s="23"/>
      <c r="G12" s="23"/>
      <c r="H12" s="23"/>
      <c r="I12" s="23"/>
      <c r="J12" s="23"/>
      <c r="K12" s="23"/>
      <c r="L12" s="24"/>
    </row>
    <row r="13" spans="1:12" s="19" customFormat="1" ht="15.75" customHeight="1">
      <c r="A13" s="22" t="s">
        <v>28</v>
      </c>
      <c r="B13" s="23"/>
      <c r="C13" s="23"/>
      <c r="D13" s="23"/>
      <c r="E13" s="23"/>
      <c r="F13" s="23"/>
      <c r="G13" s="25"/>
      <c r="H13" s="25"/>
      <c r="I13" s="25"/>
      <c r="J13" s="25"/>
      <c r="K13" s="25"/>
      <c r="L13" s="26"/>
    </row>
    <row r="14" spans="1:12" s="19" customFormat="1" ht="15.75" customHeight="1">
      <c r="A14" s="27" t="s">
        <v>50</v>
      </c>
      <c r="B14" s="28"/>
      <c r="C14" s="40"/>
      <c r="D14" s="29"/>
      <c r="E14" s="28"/>
      <c r="F14" s="28"/>
      <c r="G14" s="28"/>
      <c r="H14" s="28"/>
      <c r="I14" s="28"/>
      <c r="J14" s="28"/>
      <c r="K14" s="28"/>
      <c r="L14" s="30"/>
    </row>
    <row r="15" spans="1:12" s="19" customFormat="1" ht="15.75" customHeight="1">
      <c r="A15" s="258" t="s">
        <v>51</v>
      </c>
      <c r="B15" s="259"/>
      <c r="C15" s="259"/>
      <c r="D15" s="259"/>
      <c r="E15" s="259"/>
      <c r="F15" s="259"/>
      <c r="G15" s="259"/>
      <c r="H15" s="259"/>
      <c r="I15" s="259"/>
      <c r="J15" s="259"/>
      <c r="K15" s="259"/>
      <c r="L15" s="260"/>
    </row>
    <row r="16" spans="1:12" s="19" customFormat="1" ht="15.75" customHeight="1">
      <c r="A16" s="258" t="s">
        <v>52</v>
      </c>
      <c r="B16" s="259"/>
      <c r="C16" s="259"/>
      <c r="D16" s="259"/>
      <c r="E16" s="259"/>
      <c r="F16" s="259"/>
      <c r="G16" s="259"/>
      <c r="H16" s="259"/>
      <c r="I16" s="259"/>
      <c r="J16" s="259"/>
      <c r="K16" s="259"/>
      <c r="L16" s="260"/>
    </row>
    <row r="17" spans="1:12" s="19" customFormat="1" ht="15.75" customHeight="1">
      <c r="A17" s="258" t="s">
        <v>53</v>
      </c>
      <c r="B17" s="259"/>
      <c r="C17" s="259"/>
      <c r="D17" s="259"/>
      <c r="E17" s="259"/>
      <c r="F17" s="259"/>
      <c r="G17" s="259"/>
      <c r="H17" s="259"/>
      <c r="I17" s="259"/>
      <c r="J17" s="259"/>
      <c r="K17" s="259"/>
      <c r="L17" s="260"/>
    </row>
    <row r="18" spans="1:12" s="19" customFormat="1" ht="7.5" customHeight="1">
      <c r="A18" s="21"/>
      <c r="B18" s="21"/>
      <c r="C18" s="41"/>
      <c r="D18" s="21"/>
      <c r="E18" s="21"/>
      <c r="F18" s="21"/>
      <c r="G18" s="21"/>
      <c r="H18" s="21"/>
      <c r="I18" s="21"/>
      <c r="J18" s="21"/>
      <c r="K18" s="21"/>
      <c r="L18" s="21"/>
    </row>
    <row r="19" spans="1:12" s="19" customFormat="1" ht="19.5" customHeight="1">
      <c r="A19" s="215" t="s">
        <v>18</v>
      </c>
      <c r="B19" s="216"/>
      <c r="C19" s="216"/>
      <c r="D19" s="216"/>
      <c r="E19" s="216"/>
      <c r="F19" s="216"/>
      <c r="G19" s="216"/>
      <c r="H19" s="216"/>
      <c r="I19" s="216"/>
      <c r="J19" s="216"/>
      <c r="K19" s="216"/>
      <c r="L19" s="217"/>
    </row>
    <row r="20" spans="1:12" s="19" customFormat="1" ht="27.75" customHeight="1">
      <c r="A20" s="248" t="s">
        <v>19</v>
      </c>
      <c r="B20" s="248" t="s">
        <v>77</v>
      </c>
      <c r="C20" s="248" t="s">
        <v>59</v>
      </c>
      <c r="D20" s="216" t="s">
        <v>7</v>
      </c>
      <c r="E20" s="217"/>
      <c r="F20" s="216" t="s">
        <v>79</v>
      </c>
      <c r="G20" s="216"/>
      <c r="H20" s="216"/>
      <c r="I20" s="217"/>
      <c r="J20" s="250" t="s">
        <v>20</v>
      </c>
      <c r="K20" s="251"/>
      <c r="L20" s="252"/>
    </row>
    <row r="21" spans="1:12" s="19" customFormat="1" ht="27" customHeight="1">
      <c r="A21" s="249"/>
      <c r="B21" s="249"/>
      <c r="C21" s="249"/>
      <c r="D21" s="37" t="s">
        <v>89</v>
      </c>
      <c r="E21" s="38" t="s">
        <v>21</v>
      </c>
      <c r="F21" s="63" t="s">
        <v>89</v>
      </c>
      <c r="G21" s="215" t="s">
        <v>22</v>
      </c>
      <c r="H21" s="216"/>
      <c r="I21" s="217"/>
      <c r="J21" s="253"/>
      <c r="K21" s="254"/>
      <c r="L21" s="255"/>
    </row>
    <row r="22" spans="1:12" s="19" customFormat="1" ht="15" customHeight="1">
      <c r="A22" s="31" t="s">
        <v>54</v>
      </c>
      <c r="B22" s="31" t="s">
        <v>55</v>
      </c>
      <c r="C22" s="31" t="s">
        <v>11</v>
      </c>
      <c r="D22" s="31" t="s">
        <v>12</v>
      </c>
      <c r="E22" s="31" t="s">
        <v>12</v>
      </c>
      <c r="F22" s="64" t="s">
        <v>12</v>
      </c>
      <c r="G22" s="233" t="s">
        <v>12</v>
      </c>
      <c r="H22" s="234"/>
      <c r="I22" s="235"/>
      <c r="J22" s="239" t="s">
        <v>26</v>
      </c>
      <c r="K22" s="240"/>
      <c r="L22" s="241"/>
    </row>
    <row r="23" spans="1:12" s="19" customFormat="1" ht="4.9000000000000004" customHeight="1">
      <c r="A23" s="32"/>
      <c r="B23" s="32"/>
      <c r="C23" s="32"/>
      <c r="D23" s="32"/>
      <c r="E23" s="32"/>
      <c r="F23" s="32"/>
      <c r="G23" s="32"/>
      <c r="H23" s="32"/>
      <c r="I23" s="32"/>
      <c r="J23" s="242"/>
      <c r="K23" s="243"/>
      <c r="L23" s="244"/>
    </row>
    <row r="24" spans="1:12" s="19" customFormat="1" ht="13.5" customHeight="1">
      <c r="A24" s="215" t="s">
        <v>24</v>
      </c>
      <c r="B24" s="216"/>
      <c r="C24" s="216"/>
      <c r="D24" s="216"/>
      <c r="E24" s="216"/>
      <c r="F24" s="216"/>
      <c r="G24" s="216"/>
      <c r="H24" s="216"/>
      <c r="I24" s="217"/>
      <c r="J24" s="242"/>
      <c r="K24" s="243"/>
      <c r="L24" s="244"/>
    </row>
    <row r="25" spans="1:12" s="19" customFormat="1" ht="13.5" customHeight="1">
      <c r="A25" s="250" t="s">
        <v>10</v>
      </c>
      <c r="B25" s="251"/>
      <c r="C25" s="252"/>
      <c r="D25" s="236" t="s">
        <v>25</v>
      </c>
      <c r="E25" s="237"/>
      <c r="F25" s="237"/>
      <c r="G25" s="237"/>
      <c r="H25" s="237"/>
      <c r="I25" s="238"/>
      <c r="J25" s="242"/>
      <c r="K25" s="243"/>
      <c r="L25" s="244"/>
    </row>
    <row r="26" spans="1:12" s="19" customFormat="1" ht="40.5" customHeight="1">
      <c r="A26" s="253"/>
      <c r="B26" s="254"/>
      <c r="C26" s="255"/>
      <c r="D26" s="65" t="s">
        <v>9</v>
      </c>
      <c r="E26" s="65" t="s">
        <v>83</v>
      </c>
      <c r="F26" s="38" t="s">
        <v>16</v>
      </c>
      <c r="G26" s="38" t="s">
        <v>29</v>
      </c>
      <c r="H26" s="215" t="s">
        <v>8</v>
      </c>
      <c r="I26" s="217"/>
      <c r="J26" s="242"/>
      <c r="K26" s="243"/>
      <c r="L26" s="244"/>
    </row>
    <row r="27" spans="1:12" s="19" customFormat="1" ht="17.25" customHeight="1">
      <c r="A27" s="233" t="s">
        <v>84</v>
      </c>
      <c r="B27" s="234"/>
      <c r="C27" s="235"/>
      <c r="D27" s="66"/>
      <c r="E27" s="66"/>
      <c r="F27" s="33"/>
      <c r="G27" s="34"/>
      <c r="H27" s="256"/>
      <c r="I27" s="257"/>
      <c r="J27" s="242"/>
      <c r="K27" s="243"/>
      <c r="L27" s="244"/>
    </row>
    <row r="28" spans="1:12" s="19" customFormat="1" ht="17.25" customHeight="1">
      <c r="A28" s="233" t="s">
        <v>85</v>
      </c>
      <c r="B28" s="234"/>
      <c r="C28" s="235"/>
      <c r="D28" s="66"/>
      <c r="E28" s="66"/>
      <c r="F28" s="33"/>
      <c r="G28" s="34"/>
      <c r="H28" s="256"/>
      <c r="I28" s="257"/>
      <c r="J28" s="242"/>
      <c r="K28" s="243"/>
      <c r="L28" s="244"/>
    </row>
    <row r="29" spans="1:12" s="19" customFormat="1" ht="17.25" customHeight="1">
      <c r="A29" s="233" t="s">
        <v>86</v>
      </c>
      <c r="B29" s="234"/>
      <c r="C29" s="235"/>
      <c r="D29" s="66"/>
      <c r="E29" s="66"/>
      <c r="F29" s="33"/>
      <c r="G29" s="35"/>
      <c r="H29" s="33"/>
      <c r="I29" s="36"/>
      <c r="J29" s="245"/>
      <c r="K29" s="246"/>
      <c r="L29" s="247"/>
    </row>
    <row r="30" spans="1:12" ht="8.25" customHeight="1"/>
  </sheetData>
  <mergeCells count="34">
    <mergeCell ref="A16:L16"/>
    <mergeCell ref="A19:L19"/>
    <mergeCell ref="A15:L15"/>
    <mergeCell ref="A17:L17"/>
    <mergeCell ref="C20:C21"/>
    <mergeCell ref="F20:I20"/>
    <mergeCell ref="G21:I21"/>
    <mergeCell ref="A27:C27"/>
    <mergeCell ref="D25:I25"/>
    <mergeCell ref="J22:L29"/>
    <mergeCell ref="A20:A21"/>
    <mergeCell ref="B20:B21"/>
    <mergeCell ref="D20:E20"/>
    <mergeCell ref="J20:L21"/>
    <mergeCell ref="H26:I26"/>
    <mergeCell ref="H27:I27"/>
    <mergeCell ref="G22:I22"/>
    <mergeCell ref="A25:C26"/>
    <mergeCell ref="A28:C28"/>
    <mergeCell ref="A29:C29"/>
    <mergeCell ref="H28:I28"/>
    <mergeCell ref="A24:I24"/>
    <mergeCell ref="A1:L1"/>
    <mergeCell ref="A10:L10"/>
    <mergeCell ref="A11:L11"/>
    <mergeCell ref="G6:I6"/>
    <mergeCell ref="A7:E8"/>
    <mergeCell ref="A6:E6"/>
    <mergeCell ref="J6:L6"/>
    <mergeCell ref="J7:L8"/>
    <mergeCell ref="G7:I8"/>
    <mergeCell ref="A4:L4"/>
    <mergeCell ref="A3:L3"/>
    <mergeCell ref="F7:F8"/>
  </mergeCells>
  <conditionalFormatting sqref="K18 A18:C18 A23:C23 A10:C10 G6 A4:A6 B5:C5 K9">
    <cfRule type="cellIs" dxfId="43" priority="3"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8" fitToHeight="0" orientation="landscape" r:id="rId1"/>
  <headerFooter scaleWithDoc="0">
    <oddHeader>&amp;L&amp;G&amp;R&amp;G</oddHeader>
    <oddFooter>&amp;R&amp;G</oddFooter>
  </headerFooter>
  <ignoredErrors>
    <ignoredError sqref="A7 G7 J7 F29:L29 F28:L28 F27:L27 K22:L22 F23:L25 D23:E25 D29 A23:B24 D26 D27 D28 F26 H26:L26" numberStoredAsText="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topLeftCell="B1" zoomScaleNormal="100" zoomScaleSheetLayoutView="85" workbookViewId="0">
      <selection activeCell="E27" sqref="E27"/>
    </sheetView>
  </sheetViews>
  <sheetFormatPr baseColWidth="10" defaultColWidth="11.42578125" defaultRowHeight="12.75"/>
  <cols>
    <col min="1" max="4" width="20.5703125" style="43" customWidth="1"/>
    <col min="5" max="9" width="20" style="43" customWidth="1"/>
    <col min="10" max="11" width="16.28515625" style="43" customWidth="1"/>
    <col min="12" max="12" width="2.7109375" style="43" customWidth="1"/>
    <col min="13" max="16384" width="11.42578125" style="43"/>
  </cols>
  <sheetData>
    <row r="1" spans="1:11" ht="35.1" customHeight="1">
      <c r="A1" s="261" t="s">
        <v>78</v>
      </c>
      <c r="B1" s="262"/>
      <c r="C1" s="262"/>
      <c r="D1" s="262"/>
      <c r="E1" s="262"/>
      <c r="F1" s="262"/>
      <c r="G1" s="262"/>
      <c r="H1" s="262"/>
      <c r="I1" s="262"/>
      <c r="J1" s="262"/>
      <c r="K1" s="262"/>
    </row>
    <row r="2" spans="1:11" ht="8.1" customHeight="1">
      <c r="A2" s="62"/>
      <c r="B2" s="61"/>
      <c r="C2" s="61"/>
      <c r="D2" s="61"/>
      <c r="E2" s="61"/>
      <c r="F2" s="61"/>
      <c r="G2" s="61"/>
      <c r="H2" s="61"/>
      <c r="I2" s="61"/>
      <c r="J2" s="61"/>
      <c r="K2" s="60"/>
    </row>
    <row r="3" spans="1:11" ht="17.25" customHeight="1">
      <c r="A3" s="263" t="s">
        <v>72</v>
      </c>
      <c r="B3" s="263"/>
      <c r="C3" s="263"/>
      <c r="D3" s="263"/>
      <c r="E3" s="263"/>
      <c r="F3" s="263"/>
      <c r="G3" s="263"/>
      <c r="H3" s="263"/>
      <c r="I3" s="263"/>
      <c r="J3" s="263"/>
      <c r="K3" s="263"/>
    </row>
    <row r="4" spans="1:11" ht="17.25" customHeight="1">
      <c r="A4" s="263" t="s">
        <v>88</v>
      </c>
      <c r="B4" s="263"/>
      <c r="C4" s="263"/>
      <c r="D4" s="263"/>
      <c r="E4" s="263"/>
      <c r="F4" s="263"/>
      <c r="G4" s="263"/>
      <c r="H4" s="263"/>
      <c r="I4" s="263"/>
      <c r="J4" s="263"/>
      <c r="K4" s="263"/>
    </row>
    <row r="5" spans="1:11" ht="29.25" customHeight="1">
      <c r="A5" s="264" t="s">
        <v>81</v>
      </c>
      <c r="B5" s="266" t="s">
        <v>82</v>
      </c>
      <c r="C5" s="267"/>
      <c r="D5" s="267"/>
      <c r="E5" s="268"/>
      <c r="F5" s="266" t="s">
        <v>71</v>
      </c>
      <c r="G5" s="267"/>
      <c r="H5" s="267"/>
      <c r="I5" s="268"/>
      <c r="J5" s="264" t="s">
        <v>70</v>
      </c>
      <c r="K5" s="264" t="s">
        <v>69</v>
      </c>
    </row>
    <row r="6" spans="1:11" ht="20.100000000000001" customHeight="1">
      <c r="A6" s="265"/>
      <c r="B6" s="269"/>
      <c r="C6" s="270"/>
      <c r="D6" s="270"/>
      <c r="E6" s="271"/>
      <c r="F6" s="269"/>
      <c r="G6" s="270"/>
      <c r="H6" s="270"/>
      <c r="I6" s="271"/>
      <c r="J6" s="265"/>
      <c r="K6" s="265"/>
    </row>
    <row r="7" spans="1:11" s="55" customFormat="1" ht="18.600000000000001" customHeight="1">
      <c r="A7" s="54" t="s">
        <v>0</v>
      </c>
      <c r="B7" s="272" t="s">
        <v>1</v>
      </c>
      <c r="C7" s="273"/>
      <c r="D7" s="273"/>
      <c r="E7" s="274"/>
      <c r="F7" s="272" t="s">
        <v>2</v>
      </c>
      <c r="G7" s="273"/>
      <c r="H7" s="273"/>
      <c r="I7" s="274"/>
      <c r="J7" s="54" t="s">
        <v>2</v>
      </c>
      <c r="K7" s="54" t="s">
        <v>6</v>
      </c>
    </row>
    <row r="8" spans="1:11" s="55" customFormat="1" ht="15" customHeight="1">
      <c r="A8" s="59"/>
      <c r="B8" s="58"/>
      <c r="C8" s="58"/>
      <c r="D8" s="58"/>
      <c r="E8" s="58"/>
      <c r="F8" s="58"/>
      <c r="G8" s="58"/>
      <c r="H8" s="58"/>
      <c r="I8" s="58"/>
      <c r="J8" s="58"/>
      <c r="K8" s="57"/>
    </row>
    <row r="9" spans="1:11" s="55" customFormat="1" ht="15" customHeight="1">
      <c r="A9" s="275" t="s">
        <v>68</v>
      </c>
      <c r="B9" s="276"/>
      <c r="C9" s="277"/>
      <c r="D9" s="275"/>
      <c r="E9" s="275" t="s">
        <v>67</v>
      </c>
      <c r="F9" s="275"/>
      <c r="G9" s="275"/>
      <c r="H9" s="275"/>
      <c r="I9" s="275"/>
      <c r="J9" s="275"/>
      <c r="K9" s="275"/>
    </row>
    <row r="10" spans="1:11" s="55" customFormat="1" ht="42.6" customHeight="1">
      <c r="A10" s="56" t="s">
        <v>66</v>
      </c>
      <c r="B10" s="56" t="s">
        <v>94</v>
      </c>
      <c r="C10" s="56" t="s">
        <v>21</v>
      </c>
      <c r="D10" s="56" t="s">
        <v>105</v>
      </c>
      <c r="E10" s="56" t="s">
        <v>65</v>
      </c>
      <c r="F10" s="56" t="s">
        <v>89</v>
      </c>
      <c r="G10" s="56" t="s">
        <v>64</v>
      </c>
      <c r="H10" s="56" t="s">
        <v>22</v>
      </c>
      <c r="I10" s="56" t="s">
        <v>63</v>
      </c>
      <c r="J10" s="56" t="s">
        <v>62</v>
      </c>
      <c r="K10" s="56" t="s">
        <v>61</v>
      </c>
    </row>
    <row r="11" spans="1:11" s="53" customFormat="1" ht="20.65" customHeight="1">
      <c r="A11" s="54" t="s">
        <v>3</v>
      </c>
      <c r="B11" s="54" t="s">
        <v>3</v>
      </c>
      <c r="C11" s="54" t="s">
        <v>3</v>
      </c>
      <c r="D11" s="54" t="s">
        <v>4</v>
      </c>
      <c r="E11" s="54" t="s">
        <v>5</v>
      </c>
      <c r="F11" s="54" t="s">
        <v>5</v>
      </c>
      <c r="G11" s="54" t="s">
        <v>5</v>
      </c>
      <c r="H11" s="54" t="s">
        <v>5</v>
      </c>
      <c r="I11" s="54" t="s">
        <v>5</v>
      </c>
      <c r="J11" s="54" t="s">
        <v>48</v>
      </c>
      <c r="K11" s="54" t="s">
        <v>60</v>
      </c>
    </row>
    <row r="12" spans="1:11">
      <c r="A12" s="278"/>
      <c r="B12" s="279"/>
      <c r="C12" s="279"/>
      <c r="D12" s="279"/>
      <c r="E12" s="279"/>
      <c r="F12" s="279"/>
      <c r="G12" s="279"/>
      <c r="H12" s="279"/>
      <c r="I12" s="279"/>
      <c r="J12" s="279"/>
      <c r="K12" s="280"/>
    </row>
    <row r="13" spans="1:11">
      <c r="A13" s="284" t="s">
        <v>73</v>
      </c>
      <c r="B13" s="285"/>
      <c r="C13" s="285"/>
      <c r="D13" s="285"/>
      <c r="E13" s="285"/>
      <c r="F13" s="285"/>
      <c r="G13" s="285"/>
      <c r="H13" s="285"/>
      <c r="I13" s="285"/>
      <c r="J13" s="285"/>
      <c r="K13" s="286"/>
    </row>
    <row r="14" spans="1:11">
      <c r="A14" s="281"/>
      <c r="B14" s="282"/>
      <c r="C14" s="282"/>
      <c r="D14" s="282"/>
      <c r="E14" s="282"/>
      <c r="F14" s="282"/>
      <c r="G14" s="282"/>
      <c r="H14" s="282"/>
      <c r="I14" s="282"/>
      <c r="J14" s="282"/>
      <c r="K14" s="283"/>
    </row>
    <row r="15" spans="1:11">
      <c r="A15" s="281"/>
      <c r="B15" s="282"/>
      <c r="C15" s="282"/>
      <c r="D15" s="282"/>
      <c r="E15" s="282"/>
      <c r="F15" s="282"/>
      <c r="G15" s="282"/>
      <c r="H15" s="282"/>
      <c r="I15" s="282"/>
      <c r="J15" s="282"/>
      <c r="K15" s="283"/>
    </row>
    <row r="16" spans="1:11">
      <c r="A16" s="46"/>
      <c r="B16" s="45"/>
      <c r="C16" s="45"/>
      <c r="D16" s="45"/>
      <c r="E16" s="45"/>
      <c r="F16" s="45"/>
      <c r="G16" s="45"/>
      <c r="H16" s="45"/>
      <c r="I16" s="45"/>
      <c r="J16" s="45"/>
      <c r="K16" s="44"/>
    </row>
    <row r="17" spans="1:11">
      <c r="A17" s="46"/>
      <c r="B17" s="45"/>
      <c r="C17" s="45"/>
      <c r="D17" s="45"/>
      <c r="E17" s="45"/>
      <c r="F17" s="45"/>
      <c r="G17" s="45"/>
      <c r="H17" s="45"/>
      <c r="I17" s="45"/>
      <c r="J17" s="45"/>
      <c r="K17" s="44"/>
    </row>
    <row r="18" spans="1:11">
      <c r="A18" s="46"/>
      <c r="B18" s="45"/>
      <c r="C18" s="45"/>
      <c r="D18" s="45"/>
      <c r="E18" s="45"/>
      <c r="F18" s="45"/>
      <c r="G18" s="45"/>
      <c r="H18" s="45"/>
      <c r="I18" s="45"/>
      <c r="J18" s="45"/>
      <c r="K18" s="44"/>
    </row>
    <row r="19" spans="1:11">
      <c r="A19" s="284" t="s">
        <v>74</v>
      </c>
      <c r="B19" s="285"/>
      <c r="C19" s="285"/>
      <c r="D19" s="285"/>
      <c r="E19" s="285"/>
      <c r="F19" s="285"/>
      <c r="G19" s="285"/>
      <c r="H19" s="285"/>
      <c r="I19" s="285"/>
      <c r="J19" s="285"/>
      <c r="K19" s="286"/>
    </row>
    <row r="20" spans="1:11">
      <c r="A20" s="290"/>
      <c r="B20" s="291"/>
      <c r="C20" s="291"/>
      <c r="D20" s="291"/>
      <c r="E20" s="291"/>
      <c r="F20" s="291"/>
      <c r="G20" s="291"/>
      <c r="H20" s="291"/>
      <c r="I20" s="291"/>
      <c r="J20" s="291"/>
      <c r="K20" s="292"/>
    </row>
    <row r="21" spans="1:11">
      <c r="A21" s="52"/>
      <c r="B21" s="51"/>
      <c r="C21" s="51"/>
      <c r="D21" s="51"/>
      <c r="E21" s="51"/>
      <c r="F21" s="51"/>
      <c r="G21" s="51"/>
      <c r="H21" s="51"/>
      <c r="I21" s="51"/>
      <c r="J21" s="51"/>
      <c r="K21" s="50"/>
    </row>
    <row r="22" spans="1:11">
      <c r="A22" s="52"/>
      <c r="B22" s="51"/>
      <c r="C22" s="51"/>
      <c r="D22" s="51"/>
      <c r="E22" s="51"/>
      <c r="F22" s="51"/>
      <c r="G22" s="51"/>
      <c r="H22" s="51"/>
      <c r="I22" s="51"/>
      <c r="J22" s="51"/>
      <c r="K22" s="50"/>
    </row>
    <row r="23" spans="1:11">
      <c r="A23" s="52"/>
      <c r="B23" s="51"/>
      <c r="C23" s="51"/>
      <c r="D23" s="51"/>
      <c r="E23" s="51"/>
      <c r="F23" s="51"/>
      <c r="G23" s="51"/>
      <c r="H23" s="51"/>
      <c r="I23" s="51"/>
      <c r="J23" s="51"/>
      <c r="K23" s="50"/>
    </row>
    <row r="24" spans="1:11">
      <c r="A24" s="290"/>
      <c r="B24" s="291"/>
      <c r="C24" s="291"/>
      <c r="D24" s="291"/>
      <c r="E24" s="291"/>
      <c r="F24" s="291"/>
      <c r="G24" s="291"/>
      <c r="H24" s="291"/>
      <c r="I24" s="291"/>
      <c r="J24" s="291"/>
      <c r="K24" s="292"/>
    </row>
    <row r="25" spans="1:11">
      <c r="A25" s="293"/>
      <c r="B25" s="294"/>
      <c r="C25" s="294"/>
      <c r="D25" s="294"/>
      <c r="E25" s="294"/>
      <c r="F25" s="294"/>
      <c r="G25" s="294"/>
      <c r="H25" s="294"/>
      <c r="I25" s="294"/>
      <c r="J25" s="294"/>
      <c r="K25" s="295"/>
    </row>
    <row r="26" spans="1:11">
      <c r="A26" s="46"/>
      <c r="B26" s="45"/>
      <c r="C26" s="45"/>
      <c r="D26" s="45"/>
      <c r="E26" s="45"/>
      <c r="F26" s="45"/>
      <c r="G26" s="45"/>
      <c r="H26" s="45"/>
      <c r="I26" s="45"/>
      <c r="J26" s="45"/>
      <c r="K26" s="44"/>
    </row>
    <row r="27" spans="1:11">
      <c r="A27" s="46"/>
      <c r="B27" s="45"/>
      <c r="C27" s="45"/>
      <c r="D27" s="45"/>
      <c r="E27" s="45"/>
      <c r="F27" s="45"/>
      <c r="G27" s="45"/>
      <c r="H27" s="45"/>
      <c r="I27" s="45"/>
      <c r="J27" s="45"/>
      <c r="K27" s="44"/>
    </row>
    <row r="28" spans="1:11">
      <c r="A28" s="284"/>
      <c r="B28" s="285"/>
      <c r="C28" s="285"/>
      <c r="D28" s="285"/>
      <c r="E28" s="285"/>
      <c r="F28" s="285"/>
      <c r="G28" s="285"/>
      <c r="H28" s="285"/>
      <c r="I28" s="285"/>
      <c r="J28" s="285"/>
      <c r="K28" s="286"/>
    </row>
    <row r="29" spans="1:11">
      <c r="A29" s="46" t="s">
        <v>75</v>
      </c>
      <c r="B29" s="45"/>
      <c r="C29" s="45"/>
      <c r="D29" s="45"/>
      <c r="E29" s="45"/>
      <c r="F29" s="45"/>
      <c r="G29" s="45"/>
      <c r="H29" s="45"/>
      <c r="I29" s="45"/>
      <c r="J29" s="45"/>
      <c r="K29" s="44"/>
    </row>
    <row r="30" spans="1:11">
      <c r="A30" s="281"/>
      <c r="B30" s="282"/>
      <c r="C30" s="282"/>
      <c r="D30" s="282"/>
      <c r="E30" s="282"/>
      <c r="F30" s="282"/>
      <c r="G30" s="282"/>
      <c r="H30" s="282"/>
      <c r="I30" s="282"/>
      <c r="J30" s="282"/>
      <c r="K30" s="283"/>
    </row>
    <row r="31" spans="1:11">
      <c r="A31" s="281"/>
      <c r="B31" s="282"/>
      <c r="C31" s="282"/>
      <c r="D31" s="282"/>
      <c r="E31" s="282"/>
      <c r="F31" s="282"/>
      <c r="G31" s="282"/>
      <c r="H31" s="282"/>
      <c r="I31" s="282"/>
      <c r="J31" s="282"/>
      <c r="K31" s="283"/>
    </row>
    <row r="32" spans="1:11">
      <c r="A32" s="49"/>
      <c r="B32" s="48"/>
      <c r="C32" s="48"/>
      <c r="D32" s="48"/>
      <c r="E32" s="48"/>
      <c r="F32" s="48"/>
      <c r="G32" s="48"/>
      <c r="H32" s="48"/>
      <c r="I32" s="48"/>
      <c r="J32" s="48"/>
      <c r="K32" s="47"/>
    </row>
    <row r="33" spans="1:11">
      <c r="A33" s="284"/>
      <c r="B33" s="285"/>
      <c r="C33" s="285"/>
      <c r="D33" s="285"/>
      <c r="E33" s="285"/>
      <c r="F33" s="285"/>
      <c r="G33" s="285"/>
      <c r="H33" s="285"/>
      <c r="I33" s="285"/>
      <c r="J33" s="285"/>
      <c r="K33" s="286"/>
    </row>
    <row r="34" spans="1:11">
      <c r="A34" s="46"/>
      <c r="B34" s="45"/>
      <c r="C34" s="45"/>
      <c r="D34" s="45"/>
      <c r="E34" s="45"/>
      <c r="F34" s="45"/>
      <c r="G34" s="45"/>
      <c r="H34" s="45"/>
      <c r="I34" s="45"/>
      <c r="J34" s="45"/>
      <c r="K34" s="44"/>
    </row>
    <row r="35" spans="1:11">
      <c r="A35" s="46"/>
      <c r="B35" s="45"/>
      <c r="C35" s="45"/>
      <c r="D35" s="45"/>
      <c r="E35" s="45"/>
      <c r="F35" s="45"/>
      <c r="G35" s="45"/>
      <c r="H35" s="45"/>
      <c r="I35" s="45"/>
      <c r="J35" s="45"/>
      <c r="K35" s="44"/>
    </row>
    <row r="36" spans="1:11">
      <c r="A36" s="287"/>
      <c r="B36" s="288"/>
      <c r="C36" s="288"/>
      <c r="D36" s="288"/>
      <c r="E36" s="288"/>
      <c r="F36" s="288"/>
      <c r="G36" s="288"/>
      <c r="H36" s="288"/>
      <c r="I36" s="288"/>
      <c r="J36" s="288"/>
      <c r="K36" s="289"/>
    </row>
  </sheetData>
  <mergeCells count="23">
    <mergeCell ref="A36:K36"/>
    <mergeCell ref="A14:K15"/>
    <mergeCell ref="A19:K19"/>
    <mergeCell ref="A20:K20"/>
    <mergeCell ref="A24:K24"/>
    <mergeCell ref="A25:K25"/>
    <mergeCell ref="A28:K28"/>
    <mergeCell ref="A33:K33"/>
    <mergeCell ref="F7:I7"/>
    <mergeCell ref="A9:D9"/>
    <mergeCell ref="E9:K9"/>
    <mergeCell ref="A12:K12"/>
    <mergeCell ref="A30:K31"/>
    <mergeCell ref="A13:K13"/>
    <mergeCell ref="B7:E7"/>
    <mergeCell ref="A1:K1"/>
    <mergeCell ref="A3:K3"/>
    <mergeCell ref="A4:K4"/>
    <mergeCell ref="A5:A6"/>
    <mergeCell ref="B5:E6"/>
    <mergeCell ref="F5:I6"/>
    <mergeCell ref="J5:J6"/>
    <mergeCell ref="K5:K6"/>
  </mergeCells>
  <printOptions horizontalCentered="1"/>
  <pageMargins left="0.23622047244094491" right="0.23622047244094491" top="1.1417322834645669" bottom="0.74803149606299213" header="0.31496062992125984" footer="0.31496062992125984"/>
  <pageSetup paperSize="9" scale="68" fitToHeight="0" orientation="landscape" r:id="rId1"/>
  <headerFooter scaleWithDoc="0">
    <oddHeader>&amp;L&amp;G&amp;R&amp;G</oddHeader>
    <oddFooter>&amp;R&amp;G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S25"/>
  <sheetViews>
    <sheetView showGridLines="0" view="pageBreakPreview" zoomScale="60" zoomScaleNormal="75" workbookViewId="0">
      <selection activeCell="D32" sqref="D32"/>
    </sheetView>
  </sheetViews>
  <sheetFormatPr baseColWidth="10" defaultColWidth="11.42578125" defaultRowHeight="12.75"/>
  <cols>
    <col min="1" max="1" width="4.140625" style="107" customWidth="1"/>
    <col min="2" max="2" width="23.42578125" style="107" bestFit="1" customWidth="1"/>
    <col min="3" max="5" width="11.42578125" style="107"/>
    <col min="6" max="6" width="18" style="107" customWidth="1"/>
    <col min="7" max="7" width="11.42578125" style="107"/>
    <col min="8" max="8" width="11.42578125" style="107" customWidth="1"/>
    <col min="9" max="9" width="11.42578125" style="107"/>
    <col min="10" max="10" width="18" style="107" customWidth="1"/>
    <col min="11" max="12" width="11.42578125" style="107"/>
    <col min="13" max="13" width="11.42578125" style="107" customWidth="1"/>
    <col min="14" max="14" width="18" style="107" customWidth="1"/>
    <col min="15" max="16384" width="11.42578125" style="107"/>
  </cols>
  <sheetData>
    <row r="1" spans="1:17">
      <c r="B1" s="311" t="s">
        <v>115</v>
      </c>
      <c r="C1" s="311"/>
      <c r="D1" s="311"/>
      <c r="E1" s="311"/>
      <c r="F1" s="311"/>
      <c r="G1" s="311"/>
      <c r="H1" s="311"/>
      <c r="I1" s="311"/>
      <c r="J1" s="311"/>
      <c r="K1" s="311"/>
      <c r="L1" s="311"/>
      <c r="M1" s="311"/>
      <c r="N1" s="311"/>
      <c r="O1" s="311"/>
      <c r="P1" s="311"/>
      <c r="Q1" s="311"/>
    </row>
    <row r="2" spans="1:17">
      <c r="B2" s="311"/>
      <c r="C2" s="311"/>
      <c r="D2" s="311"/>
      <c r="E2" s="311"/>
      <c r="F2" s="311"/>
      <c r="G2" s="311"/>
      <c r="H2" s="311"/>
      <c r="I2" s="311"/>
      <c r="J2" s="311"/>
      <c r="K2" s="311"/>
      <c r="L2" s="311"/>
      <c r="M2" s="311"/>
      <c r="N2" s="311"/>
      <c r="O2" s="311"/>
      <c r="P2" s="311"/>
      <c r="Q2" s="311"/>
    </row>
    <row r="3" spans="1:17">
      <c r="B3" s="108"/>
      <c r="C3" s="108"/>
      <c r="D3" s="108"/>
      <c r="E3" s="108"/>
      <c r="F3" s="108"/>
      <c r="G3" s="108"/>
      <c r="H3" s="108"/>
      <c r="I3" s="108"/>
      <c r="J3" s="108"/>
      <c r="K3" s="108"/>
      <c r="L3" s="108"/>
      <c r="M3" s="108"/>
      <c r="N3" s="108"/>
      <c r="O3" s="108"/>
      <c r="P3" s="108"/>
      <c r="Q3" s="108"/>
    </row>
    <row r="4" spans="1:17" s="109" customFormat="1" ht="20.25" customHeight="1">
      <c r="B4" s="312" t="s">
        <v>135</v>
      </c>
      <c r="C4" s="312"/>
      <c r="D4" s="312"/>
      <c r="E4" s="313" t="s">
        <v>164</v>
      </c>
      <c r="F4" s="313"/>
      <c r="G4" s="313"/>
      <c r="H4" s="313"/>
      <c r="I4" s="313"/>
      <c r="J4" s="313"/>
      <c r="K4" s="313"/>
      <c r="L4" s="313"/>
      <c r="M4" s="313"/>
      <c r="N4" s="313"/>
      <c r="O4" s="313"/>
      <c r="P4" s="313"/>
      <c r="Q4" s="313"/>
    </row>
    <row r="5" spans="1:17" s="109" customFormat="1" ht="20.25" customHeight="1">
      <c r="B5" s="312" t="s">
        <v>136</v>
      </c>
      <c r="C5" s="312"/>
      <c r="D5" s="312"/>
      <c r="E5" s="313" t="s">
        <v>165</v>
      </c>
      <c r="F5" s="313"/>
      <c r="G5" s="313"/>
      <c r="H5" s="313"/>
      <c r="I5" s="313"/>
      <c r="J5" s="313"/>
      <c r="K5" s="313"/>
      <c r="L5" s="313"/>
      <c r="M5" s="313"/>
      <c r="N5" s="313"/>
      <c r="O5" s="313"/>
      <c r="P5" s="313"/>
      <c r="Q5" s="313"/>
    </row>
    <row r="6" spans="1:17">
      <c r="A6" s="110"/>
      <c r="B6" s="111"/>
      <c r="C6" s="111"/>
      <c r="D6" s="111"/>
      <c r="E6" s="111"/>
      <c r="F6" s="111"/>
      <c r="G6" s="111"/>
      <c r="H6" s="111"/>
      <c r="I6" s="111"/>
      <c r="J6" s="111"/>
      <c r="K6" s="111"/>
      <c r="L6" s="111"/>
      <c r="M6" s="108"/>
      <c r="N6" s="108"/>
      <c r="O6" s="108"/>
      <c r="P6" s="108"/>
      <c r="Q6" s="108"/>
    </row>
    <row r="7" spans="1:17" s="112" customFormat="1" ht="21" customHeight="1">
      <c r="B7" s="314" t="s">
        <v>111</v>
      </c>
      <c r="C7" s="314"/>
      <c r="D7" s="314"/>
      <c r="E7" s="314"/>
      <c r="F7" s="314"/>
      <c r="G7" s="314"/>
      <c r="H7" s="314"/>
      <c r="I7" s="314"/>
      <c r="J7" s="314"/>
      <c r="K7" s="314"/>
      <c r="L7" s="314"/>
      <c r="M7" s="314"/>
      <c r="N7" s="314"/>
      <c r="O7" s="314"/>
      <c r="P7" s="314"/>
      <c r="Q7" s="314"/>
    </row>
    <row r="8" spans="1:17" s="112" customFormat="1" ht="41.25" customHeight="1">
      <c r="B8" s="154" t="s">
        <v>112</v>
      </c>
      <c r="C8" s="315" t="s">
        <v>168</v>
      </c>
      <c r="D8" s="316"/>
      <c r="E8" s="316"/>
      <c r="F8" s="316"/>
      <c r="G8" s="316"/>
      <c r="H8" s="316"/>
      <c r="I8" s="316"/>
      <c r="J8" s="316"/>
      <c r="K8" s="316"/>
      <c r="L8" s="316"/>
      <c r="M8" s="316"/>
      <c r="N8" s="316"/>
      <c r="O8" s="316"/>
      <c r="P8" s="316"/>
      <c r="Q8" s="317"/>
    </row>
    <row r="9" spans="1:17" s="112" customFormat="1" ht="41.25" customHeight="1">
      <c r="B9" s="154" t="s">
        <v>113</v>
      </c>
      <c r="C9" s="315" t="s">
        <v>169</v>
      </c>
      <c r="D9" s="316"/>
      <c r="E9" s="316"/>
      <c r="F9" s="316"/>
      <c r="G9" s="316"/>
      <c r="H9" s="316"/>
      <c r="I9" s="316"/>
      <c r="J9" s="316"/>
      <c r="K9" s="316"/>
      <c r="L9" s="316"/>
      <c r="M9" s="316"/>
      <c r="N9" s="316"/>
      <c r="O9" s="316"/>
      <c r="P9" s="316"/>
      <c r="Q9" s="317"/>
    </row>
    <row r="10" spans="1:17" s="112" customFormat="1" ht="9.75" customHeight="1">
      <c r="B10" s="113"/>
      <c r="C10" s="113"/>
      <c r="D10" s="113"/>
      <c r="E10" s="114"/>
      <c r="F10" s="114"/>
      <c r="G10" s="114"/>
      <c r="H10" s="114"/>
      <c r="I10" s="114"/>
      <c r="J10" s="114"/>
      <c r="K10" s="114"/>
      <c r="L10" s="114"/>
      <c r="M10" s="114"/>
      <c r="N10" s="114"/>
      <c r="O10" s="114"/>
      <c r="P10" s="114"/>
      <c r="Q10" s="114"/>
    </row>
    <row r="11" spans="1:17" s="112" customFormat="1" ht="29.25" customHeight="1">
      <c r="B11" s="314" t="s">
        <v>110</v>
      </c>
      <c r="C11" s="314"/>
      <c r="D11" s="314"/>
      <c r="E11" s="314"/>
      <c r="F11" s="314"/>
      <c r="G11" s="314"/>
      <c r="H11" s="314"/>
      <c r="I11" s="314"/>
      <c r="J11" s="314"/>
      <c r="K11" s="314"/>
      <c r="L11" s="314"/>
      <c r="M11" s="314"/>
      <c r="N11" s="314"/>
      <c r="O11" s="314"/>
      <c r="P11" s="314"/>
      <c r="Q11" s="314"/>
    </row>
    <row r="12" spans="1:17" s="112" customFormat="1" ht="30.75" customHeight="1">
      <c r="B12" s="309" t="s">
        <v>137</v>
      </c>
      <c r="C12" s="309"/>
      <c r="D12" s="309"/>
      <c r="E12" s="299" t="s">
        <v>170</v>
      </c>
      <c r="F12" s="299"/>
      <c r="G12" s="299"/>
      <c r="H12" s="299"/>
      <c r="I12" s="299"/>
      <c r="J12" s="299"/>
      <c r="K12" s="299"/>
      <c r="L12" s="299"/>
      <c r="M12" s="299"/>
      <c r="N12" s="299"/>
      <c r="O12" s="299"/>
      <c r="P12" s="299"/>
      <c r="Q12" s="299"/>
    </row>
    <row r="13" spans="1:17" s="112" customFormat="1" ht="43.5" customHeight="1">
      <c r="B13" s="309" t="s">
        <v>138</v>
      </c>
      <c r="C13" s="309"/>
      <c r="D13" s="309"/>
      <c r="E13" s="310" t="s">
        <v>171</v>
      </c>
      <c r="F13" s="310"/>
      <c r="G13" s="310"/>
      <c r="H13" s="310"/>
      <c r="I13" s="310"/>
      <c r="J13" s="310"/>
      <c r="K13" s="310"/>
      <c r="L13" s="310"/>
      <c r="M13" s="310"/>
      <c r="N13" s="310"/>
      <c r="O13" s="310"/>
      <c r="P13" s="310"/>
      <c r="Q13" s="310"/>
    </row>
    <row r="14" spans="1:17" s="112" customFormat="1" ht="30" customHeight="1">
      <c r="B14" s="296" t="s">
        <v>139</v>
      </c>
      <c r="C14" s="296"/>
      <c r="D14" s="296"/>
      <c r="E14" s="154" t="s">
        <v>81</v>
      </c>
      <c r="F14" s="299" t="s">
        <v>172</v>
      </c>
      <c r="G14" s="299"/>
      <c r="H14" s="299"/>
      <c r="I14" s="299"/>
      <c r="J14" s="299"/>
      <c r="K14" s="299"/>
      <c r="L14" s="299"/>
      <c r="M14" s="296" t="s">
        <v>140</v>
      </c>
      <c r="N14" s="296"/>
      <c r="O14" s="300" t="s">
        <v>175</v>
      </c>
      <c r="P14" s="301"/>
      <c r="Q14" s="302"/>
    </row>
    <row r="15" spans="1:17" s="112" customFormat="1" ht="30" customHeight="1">
      <c r="B15" s="296"/>
      <c r="C15" s="296"/>
      <c r="D15" s="296"/>
      <c r="E15" s="154" t="s">
        <v>109</v>
      </c>
      <c r="F15" s="299" t="s">
        <v>173</v>
      </c>
      <c r="G15" s="299"/>
      <c r="H15" s="299"/>
      <c r="I15" s="299"/>
      <c r="J15" s="299"/>
      <c r="K15" s="299"/>
      <c r="L15" s="299"/>
      <c r="M15" s="296"/>
      <c r="N15" s="296"/>
      <c r="O15" s="303"/>
      <c r="P15" s="304"/>
      <c r="Q15" s="305"/>
    </row>
    <row r="16" spans="1:17" s="112" customFormat="1" ht="30" customHeight="1">
      <c r="B16" s="296"/>
      <c r="C16" s="296"/>
      <c r="D16" s="296"/>
      <c r="E16" s="154" t="s">
        <v>116</v>
      </c>
      <c r="F16" s="299" t="s">
        <v>174</v>
      </c>
      <c r="G16" s="299"/>
      <c r="H16" s="299"/>
      <c r="I16" s="299"/>
      <c r="J16" s="299"/>
      <c r="K16" s="299"/>
      <c r="L16" s="299"/>
      <c r="M16" s="296"/>
      <c r="N16" s="296"/>
      <c r="O16" s="306"/>
      <c r="P16" s="307"/>
      <c r="Q16" s="308"/>
    </row>
    <row r="17" spans="2:19" s="112" customFormat="1" ht="86.25" customHeight="1">
      <c r="B17" s="154" t="s">
        <v>141</v>
      </c>
      <c r="C17" s="299" t="s">
        <v>176</v>
      </c>
      <c r="D17" s="299"/>
      <c r="E17" s="299"/>
      <c r="F17" s="154" t="s">
        <v>142</v>
      </c>
      <c r="G17" s="299" t="s">
        <v>177</v>
      </c>
      <c r="H17" s="299"/>
      <c r="I17" s="299"/>
      <c r="J17" s="154" t="s">
        <v>143</v>
      </c>
      <c r="K17" s="299" t="s">
        <v>178</v>
      </c>
      <c r="L17" s="299"/>
      <c r="M17" s="299"/>
      <c r="N17" s="154" t="s">
        <v>144</v>
      </c>
      <c r="O17" s="299" t="s">
        <v>179</v>
      </c>
      <c r="P17" s="299"/>
      <c r="Q17" s="299"/>
    </row>
    <row r="18" spans="2:19" s="112" customFormat="1" ht="9.75" customHeight="1">
      <c r="B18" s="113"/>
      <c r="C18" s="113"/>
      <c r="D18" s="113"/>
      <c r="E18" s="114"/>
      <c r="F18" s="114"/>
      <c r="G18" s="114"/>
      <c r="H18" s="114"/>
      <c r="I18" s="114"/>
      <c r="J18" s="114"/>
      <c r="K18" s="114"/>
      <c r="L18" s="114"/>
      <c r="M18" s="114"/>
      <c r="N18" s="114"/>
      <c r="O18" s="114"/>
      <c r="P18" s="114"/>
      <c r="Q18" s="114"/>
    </row>
    <row r="19" spans="2:19" s="112" customFormat="1" ht="9.75" customHeight="1">
      <c r="B19" s="113"/>
      <c r="C19" s="113"/>
      <c r="D19" s="113"/>
      <c r="E19" s="114"/>
      <c r="F19" s="114"/>
      <c r="G19" s="114"/>
      <c r="H19" s="114"/>
      <c r="I19" s="114"/>
      <c r="J19" s="114"/>
      <c r="K19" s="114"/>
      <c r="L19" s="114"/>
      <c r="M19" s="114"/>
      <c r="N19" s="114"/>
      <c r="O19" s="114"/>
      <c r="P19" s="114"/>
      <c r="Q19" s="114"/>
    </row>
    <row r="20" spans="2:19" s="112" customFormat="1" ht="28.5" customHeight="1">
      <c r="B20" s="296" t="s">
        <v>108</v>
      </c>
      <c r="C20" s="296"/>
      <c r="D20" s="296"/>
      <c r="E20" s="296"/>
      <c r="F20" s="296"/>
      <c r="G20" s="296"/>
      <c r="H20" s="296"/>
      <c r="I20" s="296"/>
      <c r="J20" s="296"/>
      <c r="K20" s="296"/>
      <c r="L20" s="296"/>
      <c r="M20" s="296"/>
      <c r="N20" s="296"/>
      <c r="O20" s="296"/>
      <c r="P20" s="296"/>
      <c r="Q20" s="296"/>
    </row>
    <row r="21" spans="2:19" s="112" customFormat="1" ht="42.75" customHeight="1">
      <c r="B21" s="296" t="s">
        <v>145</v>
      </c>
      <c r="C21" s="296"/>
      <c r="D21" s="296"/>
      <c r="E21" s="297" t="s">
        <v>180</v>
      </c>
      <c r="F21" s="297"/>
      <c r="G21" s="297"/>
      <c r="H21" s="297"/>
      <c r="I21" s="297"/>
      <c r="J21" s="297"/>
      <c r="K21" s="297"/>
      <c r="L21" s="297"/>
      <c r="M21" s="297"/>
      <c r="N21" s="297"/>
      <c r="O21" s="297"/>
      <c r="P21" s="297"/>
      <c r="Q21" s="297"/>
    </row>
    <row r="22" spans="2:19" s="112" customFormat="1" ht="42.75" customHeight="1">
      <c r="B22" s="296" t="s">
        <v>146</v>
      </c>
      <c r="C22" s="296"/>
      <c r="D22" s="296"/>
      <c r="E22" s="297" t="s">
        <v>181</v>
      </c>
      <c r="F22" s="297"/>
      <c r="G22" s="297"/>
      <c r="H22" s="297"/>
      <c r="I22" s="297"/>
      <c r="J22" s="297"/>
      <c r="K22" s="297"/>
      <c r="L22" s="297"/>
      <c r="M22" s="297"/>
      <c r="N22" s="297"/>
      <c r="O22" s="297"/>
      <c r="P22" s="297"/>
      <c r="Q22" s="297"/>
    </row>
    <row r="23" spans="2:19" s="112" customFormat="1" ht="42.75" customHeight="1">
      <c r="B23" s="298" t="s">
        <v>147</v>
      </c>
      <c r="C23" s="298"/>
      <c r="D23" s="298"/>
      <c r="E23" s="297" t="s">
        <v>182</v>
      </c>
      <c r="F23" s="297"/>
      <c r="G23" s="297"/>
      <c r="H23" s="297"/>
      <c r="I23" s="297"/>
      <c r="J23" s="297"/>
      <c r="K23" s="297"/>
      <c r="L23" s="297"/>
      <c r="M23" s="297"/>
      <c r="N23" s="297"/>
      <c r="O23" s="297"/>
      <c r="P23" s="297"/>
      <c r="Q23" s="297"/>
      <c r="S23" s="115"/>
    </row>
    <row r="24" spans="2:19" s="112" customFormat="1" ht="42.75" customHeight="1">
      <c r="B24" s="298" t="s">
        <v>148</v>
      </c>
      <c r="C24" s="298"/>
      <c r="D24" s="298"/>
      <c r="E24" s="297" t="s">
        <v>183</v>
      </c>
      <c r="F24" s="297"/>
      <c r="G24" s="297"/>
      <c r="H24" s="297"/>
      <c r="I24" s="297"/>
      <c r="J24" s="297"/>
      <c r="K24" s="297"/>
      <c r="L24" s="297"/>
      <c r="M24" s="297"/>
      <c r="N24" s="297"/>
      <c r="O24" s="297"/>
      <c r="P24" s="297"/>
      <c r="Q24" s="297"/>
    </row>
    <row r="25" spans="2:19" s="112" customFormat="1" ht="9.75" customHeight="1">
      <c r="E25" s="116"/>
      <c r="F25" s="116"/>
      <c r="G25" s="116"/>
      <c r="H25" s="116"/>
      <c r="I25" s="116"/>
      <c r="J25" s="116"/>
      <c r="K25" s="116"/>
      <c r="L25" s="116"/>
      <c r="M25" s="116"/>
      <c r="N25" s="116"/>
      <c r="O25" s="116"/>
      <c r="P25" s="116"/>
      <c r="Q25" s="116"/>
    </row>
  </sheetData>
  <mergeCells count="32">
    <mergeCell ref="B13:D13"/>
    <mergeCell ref="E13:Q13"/>
    <mergeCell ref="B1:Q2"/>
    <mergeCell ref="B4:D4"/>
    <mergeCell ref="E4:Q4"/>
    <mergeCell ref="B5:D5"/>
    <mergeCell ref="E5:Q5"/>
    <mergeCell ref="B7:Q7"/>
    <mergeCell ref="C8:Q8"/>
    <mergeCell ref="C9:Q9"/>
    <mergeCell ref="B11:Q11"/>
    <mergeCell ref="B12:D12"/>
    <mergeCell ref="E12:Q12"/>
    <mergeCell ref="B21:D21"/>
    <mergeCell ref="E21:Q21"/>
    <mergeCell ref="B14:D16"/>
    <mergeCell ref="F14:L14"/>
    <mergeCell ref="M14:N16"/>
    <mergeCell ref="O14:Q16"/>
    <mergeCell ref="F15:L15"/>
    <mergeCell ref="F16:L16"/>
    <mergeCell ref="C17:E17"/>
    <mergeCell ref="G17:I17"/>
    <mergeCell ref="K17:M17"/>
    <mergeCell ref="O17:Q17"/>
    <mergeCell ref="B20:Q20"/>
    <mergeCell ref="B22:D22"/>
    <mergeCell ref="E22:Q22"/>
    <mergeCell ref="B23:D23"/>
    <mergeCell ref="E23:Q23"/>
    <mergeCell ref="B24:D24"/>
    <mergeCell ref="E24:Q24"/>
  </mergeCells>
  <conditionalFormatting sqref="A6">
    <cfRule type="cellIs" dxfId="42"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S25"/>
  <sheetViews>
    <sheetView showGridLines="0" view="pageBreakPreview" zoomScale="60" zoomScaleNormal="75" workbookViewId="0">
      <selection activeCell="E23" sqref="E23:Q23"/>
    </sheetView>
  </sheetViews>
  <sheetFormatPr baseColWidth="10" defaultColWidth="11.42578125" defaultRowHeight="12.75"/>
  <cols>
    <col min="1" max="1" width="4.140625" style="107" customWidth="1"/>
    <col min="2" max="2" width="23.42578125" style="107" bestFit="1" customWidth="1"/>
    <col min="3" max="5" width="11.42578125" style="107"/>
    <col min="6" max="6" width="18" style="107" customWidth="1"/>
    <col min="7" max="7" width="11.42578125" style="107"/>
    <col min="8" max="8" width="11.42578125" style="107" customWidth="1"/>
    <col min="9" max="9" width="11.42578125" style="107"/>
    <col min="10" max="10" width="18" style="107" customWidth="1"/>
    <col min="11" max="12" width="11.42578125" style="107"/>
    <col min="13" max="13" width="11.42578125" style="107" customWidth="1"/>
    <col min="14" max="14" width="18" style="107" customWidth="1"/>
    <col min="15" max="16384" width="11.42578125" style="107"/>
  </cols>
  <sheetData>
    <row r="1" spans="1:17">
      <c r="B1" s="311" t="s">
        <v>115</v>
      </c>
      <c r="C1" s="311"/>
      <c r="D1" s="311"/>
      <c r="E1" s="311"/>
      <c r="F1" s="311"/>
      <c r="G1" s="311"/>
      <c r="H1" s="311"/>
      <c r="I1" s="311"/>
      <c r="J1" s="311"/>
      <c r="K1" s="311"/>
      <c r="L1" s="311"/>
      <c r="M1" s="311"/>
      <c r="N1" s="311"/>
      <c r="O1" s="311"/>
      <c r="P1" s="311"/>
      <c r="Q1" s="311"/>
    </row>
    <row r="2" spans="1:17">
      <c r="B2" s="311"/>
      <c r="C2" s="311"/>
      <c r="D2" s="311"/>
      <c r="E2" s="311"/>
      <c r="F2" s="311"/>
      <c r="G2" s="311"/>
      <c r="H2" s="311"/>
      <c r="I2" s="311"/>
      <c r="J2" s="311"/>
      <c r="K2" s="311"/>
      <c r="L2" s="311"/>
      <c r="M2" s="311"/>
      <c r="N2" s="311"/>
      <c r="O2" s="311"/>
      <c r="P2" s="311"/>
      <c r="Q2" s="311"/>
    </row>
    <row r="3" spans="1:17">
      <c r="B3" s="108"/>
      <c r="C3" s="108"/>
      <c r="D3" s="108"/>
      <c r="E3" s="108"/>
      <c r="F3" s="108"/>
      <c r="G3" s="108"/>
      <c r="H3" s="108"/>
      <c r="I3" s="108"/>
      <c r="J3" s="108"/>
      <c r="K3" s="108"/>
      <c r="L3" s="108"/>
      <c r="M3" s="108"/>
      <c r="N3" s="108"/>
      <c r="O3" s="108"/>
      <c r="P3" s="108"/>
      <c r="Q3" s="108"/>
    </row>
    <row r="4" spans="1:17" s="109" customFormat="1" ht="20.25" customHeight="1">
      <c r="B4" s="312" t="s">
        <v>135</v>
      </c>
      <c r="C4" s="312"/>
      <c r="D4" s="312"/>
      <c r="E4" s="313" t="s">
        <v>164</v>
      </c>
      <c r="F4" s="313"/>
      <c r="G4" s="313"/>
      <c r="H4" s="313"/>
      <c r="I4" s="313"/>
      <c r="J4" s="313"/>
      <c r="K4" s="313"/>
      <c r="L4" s="313"/>
      <c r="M4" s="313"/>
      <c r="N4" s="313"/>
      <c r="O4" s="313"/>
      <c r="P4" s="313"/>
      <c r="Q4" s="313"/>
    </row>
    <row r="5" spans="1:17" s="109" customFormat="1" ht="20.25" customHeight="1">
      <c r="B5" s="312" t="s">
        <v>136</v>
      </c>
      <c r="C5" s="312"/>
      <c r="D5" s="312"/>
      <c r="E5" s="313" t="s">
        <v>165</v>
      </c>
      <c r="F5" s="313"/>
      <c r="G5" s="313"/>
      <c r="H5" s="313"/>
      <c r="I5" s="313"/>
      <c r="J5" s="313"/>
      <c r="K5" s="313"/>
      <c r="L5" s="313"/>
      <c r="M5" s="313"/>
      <c r="N5" s="313"/>
      <c r="O5" s="313"/>
      <c r="P5" s="313"/>
      <c r="Q5" s="313"/>
    </row>
    <row r="6" spans="1:17">
      <c r="A6" s="110"/>
      <c r="B6" s="111"/>
      <c r="C6" s="111"/>
      <c r="D6" s="111"/>
      <c r="E6" s="111"/>
      <c r="F6" s="111"/>
      <c r="G6" s="111"/>
      <c r="H6" s="111"/>
      <c r="I6" s="111"/>
      <c r="J6" s="111"/>
      <c r="K6" s="111"/>
      <c r="L6" s="111"/>
      <c r="M6" s="108"/>
      <c r="N6" s="108"/>
      <c r="O6" s="108"/>
      <c r="P6" s="108"/>
      <c r="Q6" s="108"/>
    </row>
    <row r="7" spans="1:17" s="112" customFormat="1" ht="21" customHeight="1">
      <c r="B7" s="314" t="s">
        <v>111</v>
      </c>
      <c r="C7" s="314"/>
      <c r="D7" s="314"/>
      <c r="E7" s="314"/>
      <c r="F7" s="314"/>
      <c r="G7" s="314"/>
      <c r="H7" s="314"/>
      <c r="I7" s="314"/>
      <c r="J7" s="314"/>
      <c r="K7" s="314"/>
      <c r="L7" s="314"/>
      <c r="M7" s="314"/>
      <c r="N7" s="314"/>
      <c r="O7" s="314"/>
      <c r="P7" s="314"/>
      <c r="Q7" s="314"/>
    </row>
    <row r="8" spans="1:17" s="112" customFormat="1" ht="41.25" customHeight="1">
      <c r="B8" s="154" t="s">
        <v>112</v>
      </c>
      <c r="C8" s="315" t="s">
        <v>168</v>
      </c>
      <c r="D8" s="316"/>
      <c r="E8" s="316"/>
      <c r="F8" s="316"/>
      <c r="G8" s="316"/>
      <c r="H8" s="316"/>
      <c r="I8" s="316"/>
      <c r="J8" s="316"/>
      <c r="K8" s="316"/>
      <c r="L8" s="316"/>
      <c r="M8" s="316"/>
      <c r="N8" s="316"/>
      <c r="O8" s="316"/>
      <c r="P8" s="316"/>
      <c r="Q8" s="317"/>
    </row>
    <row r="9" spans="1:17" s="112" customFormat="1" ht="41.25" customHeight="1">
      <c r="B9" s="154" t="s">
        <v>113</v>
      </c>
      <c r="C9" s="315" t="s">
        <v>169</v>
      </c>
      <c r="D9" s="316"/>
      <c r="E9" s="316"/>
      <c r="F9" s="316"/>
      <c r="G9" s="316"/>
      <c r="H9" s="316"/>
      <c r="I9" s="316"/>
      <c r="J9" s="316"/>
      <c r="K9" s="316"/>
      <c r="L9" s="316"/>
      <c r="M9" s="316"/>
      <c r="N9" s="316"/>
      <c r="O9" s="316"/>
      <c r="P9" s="316"/>
      <c r="Q9" s="317"/>
    </row>
    <row r="10" spans="1:17" s="112" customFormat="1" ht="9.75" customHeight="1">
      <c r="B10" s="113"/>
      <c r="C10" s="113"/>
      <c r="D10" s="113"/>
      <c r="E10" s="114"/>
      <c r="F10" s="114"/>
      <c r="G10" s="114"/>
      <c r="H10" s="114"/>
      <c r="I10" s="114"/>
      <c r="J10" s="114"/>
      <c r="K10" s="114"/>
      <c r="L10" s="114"/>
      <c r="M10" s="114"/>
      <c r="N10" s="114"/>
      <c r="O10" s="114"/>
      <c r="P10" s="114"/>
      <c r="Q10" s="114"/>
    </row>
    <row r="11" spans="1:17" s="112" customFormat="1" ht="29.25" customHeight="1">
      <c r="B11" s="314" t="s">
        <v>110</v>
      </c>
      <c r="C11" s="314"/>
      <c r="D11" s="314"/>
      <c r="E11" s="314"/>
      <c r="F11" s="314"/>
      <c r="G11" s="314"/>
      <c r="H11" s="314"/>
      <c r="I11" s="314"/>
      <c r="J11" s="314"/>
      <c r="K11" s="314"/>
      <c r="L11" s="314"/>
      <c r="M11" s="314"/>
      <c r="N11" s="314"/>
      <c r="O11" s="314"/>
      <c r="P11" s="314"/>
      <c r="Q11" s="314"/>
    </row>
    <row r="12" spans="1:17" s="112" customFormat="1" ht="30.75" customHeight="1">
      <c r="B12" s="309" t="s">
        <v>137</v>
      </c>
      <c r="C12" s="309"/>
      <c r="D12" s="309"/>
      <c r="E12" s="299" t="s">
        <v>184</v>
      </c>
      <c r="F12" s="299"/>
      <c r="G12" s="299"/>
      <c r="H12" s="299"/>
      <c r="I12" s="299"/>
      <c r="J12" s="299"/>
      <c r="K12" s="299"/>
      <c r="L12" s="299"/>
      <c r="M12" s="299"/>
      <c r="N12" s="299"/>
      <c r="O12" s="299"/>
      <c r="P12" s="299"/>
      <c r="Q12" s="299"/>
    </row>
    <row r="13" spans="1:17" s="112" customFormat="1" ht="31.5" customHeight="1">
      <c r="B13" s="309" t="s">
        <v>138</v>
      </c>
      <c r="C13" s="309"/>
      <c r="D13" s="309"/>
      <c r="E13" s="318" t="s">
        <v>185</v>
      </c>
      <c r="F13" s="318"/>
      <c r="G13" s="318"/>
      <c r="H13" s="318"/>
      <c r="I13" s="318"/>
      <c r="J13" s="318"/>
      <c r="K13" s="318"/>
      <c r="L13" s="318"/>
      <c r="M13" s="318"/>
      <c r="N13" s="318"/>
      <c r="O13" s="318"/>
      <c r="P13" s="318"/>
      <c r="Q13" s="318"/>
    </row>
    <row r="14" spans="1:17" s="112" customFormat="1" ht="30" customHeight="1">
      <c r="B14" s="296" t="s">
        <v>139</v>
      </c>
      <c r="C14" s="296"/>
      <c r="D14" s="296"/>
      <c r="E14" s="154" t="s">
        <v>81</v>
      </c>
      <c r="F14" s="299" t="s">
        <v>172</v>
      </c>
      <c r="G14" s="299"/>
      <c r="H14" s="299"/>
      <c r="I14" s="299"/>
      <c r="J14" s="299"/>
      <c r="K14" s="299"/>
      <c r="L14" s="299"/>
      <c r="M14" s="296" t="s">
        <v>140</v>
      </c>
      <c r="N14" s="296"/>
      <c r="O14" s="297" t="s">
        <v>188</v>
      </c>
      <c r="P14" s="297"/>
      <c r="Q14" s="297"/>
    </row>
    <row r="15" spans="1:17" s="112" customFormat="1" ht="30" customHeight="1">
      <c r="B15" s="296"/>
      <c r="C15" s="296"/>
      <c r="D15" s="296"/>
      <c r="E15" s="154" t="s">
        <v>109</v>
      </c>
      <c r="F15" s="299" t="s">
        <v>186</v>
      </c>
      <c r="G15" s="299"/>
      <c r="H15" s="299"/>
      <c r="I15" s="299"/>
      <c r="J15" s="299"/>
      <c r="K15" s="299"/>
      <c r="L15" s="299"/>
      <c r="M15" s="296"/>
      <c r="N15" s="296"/>
      <c r="O15" s="297"/>
      <c r="P15" s="297"/>
      <c r="Q15" s="297"/>
    </row>
    <row r="16" spans="1:17" s="112" customFormat="1" ht="30" customHeight="1">
      <c r="B16" s="296"/>
      <c r="C16" s="296"/>
      <c r="D16" s="296"/>
      <c r="E16" s="154" t="s">
        <v>116</v>
      </c>
      <c r="F16" s="299" t="s">
        <v>187</v>
      </c>
      <c r="G16" s="299"/>
      <c r="H16" s="299"/>
      <c r="I16" s="299"/>
      <c r="J16" s="299"/>
      <c r="K16" s="299"/>
      <c r="L16" s="299"/>
      <c r="M16" s="296"/>
      <c r="N16" s="296"/>
      <c r="O16" s="297"/>
      <c r="P16" s="297"/>
      <c r="Q16" s="297"/>
    </row>
    <row r="17" spans="2:19" s="112" customFormat="1" ht="86.25" customHeight="1">
      <c r="B17" s="154" t="s">
        <v>141</v>
      </c>
      <c r="C17" s="299" t="s">
        <v>176</v>
      </c>
      <c r="D17" s="299"/>
      <c r="E17" s="299"/>
      <c r="F17" s="154" t="s">
        <v>142</v>
      </c>
      <c r="G17" s="315" t="s">
        <v>189</v>
      </c>
      <c r="H17" s="316"/>
      <c r="I17" s="317"/>
      <c r="J17" s="154" t="s">
        <v>143</v>
      </c>
      <c r="K17" s="299" t="s">
        <v>190</v>
      </c>
      <c r="L17" s="299"/>
      <c r="M17" s="299"/>
      <c r="N17" s="154" t="s">
        <v>144</v>
      </c>
      <c r="O17" s="297" t="s">
        <v>191</v>
      </c>
      <c r="P17" s="297"/>
      <c r="Q17" s="297"/>
    </row>
    <row r="18" spans="2:19" s="112" customFormat="1" ht="9.75" customHeight="1">
      <c r="B18" s="113"/>
      <c r="C18" s="113"/>
      <c r="D18" s="113"/>
      <c r="E18" s="114"/>
      <c r="F18" s="114"/>
      <c r="G18" s="114"/>
      <c r="H18" s="114"/>
      <c r="I18" s="114"/>
      <c r="J18" s="114"/>
      <c r="K18" s="114"/>
      <c r="L18" s="114"/>
      <c r="M18" s="114"/>
      <c r="N18" s="114"/>
      <c r="O18" s="114"/>
      <c r="P18" s="114"/>
      <c r="Q18" s="114"/>
    </row>
    <row r="19" spans="2:19" s="112" customFormat="1" ht="9.75" customHeight="1">
      <c r="B19" s="113"/>
      <c r="C19" s="113"/>
      <c r="D19" s="113"/>
      <c r="E19" s="114"/>
      <c r="F19" s="114"/>
      <c r="G19" s="114"/>
      <c r="H19" s="114"/>
      <c r="I19" s="114"/>
      <c r="J19" s="114"/>
      <c r="K19" s="114"/>
      <c r="L19" s="114"/>
      <c r="M19" s="114"/>
      <c r="N19" s="114"/>
      <c r="O19" s="114"/>
      <c r="P19" s="114"/>
      <c r="Q19" s="114"/>
    </row>
    <row r="20" spans="2:19" s="112" customFormat="1" ht="28.5" customHeight="1">
      <c r="B20" s="296" t="s">
        <v>108</v>
      </c>
      <c r="C20" s="296"/>
      <c r="D20" s="296"/>
      <c r="E20" s="296"/>
      <c r="F20" s="296"/>
      <c r="G20" s="296"/>
      <c r="H20" s="296"/>
      <c r="I20" s="296"/>
      <c r="J20" s="296"/>
      <c r="K20" s="296"/>
      <c r="L20" s="296"/>
      <c r="M20" s="296"/>
      <c r="N20" s="296"/>
      <c r="O20" s="296"/>
      <c r="P20" s="296"/>
      <c r="Q20" s="296"/>
    </row>
    <row r="21" spans="2:19" s="112" customFormat="1" ht="69.75" customHeight="1">
      <c r="B21" s="296" t="s">
        <v>145</v>
      </c>
      <c r="C21" s="296"/>
      <c r="D21" s="296"/>
      <c r="E21" s="297" t="s">
        <v>192</v>
      </c>
      <c r="F21" s="297"/>
      <c r="G21" s="297"/>
      <c r="H21" s="297"/>
      <c r="I21" s="297"/>
      <c r="J21" s="297"/>
      <c r="K21" s="297"/>
      <c r="L21" s="297"/>
      <c r="M21" s="297"/>
      <c r="N21" s="297"/>
      <c r="O21" s="297"/>
      <c r="P21" s="297"/>
      <c r="Q21" s="297"/>
    </row>
    <row r="22" spans="2:19" s="112" customFormat="1" ht="21.75" customHeight="1">
      <c r="B22" s="296" t="s">
        <v>146</v>
      </c>
      <c r="C22" s="296"/>
      <c r="D22" s="296"/>
      <c r="E22" s="297" t="s">
        <v>193</v>
      </c>
      <c r="F22" s="297"/>
      <c r="G22" s="297"/>
      <c r="H22" s="297"/>
      <c r="I22" s="297"/>
      <c r="J22" s="297"/>
      <c r="K22" s="297"/>
      <c r="L22" s="297"/>
      <c r="M22" s="297"/>
      <c r="N22" s="297"/>
      <c r="O22" s="297"/>
      <c r="P22" s="297"/>
      <c r="Q22" s="297"/>
    </row>
    <row r="23" spans="2:19" s="112" customFormat="1" ht="42.75" customHeight="1">
      <c r="B23" s="298" t="s">
        <v>147</v>
      </c>
      <c r="C23" s="298"/>
      <c r="D23" s="298"/>
      <c r="E23" s="297" t="s">
        <v>194</v>
      </c>
      <c r="F23" s="297"/>
      <c r="G23" s="297"/>
      <c r="H23" s="297"/>
      <c r="I23" s="297"/>
      <c r="J23" s="297"/>
      <c r="K23" s="297"/>
      <c r="L23" s="297"/>
      <c r="M23" s="297"/>
      <c r="N23" s="297"/>
      <c r="O23" s="297"/>
      <c r="P23" s="297"/>
      <c r="Q23" s="297"/>
      <c r="S23" s="115"/>
    </row>
    <row r="24" spans="2:19" s="112" customFormat="1" ht="42.75" customHeight="1">
      <c r="B24" s="298" t="s">
        <v>148</v>
      </c>
      <c r="C24" s="298"/>
      <c r="D24" s="298"/>
      <c r="E24" s="297" t="s">
        <v>195</v>
      </c>
      <c r="F24" s="297"/>
      <c r="G24" s="297"/>
      <c r="H24" s="297"/>
      <c r="I24" s="297"/>
      <c r="J24" s="297"/>
      <c r="K24" s="297"/>
      <c r="L24" s="297"/>
      <c r="M24" s="297"/>
      <c r="N24" s="297"/>
      <c r="O24" s="297"/>
      <c r="P24" s="297"/>
      <c r="Q24" s="297"/>
    </row>
    <row r="25" spans="2:19" s="112" customFormat="1" ht="9.75" customHeight="1">
      <c r="E25" s="116"/>
      <c r="F25" s="116"/>
      <c r="G25" s="116"/>
      <c r="H25" s="116"/>
      <c r="I25" s="116"/>
      <c r="J25" s="116"/>
      <c r="K25" s="116"/>
      <c r="L25" s="116"/>
      <c r="M25" s="116"/>
      <c r="N25" s="116"/>
      <c r="O25" s="116"/>
      <c r="P25" s="116"/>
      <c r="Q25" s="116"/>
    </row>
  </sheetData>
  <mergeCells count="32">
    <mergeCell ref="B13:D13"/>
    <mergeCell ref="E13:Q13"/>
    <mergeCell ref="B1:Q2"/>
    <mergeCell ref="B4:D4"/>
    <mergeCell ref="E4:Q4"/>
    <mergeCell ref="B5:D5"/>
    <mergeCell ref="E5:Q5"/>
    <mergeCell ref="B7:Q7"/>
    <mergeCell ref="C8:Q8"/>
    <mergeCell ref="C9:Q9"/>
    <mergeCell ref="B11:Q11"/>
    <mergeCell ref="B12:D12"/>
    <mergeCell ref="E12:Q12"/>
    <mergeCell ref="B21:D21"/>
    <mergeCell ref="E21:Q21"/>
    <mergeCell ref="B14:D16"/>
    <mergeCell ref="F14:L14"/>
    <mergeCell ref="M14:N16"/>
    <mergeCell ref="O14:Q16"/>
    <mergeCell ref="F15:L15"/>
    <mergeCell ref="F16:L16"/>
    <mergeCell ref="C17:E17"/>
    <mergeCell ref="G17:I17"/>
    <mergeCell ref="K17:M17"/>
    <mergeCell ref="O17:Q17"/>
    <mergeCell ref="B20:Q20"/>
    <mergeCell ref="B22:D22"/>
    <mergeCell ref="E22:Q22"/>
    <mergeCell ref="B23:D23"/>
    <mergeCell ref="E23:Q23"/>
    <mergeCell ref="B24:D24"/>
    <mergeCell ref="E24:Q24"/>
  </mergeCells>
  <conditionalFormatting sqref="A6">
    <cfRule type="cellIs" dxfId="41"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S25"/>
  <sheetViews>
    <sheetView showGridLines="0" view="pageBreakPreview" zoomScale="60" zoomScaleNormal="75" workbookViewId="0">
      <selection activeCell="E23" sqref="E23:Q23"/>
    </sheetView>
  </sheetViews>
  <sheetFormatPr baseColWidth="10" defaultColWidth="11.42578125" defaultRowHeight="12.75"/>
  <cols>
    <col min="1" max="1" width="4.140625" style="107" customWidth="1"/>
    <col min="2" max="2" width="23.42578125" style="107" bestFit="1" customWidth="1"/>
    <col min="3" max="5" width="11.42578125" style="107"/>
    <col min="6" max="6" width="18" style="107" customWidth="1"/>
    <col min="7" max="7" width="11.42578125" style="107"/>
    <col min="8" max="8" width="11.42578125" style="107" customWidth="1"/>
    <col min="9" max="9" width="11.42578125" style="107"/>
    <col min="10" max="10" width="18" style="107" customWidth="1"/>
    <col min="11" max="12" width="11.42578125" style="107"/>
    <col min="13" max="13" width="11.42578125" style="107" customWidth="1"/>
    <col min="14" max="14" width="18" style="107" customWidth="1"/>
    <col min="15" max="16384" width="11.42578125" style="107"/>
  </cols>
  <sheetData>
    <row r="1" spans="1:17">
      <c r="B1" s="311" t="s">
        <v>115</v>
      </c>
      <c r="C1" s="311"/>
      <c r="D1" s="311"/>
      <c r="E1" s="311"/>
      <c r="F1" s="311"/>
      <c r="G1" s="311"/>
      <c r="H1" s="311"/>
      <c r="I1" s="311"/>
      <c r="J1" s="311"/>
      <c r="K1" s="311"/>
      <c r="L1" s="311"/>
      <c r="M1" s="311"/>
      <c r="N1" s="311"/>
      <c r="O1" s="311"/>
      <c r="P1" s="311"/>
      <c r="Q1" s="311"/>
    </row>
    <row r="2" spans="1:17">
      <c r="B2" s="311"/>
      <c r="C2" s="311"/>
      <c r="D2" s="311"/>
      <c r="E2" s="311"/>
      <c r="F2" s="311"/>
      <c r="G2" s="311"/>
      <c r="H2" s="311"/>
      <c r="I2" s="311"/>
      <c r="J2" s="311"/>
      <c r="K2" s="311"/>
      <c r="L2" s="311"/>
      <c r="M2" s="311"/>
      <c r="N2" s="311"/>
      <c r="O2" s="311"/>
      <c r="P2" s="311"/>
      <c r="Q2" s="311"/>
    </row>
    <row r="3" spans="1:17">
      <c r="B3" s="108"/>
      <c r="C3" s="108"/>
      <c r="D3" s="108"/>
      <c r="E3" s="108"/>
      <c r="F3" s="108"/>
      <c r="G3" s="108"/>
      <c r="H3" s="108"/>
      <c r="I3" s="108"/>
      <c r="J3" s="108"/>
      <c r="K3" s="108"/>
      <c r="L3" s="108"/>
      <c r="M3" s="108"/>
      <c r="N3" s="108"/>
      <c r="O3" s="108"/>
      <c r="P3" s="108"/>
      <c r="Q3" s="108"/>
    </row>
    <row r="4" spans="1:17" s="109" customFormat="1" ht="20.25" customHeight="1">
      <c r="B4" s="312" t="s">
        <v>135</v>
      </c>
      <c r="C4" s="312"/>
      <c r="D4" s="312"/>
      <c r="E4" s="313" t="s">
        <v>164</v>
      </c>
      <c r="F4" s="313"/>
      <c r="G4" s="313"/>
      <c r="H4" s="313"/>
      <c r="I4" s="313"/>
      <c r="J4" s="313"/>
      <c r="K4" s="313"/>
      <c r="L4" s="313"/>
      <c r="M4" s="313"/>
      <c r="N4" s="313"/>
      <c r="O4" s="313"/>
      <c r="P4" s="313"/>
      <c r="Q4" s="313"/>
    </row>
    <row r="5" spans="1:17" s="109" customFormat="1" ht="20.25" customHeight="1">
      <c r="B5" s="312" t="s">
        <v>136</v>
      </c>
      <c r="C5" s="312"/>
      <c r="D5" s="312"/>
      <c r="E5" s="313" t="s">
        <v>165</v>
      </c>
      <c r="F5" s="313"/>
      <c r="G5" s="313"/>
      <c r="H5" s="313"/>
      <c r="I5" s="313"/>
      <c r="J5" s="313"/>
      <c r="K5" s="313"/>
      <c r="L5" s="313"/>
      <c r="M5" s="313"/>
      <c r="N5" s="313"/>
      <c r="O5" s="313"/>
      <c r="P5" s="313"/>
      <c r="Q5" s="313"/>
    </row>
    <row r="6" spans="1:17">
      <c r="A6" s="110"/>
      <c r="B6" s="111"/>
      <c r="C6" s="111"/>
      <c r="D6" s="111"/>
      <c r="E6" s="111"/>
      <c r="F6" s="111"/>
      <c r="G6" s="111"/>
      <c r="H6" s="111"/>
      <c r="I6" s="111"/>
      <c r="J6" s="111"/>
      <c r="K6" s="111"/>
      <c r="L6" s="111"/>
      <c r="M6" s="108"/>
      <c r="N6" s="108"/>
      <c r="O6" s="108"/>
      <c r="P6" s="108"/>
      <c r="Q6" s="108"/>
    </row>
    <row r="7" spans="1:17" s="112" customFormat="1" ht="21" customHeight="1">
      <c r="B7" s="314" t="s">
        <v>111</v>
      </c>
      <c r="C7" s="314"/>
      <c r="D7" s="314"/>
      <c r="E7" s="314"/>
      <c r="F7" s="314"/>
      <c r="G7" s="314"/>
      <c r="H7" s="314"/>
      <c r="I7" s="314"/>
      <c r="J7" s="314"/>
      <c r="K7" s="314"/>
      <c r="L7" s="314"/>
      <c r="M7" s="314"/>
      <c r="N7" s="314"/>
      <c r="O7" s="314"/>
      <c r="P7" s="314"/>
      <c r="Q7" s="314"/>
    </row>
    <row r="8" spans="1:17" s="112" customFormat="1" ht="41.25" customHeight="1">
      <c r="B8" s="154" t="s">
        <v>112</v>
      </c>
      <c r="C8" s="315" t="s">
        <v>168</v>
      </c>
      <c r="D8" s="316"/>
      <c r="E8" s="316"/>
      <c r="F8" s="316"/>
      <c r="G8" s="316"/>
      <c r="H8" s="316"/>
      <c r="I8" s="316"/>
      <c r="J8" s="316"/>
      <c r="K8" s="316"/>
      <c r="L8" s="316"/>
      <c r="M8" s="316"/>
      <c r="N8" s="316"/>
      <c r="O8" s="316"/>
      <c r="P8" s="316"/>
      <c r="Q8" s="317"/>
    </row>
    <row r="9" spans="1:17" s="112" customFormat="1" ht="41.25" customHeight="1">
      <c r="B9" s="154" t="s">
        <v>113</v>
      </c>
      <c r="C9" s="315" t="s">
        <v>169</v>
      </c>
      <c r="D9" s="316"/>
      <c r="E9" s="316"/>
      <c r="F9" s="316"/>
      <c r="G9" s="316"/>
      <c r="H9" s="316"/>
      <c r="I9" s="316"/>
      <c r="J9" s="316"/>
      <c r="K9" s="316"/>
      <c r="L9" s="316"/>
      <c r="M9" s="316"/>
      <c r="N9" s="316"/>
      <c r="O9" s="316"/>
      <c r="P9" s="316"/>
      <c r="Q9" s="317"/>
    </row>
    <row r="10" spans="1:17" s="112" customFormat="1" ht="9.75" customHeight="1">
      <c r="B10" s="113"/>
      <c r="C10" s="113"/>
      <c r="D10" s="113"/>
      <c r="E10" s="114"/>
      <c r="F10" s="114"/>
      <c r="G10" s="114"/>
      <c r="H10" s="114"/>
      <c r="I10" s="114"/>
      <c r="J10" s="114"/>
      <c r="K10" s="114"/>
      <c r="L10" s="114"/>
      <c r="M10" s="114"/>
      <c r="N10" s="114"/>
      <c r="O10" s="114"/>
      <c r="P10" s="114"/>
      <c r="Q10" s="114"/>
    </row>
    <row r="11" spans="1:17" s="112" customFormat="1" ht="29.25" customHeight="1">
      <c r="B11" s="314" t="s">
        <v>110</v>
      </c>
      <c r="C11" s="314"/>
      <c r="D11" s="314"/>
      <c r="E11" s="314"/>
      <c r="F11" s="314"/>
      <c r="G11" s="314"/>
      <c r="H11" s="314"/>
      <c r="I11" s="314"/>
      <c r="J11" s="314"/>
      <c r="K11" s="314"/>
      <c r="L11" s="314"/>
      <c r="M11" s="314"/>
      <c r="N11" s="314"/>
      <c r="O11" s="314"/>
      <c r="P11" s="314"/>
      <c r="Q11" s="314"/>
    </row>
    <row r="12" spans="1:17" s="112" customFormat="1" ht="30.75" customHeight="1">
      <c r="B12" s="309" t="s">
        <v>137</v>
      </c>
      <c r="C12" s="309"/>
      <c r="D12" s="309"/>
      <c r="E12" s="299" t="s">
        <v>196</v>
      </c>
      <c r="F12" s="299"/>
      <c r="G12" s="299"/>
      <c r="H12" s="299"/>
      <c r="I12" s="299"/>
      <c r="J12" s="299"/>
      <c r="K12" s="299"/>
      <c r="L12" s="299"/>
      <c r="M12" s="299"/>
      <c r="N12" s="299"/>
      <c r="O12" s="299"/>
      <c r="P12" s="299"/>
      <c r="Q12" s="299"/>
    </row>
    <row r="13" spans="1:17" s="112" customFormat="1" ht="22.5" customHeight="1">
      <c r="B13" s="309" t="s">
        <v>138</v>
      </c>
      <c r="C13" s="309"/>
      <c r="D13" s="309"/>
      <c r="E13" s="318" t="s">
        <v>197</v>
      </c>
      <c r="F13" s="318"/>
      <c r="G13" s="318"/>
      <c r="H13" s="318"/>
      <c r="I13" s="318"/>
      <c r="J13" s="318"/>
      <c r="K13" s="318"/>
      <c r="L13" s="318"/>
      <c r="M13" s="318"/>
      <c r="N13" s="318"/>
      <c r="O13" s="318"/>
      <c r="P13" s="318"/>
      <c r="Q13" s="318"/>
    </row>
    <row r="14" spans="1:17" s="112" customFormat="1" ht="30" customHeight="1">
      <c r="B14" s="296" t="s">
        <v>139</v>
      </c>
      <c r="C14" s="296"/>
      <c r="D14" s="296"/>
      <c r="E14" s="154" t="s">
        <v>81</v>
      </c>
      <c r="F14" s="299" t="s">
        <v>172</v>
      </c>
      <c r="G14" s="299"/>
      <c r="H14" s="299"/>
      <c r="I14" s="299"/>
      <c r="J14" s="299"/>
      <c r="K14" s="299"/>
      <c r="L14" s="299"/>
      <c r="M14" s="296" t="s">
        <v>140</v>
      </c>
      <c r="N14" s="296"/>
      <c r="O14" s="297" t="s">
        <v>200</v>
      </c>
      <c r="P14" s="297"/>
      <c r="Q14" s="297"/>
    </row>
    <row r="15" spans="1:17" s="112" customFormat="1" ht="30" customHeight="1">
      <c r="B15" s="296"/>
      <c r="C15" s="296"/>
      <c r="D15" s="296"/>
      <c r="E15" s="154" t="s">
        <v>109</v>
      </c>
      <c r="F15" s="299" t="s">
        <v>198</v>
      </c>
      <c r="G15" s="299"/>
      <c r="H15" s="299"/>
      <c r="I15" s="299"/>
      <c r="J15" s="299"/>
      <c r="K15" s="299"/>
      <c r="L15" s="299"/>
      <c r="M15" s="296"/>
      <c r="N15" s="296"/>
      <c r="O15" s="297"/>
      <c r="P15" s="297"/>
      <c r="Q15" s="297"/>
    </row>
    <row r="16" spans="1:17" s="112" customFormat="1" ht="30" customHeight="1">
      <c r="B16" s="296"/>
      <c r="C16" s="296"/>
      <c r="D16" s="296"/>
      <c r="E16" s="154" t="s">
        <v>116</v>
      </c>
      <c r="F16" s="299" t="s">
        <v>199</v>
      </c>
      <c r="G16" s="299"/>
      <c r="H16" s="299"/>
      <c r="I16" s="299"/>
      <c r="J16" s="299"/>
      <c r="K16" s="299"/>
      <c r="L16" s="299"/>
      <c r="M16" s="296"/>
      <c r="N16" s="296"/>
      <c r="O16" s="297"/>
      <c r="P16" s="297"/>
      <c r="Q16" s="297"/>
    </row>
    <row r="17" spans="2:19" s="112" customFormat="1" ht="58.5" customHeight="1">
      <c r="B17" s="154" t="s">
        <v>141</v>
      </c>
      <c r="C17" s="299" t="s">
        <v>201</v>
      </c>
      <c r="D17" s="299"/>
      <c r="E17" s="299"/>
      <c r="F17" s="154" t="s">
        <v>142</v>
      </c>
      <c r="G17" s="299" t="s">
        <v>202</v>
      </c>
      <c r="H17" s="299"/>
      <c r="I17" s="299"/>
      <c r="J17" s="154" t="s">
        <v>143</v>
      </c>
      <c r="K17" s="299" t="s">
        <v>203</v>
      </c>
      <c r="L17" s="299"/>
      <c r="M17" s="299"/>
      <c r="N17" s="154" t="s">
        <v>144</v>
      </c>
      <c r="O17" s="297" t="s">
        <v>204</v>
      </c>
      <c r="P17" s="297"/>
      <c r="Q17" s="297"/>
    </row>
    <row r="18" spans="2:19" s="112" customFormat="1" ht="9.75" customHeight="1">
      <c r="B18" s="113"/>
      <c r="C18" s="113"/>
      <c r="D18" s="113"/>
      <c r="E18" s="114"/>
      <c r="F18" s="114"/>
      <c r="G18" s="114"/>
      <c r="H18" s="114"/>
      <c r="I18" s="114"/>
      <c r="J18" s="114"/>
      <c r="K18" s="114"/>
      <c r="L18" s="114"/>
      <c r="M18" s="114"/>
      <c r="N18" s="114"/>
      <c r="O18" s="114"/>
      <c r="P18" s="114"/>
      <c r="Q18" s="114"/>
    </row>
    <row r="19" spans="2:19" s="112" customFormat="1" ht="9.75" customHeight="1">
      <c r="B19" s="113"/>
      <c r="C19" s="113"/>
      <c r="D19" s="113"/>
      <c r="E19" s="114"/>
      <c r="F19" s="114"/>
      <c r="G19" s="114"/>
      <c r="H19" s="114"/>
      <c r="I19" s="114"/>
      <c r="J19" s="114"/>
      <c r="K19" s="114"/>
      <c r="L19" s="114"/>
      <c r="M19" s="114"/>
      <c r="N19" s="114"/>
      <c r="O19" s="114"/>
      <c r="P19" s="114"/>
      <c r="Q19" s="114"/>
    </row>
    <row r="20" spans="2:19" s="112" customFormat="1" ht="28.5" customHeight="1">
      <c r="B20" s="296" t="s">
        <v>108</v>
      </c>
      <c r="C20" s="296"/>
      <c r="D20" s="296"/>
      <c r="E20" s="296"/>
      <c r="F20" s="296"/>
      <c r="G20" s="296"/>
      <c r="H20" s="296"/>
      <c r="I20" s="296"/>
      <c r="J20" s="296"/>
      <c r="K20" s="296"/>
      <c r="L20" s="296"/>
      <c r="M20" s="296"/>
      <c r="N20" s="296"/>
      <c r="O20" s="296"/>
      <c r="P20" s="296"/>
      <c r="Q20" s="296"/>
    </row>
    <row r="21" spans="2:19" s="112" customFormat="1" ht="115.5" customHeight="1">
      <c r="B21" s="296" t="s">
        <v>145</v>
      </c>
      <c r="C21" s="296"/>
      <c r="D21" s="296"/>
      <c r="E21" s="297" t="s">
        <v>205</v>
      </c>
      <c r="F21" s="297"/>
      <c r="G21" s="297"/>
      <c r="H21" s="297"/>
      <c r="I21" s="297"/>
      <c r="J21" s="297"/>
      <c r="K21" s="297"/>
      <c r="L21" s="297"/>
      <c r="M21" s="297"/>
      <c r="N21" s="297"/>
      <c r="O21" s="297"/>
      <c r="P21" s="297"/>
      <c r="Q21" s="297"/>
    </row>
    <row r="22" spans="2:19" s="112" customFormat="1" ht="29.25" customHeight="1">
      <c r="B22" s="296" t="s">
        <v>146</v>
      </c>
      <c r="C22" s="296"/>
      <c r="D22" s="296"/>
      <c r="E22" s="297" t="s">
        <v>206</v>
      </c>
      <c r="F22" s="297"/>
      <c r="G22" s="297"/>
      <c r="H22" s="297"/>
      <c r="I22" s="297"/>
      <c r="J22" s="297"/>
      <c r="K22" s="297"/>
      <c r="L22" s="297"/>
      <c r="M22" s="297"/>
      <c r="N22" s="297"/>
      <c r="O22" s="297"/>
      <c r="P22" s="297"/>
      <c r="Q22" s="297"/>
    </row>
    <row r="23" spans="2:19" s="112" customFormat="1" ht="65.25" customHeight="1">
      <c r="B23" s="298" t="s">
        <v>147</v>
      </c>
      <c r="C23" s="298"/>
      <c r="D23" s="298"/>
      <c r="E23" s="297" t="s">
        <v>207</v>
      </c>
      <c r="F23" s="297"/>
      <c r="G23" s="297"/>
      <c r="H23" s="297"/>
      <c r="I23" s="297"/>
      <c r="J23" s="297"/>
      <c r="K23" s="297"/>
      <c r="L23" s="297"/>
      <c r="M23" s="297"/>
      <c r="N23" s="297"/>
      <c r="O23" s="297"/>
      <c r="P23" s="297"/>
      <c r="Q23" s="297"/>
      <c r="S23" s="115"/>
    </row>
    <row r="24" spans="2:19" s="112" customFormat="1" ht="20.25" customHeight="1">
      <c r="B24" s="298" t="s">
        <v>148</v>
      </c>
      <c r="C24" s="298"/>
      <c r="D24" s="298"/>
      <c r="E24" s="297" t="s">
        <v>208</v>
      </c>
      <c r="F24" s="297"/>
      <c r="G24" s="297"/>
      <c r="H24" s="297"/>
      <c r="I24" s="297"/>
      <c r="J24" s="297"/>
      <c r="K24" s="297"/>
      <c r="L24" s="297"/>
      <c r="M24" s="297"/>
      <c r="N24" s="297"/>
      <c r="O24" s="297"/>
      <c r="P24" s="297"/>
      <c r="Q24" s="297"/>
    </row>
    <row r="25" spans="2:19" s="112" customFormat="1" ht="9.75" customHeight="1">
      <c r="E25" s="116"/>
      <c r="F25" s="116"/>
      <c r="G25" s="116"/>
      <c r="H25" s="116"/>
      <c r="I25" s="116"/>
      <c r="J25" s="116"/>
      <c r="K25" s="116"/>
      <c r="L25" s="116"/>
      <c r="M25" s="116"/>
      <c r="N25" s="116"/>
      <c r="O25" s="116"/>
      <c r="P25" s="116"/>
      <c r="Q25" s="116"/>
    </row>
  </sheetData>
  <mergeCells count="32">
    <mergeCell ref="B13:D13"/>
    <mergeCell ref="E13:Q13"/>
    <mergeCell ref="B1:Q2"/>
    <mergeCell ref="B4:D4"/>
    <mergeCell ref="E4:Q4"/>
    <mergeCell ref="B5:D5"/>
    <mergeCell ref="E5:Q5"/>
    <mergeCell ref="B7:Q7"/>
    <mergeCell ref="C8:Q8"/>
    <mergeCell ref="C9:Q9"/>
    <mergeCell ref="B11:Q11"/>
    <mergeCell ref="B12:D12"/>
    <mergeCell ref="E12:Q12"/>
    <mergeCell ref="B21:D21"/>
    <mergeCell ref="E21:Q21"/>
    <mergeCell ref="B14:D16"/>
    <mergeCell ref="F14:L14"/>
    <mergeCell ref="M14:N16"/>
    <mergeCell ref="O14:Q16"/>
    <mergeCell ref="F15:L15"/>
    <mergeCell ref="F16:L16"/>
    <mergeCell ref="C17:E17"/>
    <mergeCell ref="G17:I17"/>
    <mergeCell ref="K17:M17"/>
    <mergeCell ref="O17:Q17"/>
    <mergeCell ref="B20:Q20"/>
    <mergeCell ref="B22:D22"/>
    <mergeCell ref="E22:Q22"/>
    <mergeCell ref="B23:D23"/>
    <mergeCell ref="E23:Q23"/>
    <mergeCell ref="B24:D24"/>
    <mergeCell ref="E24:Q24"/>
  </mergeCells>
  <conditionalFormatting sqref="A6">
    <cfRule type="cellIs" dxfId="40"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S25"/>
  <sheetViews>
    <sheetView showGridLines="0" view="pageBreakPreview" zoomScale="60" zoomScaleNormal="75" workbookViewId="0">
      <selection activeCell="E23" sqref="E23:Q23"/>
    </sheetView>
  </sheetViews>
  <sheetFormatPr baseColWidth="10" defaultColWidth="11.42578125" defaultRowHeight="12.75"/>
  <cols>
    <col min="1" max="1" width="4.140625" style="107" customWidth="1"/>
    <col min="2" max="2" width="23.42578125" style="107" bestFit="1" customWidth="1"/>
    <col min="3" max="5" width="11.42578125" style="107"/>
    <col min="6" max="6" width="18" style="107" customWidth="1"/>
    <col min="7" max="7" width="11.42578125" style="107"/>
    <col min="8" max="8" width="11.42578125" style="107" customWidth="1"/>
    <col min="9" max="9" width="11.42578125" style="107"/>
    <col min="10" max="10" width="18" style="107" customWidth="1"/>
    <col min="11" max="12" width="11.42578125" style="107"/>
    <col min="13" max="13" width="11.42578125" style="107" customWidth="1"/>
    <col min="14" max="14" width="18" style="107" customWidth="1"/>
    <col min="15" max="16384" width="11.42578125" style="107"/>
  </cols>
  <sheetData>
    <row r="1" spans="1:17">
      <c r="B1" s="311" t="s">
        <v>115</v>
      </c>
      <c r="C1" s="311"/>
      <c r="D1" s="311"/>
      <c r="E1" s="311"/>
      <c r="F1" s="311"/>
      <c r="G1" s="311"/>
      <c r="H1" s="311"/>
      <c r="I1" s="311"/>
      <c r="J1" s="311"/>
      <c r="K1" s="311"/>
      <c r="L1" s="311"/>
      <c r="M1" s="311"/>
      <c r="N1" s="311"/>
      <c r="O1" s="311"/>
      <c r="P1" s="311"/>
      <c r="Q1" s="311"/>
    </row>
    <row r="2" spans="1:17">
      <c r="B2" s="311"/>
      <c r="C2" s="311"/>
      <c r="D2" s="311"/>
      <c r="E2" s="311"/>
      <c r="F2" s="311"/>
      <c r="G2" s="311"/>
      <c r="H2" s="311"/>
      <c r="I2" s="311"/>
      <c r="J2" s="311"/>
      <c r="K2" s="311"/>
      <c r="L2" s="311"/>
      <c r="M2" s="311"/>
      <c r="N2" s="311"/>
      <c r="O2" s="311"/>
      <c r="P2" s="311"/>
      <c r="Q2" s="311"/>
    </row>
    <row r="3" spans="1:17">
      <c r="B3" s="108"/>
      <c r="C3" s="108"/>
      <c r="D3" s="108"/>
      <c r="E3" s="108"/>
      <c r="F3" s="108"/>
      <c r="G3" s="108"/>
      <c r="H3" s="108"/>
      <c r="I3" s="108"/>
      <c r="J3" s="108"/>
      <c r="K3" s="108"/>
      <c r="L3" s="108"/>
      <c r="M3" s="108"/>
      <c r="N3" s="108"/>
      <c r="O3" s="108"/>
      <c r="P3" s="108"/>
      <c r="Q3" s="108"/>
    </row>
    <row r="4" spans="1:17" s="109" customFormat="1" ht="20.25" customHeight="1">
      <c r="B4" s="312" t="s">
        <v>135</v>
      </c>
      <c r="C4" s="312"/>
      <c r="D4" s="312"/>
      <c r="E4" s="313" t="s">
        <v>164</v>
      </c>
      <c r="F4" s="313"/>
      <c r="G4" s="313"/>
      <c r="H4" s="313"/>
      <c r="I4" s="313"/>
      <c r="J4" s="313"/>
      <c r="K4" s="313"/>
      <c r="L4" s="313"/>
      <c r="M4" s="313"/>
      <c r="N4" s="313"/>
      <c r="O4" s="313"/>
      <c r="P4" s="313"/>
      <c r="Q4" s="313"/>
    </row>
    <row r="5" spans="1:17" s="109" customFormat="1" ht="20.25" customHeight="1">
      <c r="B5" s="312" t="s">
        <v>136</v>
      </c>
      <c r="C5" s="312"/>
      <c r="D5" s="312"/>
      <c r="E5" s="313" t="s">
        <v>165</v>
      </c>
      <c r="F5" s="313"/>
      <c r="G5" s="313"/>
      <c r="H5" s="313"/>
      <c r="I5" s="313"/>
      <c r="J5" s="313"/>
      <c r="K5" s="313"/>
      <c r="L5" s="313"/>
      <c r="M5" s="313"/>
      <c r="N5" s="313"/>
      <c r="O5" s="313"/>
      <c r="P5" s="313"/>
      <c r="Q5" s="313"/>
    </row>
    <row r="6" spans="1:17">
      <c r="A6" s="110"/>
      <c r="B6" s="111"/>
      <c r="C6" s="111"/>
      <c r="D6" s="111"/>
      <c r="E6" s="111"/>
      <c r="F6" s="111"/>
      <c r="G6" s="111"/>
      <c r="H6" s="111"/>
      <c r="I6" s="111"/>
      <c r="J6" s="111"/>
      <c r="K6" s="111"/>
      <c r="L6" s="111"/>
      <c r="M6" s="108"/>
      <c r="N6" s="108"/>
      <c r="O6" s="108"/>
      <c r="P6" s="108"/>
      <c r="Q6" s="108"/>
    </row>
    <row r="7" spans="1:17" s="112" customFormat="1" ht="21" customHeight="1">
      <c r="B7" s="314" t="s">
        <v>111</v>
      </c>
      <c r="C7" s="314"/>
      <c r="D7" s="314"/>
      <c r="E7" s="314"/>
      <c r="F7" s="314"/>
      <c r="G7" s="314"/>
      <c r="H7" s="314"/>
      <c r="I7" s="314"/>
      <c r="J7" s="314"/>
      <c r="K7" s="314"/>
      <c r="L7" s="314"/>
      <c r="M7" s="314"/>
      <c r="N7" s="314"/>
      <c r="O7" s="314"/>
      <c r="P7" s="314"/>
      <c r="Q7" s="314"/>
    </row>
    <row r="8" spans="1:17" s="112" customFormat="1" ht="41.25" customHeight="1">
      <c r="B8" s="154" t="s">
        <v>112</v>
      </c>
      <c r="C8" s="315" t="s">
        <v>168</v>
      </c>
      <c r="D8" s="316"/>
      <c r="E8" s="316"/>
      <c r="F8" s="316"/>
      <c r="G8" s="316"/>
      <c r="H8" s="316"/>
      <c r="I8" s="316"/>
      <c r="J8" s="316"/>
      <c r="K8" s="316"/>
      <c r="L8" s="316"/>
      <c r="M8" s="316"/>
      <c r="N8" s="316"/>
      <c r="O8" s="316"/>
      <c r="P8" s="316"/>
      <c r="Q8" s="317"/>
    </row>
    <row r="9" spans="1:17" s="112" customFormat="1" ht="41.25" customHeight="1">
      <c r="B9" s="154" t="s">
        <v>113</v>
      </c>
      <c r="C9" s="315" t="s">
        <v>169</v>
      </c>
      <c r="D9" s="316"/>
      <c r="E9" s="316"/>
      <c r="F9" s="316"/>
      <c r="G9" s="316"/>
      <c r="H9" s="316"/>
      <c r="I9" s="316"/>
      <c r="J9" s="316"/>
      <c r="K9" s="316"/>
      <c r="L9" s="316"/>
      <c r="M9" s="316"/>
      <c r="N9" s="316"/>
      <c r="O9" s="316"/>
      <c r="P9" s="316"/>
      <c r="Q9" s="317"/>
    </row>
    <row r="10" spans="1:17" s="112" customFormat="1" ht="9.75" customHeight="1">
      <c r="B10" s="113"/>
      <c r="C10" s="113"/>
      <c r="D10" s="113"/>
      <c r="E10" s="114"/>
      <c r="F10" s="114"/>
      <c r="G10" s="114"/>
      <c r="H10" s="114"/>
      <c r="I10" s="114"/>
      <c r="J10" s="114"/>
      <c r="K10" s="114"/>
      <c r="L10" s="114"/>
      <c r="M10" s="114"/>
      <c r="N10" s="114"/>
      <c r="O10" s="114"/>
      <c r="P10" s="114"/>
      <c r="Q10" s="114"/>
    </row>
    <row r="11" spans="1:17" s="112" customFormat="1" ht="29.25" customHeight="1">
      <c r="B11" s="314" t="s">
        <v>110</v>
      </c>
      <c r="C11" s="314"/>
      <c r="D11" s="314"/>
      <c r="E11" s="314"/>
      <c r="F11" s="314"/>
      <c r="G11" s="314"/>
      <c r="H11" s="314"/>
      <c r="I11" s="314"/>
      <c r="J11" s="314"/>
      <c r="K11" s="314"/>
      <c r="L11" s="314"/>
      <c r="M11" s="314"/>
      <c r="N11" s="314"/>
      <c r="O11" s="314"/>
      <c r="P11" s="314"/>
      <c r="Q11" s="314"/>
    </row>
    <row r="12" spans="1:17" s="112" customFormat="1" ht="30.75" customHeight="1">
      <c r="B12" s="309" t="s">
        <v>137</v>
      </c>
      <c r="C12" s="309"/>
      <c r="D12" s="309"/>
      <c r="E12" s="299" t="s">
        <v>209</v>
      </c>
      <c r="F12" s="299"/>
      <c r="G12" s="299"/>
      <c r="H12" s="299"/>
      <c r="I12" s="299"/>
      <c r="J12" s="299"/>
      <c r="K12" s="299"/>
      <c r="L12" s="299"/>
      <c r="M12" s="299"/>
      <c r="N12" s="299"/>
      <c r="O12" s="299"/>
      <c r="P12" s="299"/>
      <c r="Q12" s="299"/>
    </row>
    <row r="13" spans="1:17" s="112" customFormat="1" ht="31.5" customHeight="1">
      <c r="B13" s="309" t="s">
        <v>138</v>
      </c>
      <c r="C13" s="309"/>
      <c r="D13" s="309"/>
      <c r="E13" s="318" t="s">
        <v>210</v>
      </c>
      <c r="F13" s="318"/>
      <c r="G13" s="318"/>
      <c r="H13" s="318"/>
      <c r="I13" s="318"/>
      <c r="J13" s="318"/>
      <c r="K13" s="318"/>
      <c r="L13" s="318"/>
      <c r="M13" s="318"/>
      <c r="N13" s="318"/>
      <c r="O13" s="318"/>
      <c r="P13" s="318"/>
      <c r="Q13" s="318"/>
    </row>
    <row r="14" spans="1:17" s="112" customFormat="1" ht="30" customHeight="1">
      <c r="B14" s="296" t="s">
        <v>139</v>
      </c>
      <c r="C14" s="296"/>
      <c r="D14" s="296"/>
      <c r="E14" s="154" t="s">
        <v>81</v>
      </c>
      <c r="F14" s="299" t="s">
        <v>172</v>
      </c>
      <c r="G14" s="299"/>
      <c r="H14" s="299"/>
      <c r="I14" s="299"/>
      <c r="J14" s="299"/>
      <c r="K14" s="299"/>
      <c r="L14" s="299"/>
      <c r="M14" s="296" t="s">
        <v>140</v>
      </c>
      <c r="N14" s="296"/>
      <c r="O14" s="297" t="s">
        <v>212</v>
      </c>
      <c r="P14" s="297"/>
      <c r="Q14" s="297"/>
    </row>
    <row r="15" spans="1:17" s="112" customFormat="1" ht="30" customHeight="1">
      <c r="B15" s="296"/>
      <c r="C15" s="296"/>
      <c r="D15" s="296"/>
      <c r="E15" s="154" t="s">
        <v>109</v>
      </c>
      <c r="F15" s="299" t="s">
        <v>173</v>
      </c>
      <c r="G15" s="299"/>
      <c r="H15" s="299"/>
      <c r="I15" s="299"/>
      <c r="J15" s="299"/>
      <c r="K15" s="299"/>
      <c r="L15" s="299"/>
      <c r="M15" s="296"/>
      <c r="N15" s="296"/>
      <c r="O15" s="297"/>
      <c r="P15" s="297"/>
      <c r="Q15" s="297"/>
    </row>
    <row r="16" spans="1:17" s="112" customFormat="1" ht="30" customHeight="1">
      <c r="B16" s="296"/>
      <c r="C16" s="296"/>
      <c r="D16" s="296"/>
      <c r="E16" s="154" t="s">
        <v>116</v>
      </c>
      <c r="F16" s="299" t="s">
        <v>211</v>
      </c>
      <c r="G16" s="299"/>
      <c r="H16" s="299"/>
      <c r="I16" s="299"/>
      <c r="J16" s="299"/>
      <c r="K16" s="299"/>
      <c r="L16" s="299"/>
      <c r="M16" s="296"/>
      <c r="N16" s="296"/>
      <c r="O16" s="297"/>
      <c r="P16" s="297"/>
      <c r="Q16" s="297"/>
    </row>
    <row r="17" spans="2:19" s="112" customFormat="1" ht="86.25" customHeight="1">
      <c r="B17" s="154" t="s">
        <v>141</v>
      </c>
      <c r="C17" s="299" t="s">
        <v>201</v>
      </c>
      <c r="D17" s="299"/>
      <c r="E17" s="299"/>
      <c r="F17" s="154" t="s">
        <v>142</v>
      </c>
      <c r="G17" s="299" t="s">
        <v>202</v>
      </c>
      <c r="H17" s="299"/>
      <c r="I17" s="299"/>
      <c r="J17" s="154" t="s">
        <v>143</v>
      </c>
      <c r="K17" s="299" t="s">
        <v>203</v>
      </c>
      <c r="L17" s="299"/>
      <c r="M17" s="299"/>
      <c r="N17" s="154" t="s">
        <v>144</v>
      </c>
      <c r="O17" s="297" t="s">
        <v>213</v>
      </c>
      <c r="P17" s="297"/>
      <c r="Q17" s="297"/>
    </row>
    <row r="18" spans="2:19" s="112" customFormat="1" ht="9.75" customHeight="1">
      <c r="B18" s="113"/>
      <c r="C18" s="113"/>
      <c r="D18" s="113"/>
      <c r="E18" s="114"/>
      <c r="F18" s="114"/>
      <c r="G18" s="114"/>
      <c r="H18" s="114"/>
      <c r="I18" s="114"/>
      <c r="J18" s="114"/>
      <c r="K18" s="114"/>
      <c r="L18" s="114"/>
      <c r="M18" s="114"/>
      <c r="N18" s="114"/>
      <c r="O18" s="114"/>
      <c r="P18" s="114"/>
      <c r="Q18" s="114"/>
    </row>
    <row r="19" spans="2:19" s="112" customFormat="1" ht="9.75" customHeight="1">
      <c r="B19" s="113"/>
      <c r="C19" s="113"/>
      <c r="D19" s="113"/>
      <c r="E19" s="114"/>
      <c r="F19" s="114"/>
      <c r="G19" s="114"/>
      <c r="H19" s="114"/>
      <c r="I19" s="114"/>
      <c r="J19" s="114"/>
      <c r="K19" s="114"/>
      <c r="L19" s="114"/>
      <c r="M19" s="114"/>
      <c r="N19" s="114"/>
      <c r="O19" s="114"/>
      <c r="P19" s="114"/>
      <c r="Q19" s="114"/>
    </row>
    <row r="20" spans="2:19" s="112" customFormat="1" ht="28.5" customHeight="1">
      <c r="B20" s="296" t="s">
        <v>108</v>
      </c>
      <c r="C20" s="296"/>
      <c r="D20" s="296"/>
      <c r="E20" s="296"/>
      <c r="F20" s="296"/>
      <c r="G20" s="296"/>
      <c r="H20" s="296"/>
      <c r="I20" s="296"/>
      <c r="J20" s="296"/>
      <c r="K20" s="296"/>
      <c r="L20" s="296"/>
      <c r="M20" s="296"/>
      <c r="N20" s="296"/>
      <c r="O20" s="296"/>
      <c r="P20" s="296"/>
      <c r="Q20" s="296"/>
    </row>
    <row r="21" spans="2:19" s="112" customFormat="1" ht="42.75" customHeight="1">
      <c r="B21" s="296" t="s">
        <v>145</v>
      </c>
      <c r="C21" s="296"/>
      <c r="D21" s="296"/>
      <c r="E21" s="297" t="s">
        <v>214</v>
      </c>
      <c r="F21" s="297"/>
      <c r="G21" s="297"/>
      <c r="H21" s="297"/>
      <c r="I21" s="297"/>
      <c r="J21" s="297"/>
      <c r="K21" s="297"/>
      <c r="L21" s="297"/>
      <c r="M21" s="297"/>
      <c r="N21" s="297"/>
      <c r="O21" s="297"/>
      <c r="P21" s="297"/>
      <c r="Q21" s="297"/>
    </row>
    <row r="22" spans="2:19" s="112" customFormat="1" ht="42.75" customHeight="1">
      <c r="B22" s="296" t="s">
        <v>146</v>
      </c>
      <c r="C22" s="296"/>
      <c r="D22" s="296"/>
      <c r="E22" s="297" t="s">
        <v>215</v>
      </c>
      <c r="F22" s="297"/>
      <c r="G22" s="297"/>
      <c r="H22" s="297"/>
      <c r="I22" s="297"/>
      <c r="J22" s="297"/>
      <c r="K22" s="297"/>
      <c r="L22" s="297"/>
      <c r="M22" s="297"/>
      <c r="N22" s="297"/>
      <c r="O22" s="297"/>
      <c r="P22" s="297"/>
      <c r="Q22" s="297"/>
    </row>
    <row r="23" spans="2:19" s="112" customFormat="1" ht="42.75" customHeight="1">
      <c r="B23" s="298" t="s">
        <v>147</v>
      </c>
      <c r="C23" s="298"/>
      <c r="D23" s="298"/>
      <c r="E23" s="297" t="s">
        <v>216</v>
      </c>
      <c r="F23" s="297"/>
      <c r="G23" s="297"/>
      <c r="H23" s="297"/>
      <c r="I23" s="297"/>
      <c r="J23" s="297"/>
      <c r="K23" s="297"/>
      <c r="L23" s="297"/>
      <c r="M23" s="297"/>
      <c r="N23" s="297"/>
      <c r="O23" s="297"/>
      <c r="P23" s="297"/>
      <c r="Q23" s="297"/>
      <c r="S23" s="115"/>
    </row>
    <row r="24" spans="2:19" s="112" customFormat="1" ht="42.75" customHeight="1">
      <c r="B24" s="298" t="s">
        <v>148</v>
      </c>
      <c r="C24" s="298"/>
      <c r="D24" s="298"/>
      <c r="E24" s="297" t="s">
        <v>217</v>
      </c>
      <c r="F24" s="297"/>
      <c r="G24" s="297"/>
      <c r="H24" s="297"/>
      <c r="I24" s="297"/>
      <c r="J24" s="297"/>
      <c r="K24" s="297"/>
      <c r="L24" s="297"/>
      <c r="M24" s="297"/>
      <c r="N24" s="297"/>
      <c r="O24" s="297"/>
      <c r="P24" s="297"/>
      <c r="Q24" s="297"/>
    </row>
    <row r="25" spans="2:19" s="112" customFormat="1" ht="9.75" customHeight="1">
      <c r="E25" s="116"/>
      <c r="F25" s="116"/>
      <c r="G25" s="116"/>
      <c r="H25" s="116"/>
      <c r="I25" s="116"/>
      <c r="J25" s="116"/>
      <c r="K25" s="116"/>
      <c r="L25" s="116"/>
      <c r="M25" s="116"/>
      <c r="N25" s="116"/>
      <c r="O25" s="116"/>
      <c r="P25" s="116"/>
      <c r="Q25" s="116"/>
    </row>
  </sheetData>
  <mergeCells count="32">
    <mergeCell ref="B13:D13"/>
    <mergeCell ref="E13:Q13"/>
    <mergeCell ref="B1:Q2"/>
    <mergeCell ref="B4:D4"/>
    <mergeCell ref="E4:Q4"/>
    <mergeCell ref="B5:D5"/>
    <mergeCell ref="E5:Q5"/>
    <mergeCell ref="B7:Q7"/>
    <mergeCell ref="C8:Q8"/>
    <mergeCell ref="C9:Q9"/>
    <mergeCell ref="B11:Q11"/>
    <mergeCell ref="B12:D12"/>
    <mergeCell ref="E12:Q12"/>
    <mergeCell ref="B21:D21"/>
    <mergeCell ref="E21:Q21"/>
    <mergeCell ref="B14:D16"/>
    <mergeCell ref="F14:L14"/>
    <mergeCell ref="M14:N16"/>
    <mergeCell ref="O14:Q16"/>
    <mergeCell ref="F15:L15"/>
    <mergeCell ref="F16:L16"/>
    <mergeCell ref="C17:E17"/>
    <mergeCell ref="G17:I17"/>
    <mergeCell ref="K17:M17"/>
    <mergeCell ref="O17:Q17"/>
    <mergeCell ref="B20:Q20"/>
    <mergeCell ref="B22:D22"/>
    <mergeCell ref="E22:Q22"/>
    <mergeCell ref="B23:D23"/>
    <mergeCell ref="E23:Q23"/>
    <mergeCell ref="B24:D24"/>
    <mergeCell ref="E24:Q24"/>
  </mergeCells>
  <conditionalFormatting sqref="A6">
    <cfRule type="cellIs" dxfId="39"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S25"/>
  <sheetViews>
    <sheetView showGridLines="0" view="pageBreakPreview" topLeftCell="A19" zoomScale="60" zoomScaleNormal="75" workbookViewId="0">
      <selection activeCell="E23" sqref="E23:Q23"/>
    </sheetView>
  </sheetViews>
  <sheetFormatPr baseColWidth="10" defaultColWidth="11.42578125" defaultRowHeight="12.75"/>
  <cols>
    <col min="1" max="1" width="4.140625" style="107" customWidth="1"/>
    <col min="2" max="2" width="23.42578125" style="107" bestFit="1" customWidth="1"/>
    <col min="3" max="5" width="11.42578125" style="107"/>
    <col min="6" max="6" width="18" style="107" customWidth="1"/>
    <col min="7" max="7" width="11.42578125" style="107"/>
    <col min="8" max="8" width="11.42578125" style="107" customWidth="1"/>
    <col min="9" max="9" width="11.42578125" style="107"/>
    <col min="10" max="10" width="18" style="107" customWidth="1"/>
    <col min="11" max="12" width="11.42578125" style="107"/>
    <col min="13" max="13" width="11.42578125" style="107" customWidth="1"/>
    <col min="14" max="14" width="18" style="107" customWidth="1"/>
    <col min="15" max="16384" width="11.42578125" style="107"/>
  </cols>
  <sheetData>
    <row r="1" spans="1:17">
      <c r="B1" s="311" t="s">
        <v>115</v>
      </c>
      <c r="C1" s="311"/>
      <c r="D1" s="311"/>
      <c r="E1" s="311"/>
      <c r="F1" s="311"/>
      <c r="G1" s="311"/>
      <c r="H1" s="311"/>
      <c r="I1" s="311"/>
      <c r="J1" s="311"/>
      <c r="K1" s="311"/>
      <c r="L1" s="311"/>
      <c r="M1" s="311"/>
      <c r="N1" s="311"/>
      <c r="O1" s="311"/>
      <c r="P1" s="311"/>
      <c r="Q1" s="311"/>
    </row>
    <row r="2" spans="1:17">
      <c r="B2" s="311"/>
      <c r="C2" s="311"/>
      <c r="D2" s="311"/>
      <c r="E2" s="311"/>
      <c r="F2" s="311"/>
      <c r="G2" s="311"/>
      <c r="H2" s="311"/>
      <c r="I2" s="311"/>
      <c r="J2" s="311"/>
      <c r="K2" s="311"/>
      <c r="L2" s="311"/>
      <c r="M2" s="311"/>
      <c r="N2" s="311"/>
      <c r="O2" s="311"/>
      <c r="P2" s="311"/>
      <c r="Q2" s="311"/>
    </row>
    <row r="3" spans="1:17">
      <c r="B3" s="108"/>
      <c r="C3" s="108"/>
      <c r="D3" s="108"/>
      <c r="E3" s="108"/>
      <c r="F3" s="108"/>
      <c r="G3" s="108"/>
      <c r="H3" s="108"/>
      <c r="I3" s="108"/>
      <c r="J3" s="108"/>
      <c r="K3" s="108"/>
      <c r="L3" s="108"/>
      <c r="M3" s="108"/>
      <c r="N3" s="108"/>
      <c r="O3" s="108"/>
      <c r="P3" s="108"/>
      <c r="Q3" s="108"/>
    </row>
    <row r="4" spans="1:17" s="109" customFormat="1" ht="20.25" customHeight="1">
      <c r="B4" s="312" t="s">
        <v>135</v>
      </c>
      <c r="C4" s="312"/>
      <c r="D4" s="312"/>
      <c r="E4" s="313" t="s">
        <v>164</v>
      </c>
      <c r="F4" s="313"/>
      <c r="G4" s="313"/>
      <c r="H4" s="313"/>
      <c r="I4" s="313"/>
      <c r="J4" s="313"/>
      <c r="K4" s="313"/>
      <c r="L4" s="313"/>
      <c r="M4" s="313"/>
      <c r="N4" s="313"/>
      <c r="O4" s="313"/>
      <c r="P4" s="313"/>
      <c r="Q4" s="313"/>
    </row>
    <row r="5" spans="1:17" s="109" customFormat="1" ht="20.25" customHeight="1">
      <c r="B5" s="312" t="s">
        <v>136</v>
      </c>
      <c r="C5" s="312"/>
      <c r="D5" s="312"/>
      <c r="E5" s="313" t="s">
        <v>165</v>
      </c>
      <c r="F5" s="313"/>
      <c r="G5" s="313"/>
      <c r="H5" s="313"/>
      <c r="I5" s="313"/>
      <c r="J5" s="313"/>
      <c r="K5" s="313"/>
      <c r="L5" s="313"/>
      <c r="M5" s="313"/>
      <c r="N5" s="313"/>
      <c r="O5" s="313"/>
      <c r="P5" s="313"/>
      <c r="Q5" s="313"/>
    </row>
    <row r="6" spans="1:17">
      <c r="A6" s="110"/>
      <c r="B6" s="111"/>
      <c r="C6" s="111"/>
      <c r="D6" s="111"/>
      <c r="E6" s="111"/>
      <c r="F6" s="111"/>
      <c r="G6" s="111"/>
      <c r="H6" s="111"/>
      <c r="I6" s="111"/>
      <c r="J6" s="111"/>
      <c r="K6" s="111"/>
      <c r="L6" s="111"/>
      <c r="M6" s="108"/>
      <c r="N6" s="108"/>
      <c r="O6" s="108"/>
      <c r="P6" s="108"/>
      <c r="Q6" s="108"/>
    </row>
    <row r="7" spans="1:17" s="112" customFormat="1" ht="21" customHeight="1">
      <c r="B7" s="314" t="s">
        <v>111</v>
      </c>
      <c r="C7" s="314"/>
      <c r="D7" s="314"/>
      <c r="E7" s="314"/>
      <c r="F7" s="314"/>
      <c r="G7" s="314"/>
      <c r="H7" s="314"/>
      <c r="I7" s="314"/>
      <c r="J7" s="314"/>
      <c r="K7" s="314"/>
      <c r="L7" s="314"/>
      <c r="M7" s="314"/>
      <c r="N7" s="314"/>
      <c r="O7" s="314"/>
      <c r="P7" s="314"/>
      <c r="Q7" s="314"/>
    </row>
    <row r="8" spans="1:17" s="112" customFormat="1" ht="41.25" customHeight="1">
      <c r="B8" s="154" t="s">
        <v>112</v>
      </c>
      <c r="C8" s="315" t="s">
        <v>168</v>
      </c>
      <c r="D8" s="316"/>
      <c r="E8" s="316"/>
      <c r="F8" s="316"/>
      <c r="G8" s="316"/>
      <c r="H8" s="316"/>
      <c r="I8" s="316"/>
      <c r="J8" s="316"/>
      <c r="K8" s="316"/>
      <c r="L8" s="316"/>
      <c r="M8" s="316"/>
      <c r="N8" s="316"/>
      <c r="O8" s="316"/>
      <c r="P8" s="316"/>
      <c r="Q8" s="317"/>
    </row>
    <row r="9" spans="1:17" s="112" customFormat="1" ht="41.25" customHeight="1">
      <c r="B9" s="154" t="s">
        <v>113</v>
      </c>
      <c r="C9" s="315" t="s">
        <v>169</v>
      </c>
      <c r="D9" s="316"/>
      <c r="E9" s="316"/>
      <c r="F9" s="316"/>
      <c r="G9" s="316"/>
      <c r="H9" s="316"/>
      <c r="I9" s="316"/>
      <c r="J9" s="316"/>
      <c r="K9" s="316"/>
      <c r="L9" s="316"/>
      <c r="M9" s="316"/>
      <c r="N9" s="316"/>
      <c r="O9" s="316"/>
      <c r="P9" s="316"/>
      <c r="Q9" s="317"/>
    </row>
    <row r="10" spans="1:17" s="112" customFormat="1" ht="9.75" customHeight="1">
      <c r="B10" s="113"/>
      <c r="C10" s="113"/>
      <c r="D10" s="113"/>
      <c r="E10" s="114"/>
      <c r="F10" s="114"/>
      <c r="G10" s="114"/>
      <c r="H10" s="114"/>
      <c r="I10" s="114"/>
      <c r="J10" s="114"/>
      <c r="K10" s="114"/>
      <c r="L10" s="114"/>
      <c r="M10" s="114"/>
      <c r="N10" s="114"/>
      <c r="O10" s="114"/>
      <c r="P10" s="114"/>
      <c r="Q10" s="114"/>
    </row>
    <row r="11" spans="1:17" s="112" customFormat="1" ht="29.25" customHeight="1">
      <c r="B11" s="314" t="s">
        <v>110</v>
      </c>
      <c r="C11" s="314"/>
      <c r="D11" s="314"/>
      <c r="E11" s="314"/>
      <c r="F11" s="314"/>
      <c r="G11" s="314"/>
      <c r="H11" s="314"/>
      <c r="I11" s="314"/>
      <c r="J11" s="314"/>
      <c r="K11" s="314"/>
      <c r="L11" s="314"/>
      <c r="M11" s="314"/>
      <c r="N11" s="314"/>
      <c r="O11" s="314"/>
      <c r="P11" s="314"/>
      <c r="Q11" s="314"/>
    </row>
    <row r="12" spans="1:17" s="112" customFormat="1" ht="30.75" customHeight="1">
      <c r="B12" s="309" t="s">
        <v>137</v>
      </c>
      <c r="C12" s="309"/>
      <c r="D12" s="309"/>
      <c r="E12" s="299" t="s">
        <v>218</v>
      </c>
      <c r="F12" s="299"/>
      <c r="G12" s="299"/>
      <c r="H12" s="299"/>
      <c r="I12" s="299"/>
      <c r="J12" s="299"/>
      <c r="K12" s="299"/>
      <c r="L12" s="299"/>
      <c r="M12" s="299"/>
      <c r="N12" s="299"/>
      <c r="O12" s="299"/>
      <c r="P12" s="299"/>
      <c r="Q12" s="299"/>
    </row>
    <row r="13" spans="1:17" s="112" customFormat="1" ht="31.5" customHeight="1">
      <c r="B13" s="309" t="s">
        <v>138</v>
      </c>
      <c r="C13" s="309"/>
      <c r="D13" s="309"/>
      <c r="E13" s="318" t="s">
        <v>219</v>
      </c>
      <c r="F13" s="318"/>
      <c r="G13" s="318"/>
      <c r="H13" s="318"/>
      <c r="I13" s="318"/>
      <c r="J13" s="318"/>
      <c r="K13" s="318"/>
      <c r="L13" s="318"/>
      <c r="M13" s="318"/>
      <c r="N13" s="318"/>
      <c r="O13" s="318"/>
      <c r="P13" s="318"/>
      <c r="Q13" s="318"/>
    </row>
    <row r="14" spans="1:17" s="112" customFormat="1" ht="30" customHeight="1">
      <c r="B14" s="296" t="s">
        <v>139</v>
      </c>
      <c r="C14" s="296"/>
      <c r="D14" s="296"/>
      <c r="E14" s="154" t="s">
        <v>81</v>
      </c>
      <c r="F14" s="299" t="s">
        <v>172</v>
      </c>
      <c r="G14" s="299"/>
      <c r="H14" s="299"/>
      <c r="I14" s="299"/>
      <c r="J14" s="299"/>
      <c r="K14" s="299"/>
      <c r="L14" s="299"/>
      <c r="M14" s="296" t="s">
        <v>140</v>
      </c>
      <c r="N14" s="296"/>
      <c r="O14" s="297" t="s">
        <v>212</v>
      </c>
      <c r="P14" s="297"/>
      <c r="Q14" s="297"/>
    </row>
    <row r="15" spans="1:17" s="112" customFormat="1" ht="30" customHeight="1">
      <c r="B15" s="296"/>
      <c r="C15" s="296"/>
      <c r="D15" s="296"/>
      <c r="E15" s="154" t="s">
        <v>109</v>
      </c>
      <c r="F15" s="299" t="s">
        <v>173</v>
      </c>
      <c r="G15" s="299"/>
      <c r="H15" s="299"/>
      <c r="I15" s="299"/>
      <c r="J15" s="299"/>
      <c r="K15" s="299"/>
      <c r="L15" s="299"/>
      <c r="M15" s="296"/>
      <c r="N15" s="296"/>
      <c r="O15" s="297"/>
      <c r="P15" s="297"/>
      <c r="Q15" s="297"/>
    </row>
    <row r="16" spans="1:17" s="112" customFormat="1" ht="30" customHeight="1">
      <c r="B16" s="296"/>
      <c r="C16" s="296"/>
      <c r="D16" s="296"/>
      <c r="E16" s="154" t="s">
        <v>116</v>
      </c>
      <c r="F16" s="299" t="s">
        <v>220</v>
      </c>
      <c r="G16" s="299"/>
      <c r="H16" s="299"/>
      <c r="I16" s="299"/>
      <c r="J16" s="299"/>
      <c r="K16" s="299"/>
      <c r="L16" s="299"/>
      <c r="M16" s="296"/>
      <c r="N16" s="296"/>
      <c r="O16" s="297"/>
      <c r="P16" s="297"/>
      <c r="Q16" s="297"/>
    </row>
    <row r="17" spans="2:19" s="112" customFormat="1" ht="86.25" customHeight="1">
      <c r="B17" s="154" t="s">
        <v>141</v>
      </c>
      <c r="C17" s="299" t="s">
        <v>176</v>
      </c>
      <c r="D17" s="299"/>
      <c r="E17" s="299"/>
      <c r="F17" s="154" t="s">
        <v>142</v>
      </c>
      <c r="G17" s="299" t="s">
        <v>177</v>
      </c>
      <c r="H17" s="299"/>
      <c r="I17" s="299"/>
      <c r="J17" s="154" t="s">
        <v>143</v>
      </c>
      <c r="K17" s="299" t="s">
        <v>178</v>
      </c>
      <c r="L17" s="299"/>
      <c r="M17" s="299"/>
      <c r="N17" s="154" t="s">
        <v>144</v>
      </c>
      <c r="O17" s="297" t="s">
        <v>221</v>
      </c>
      <c r="P17" s="297"/>
      <c r="Q17" s="297"/>
    </row>
    <row r="18" spans="2:19" s="112" customFormat="1" ht="9.75" customHeight="1">
      <c r="B18" s="113"/>
      <c r="C18" s="113"/>
      <c r="D18" s="113"/>
      <c r="E18" s="114"/>
      <c r="F18" s="114"/>
      <c r="G18" s="114"/>
      <c r="H18" s="114"/>
      <c r="I18" s="114"/>
      <c r="J18" s="114"/>
      <c r="K18" s="114"/>
      <c r="L18" s="114"/>
      <c r="M18" s="114"/>
      <c r="N18" s="114"/>
      <c r="O18" s="114"/>
      <c r="P18" s="114"/>
      <c r="Q18" s="114"/>
    </row>
    <row r="19" spans="2:19" s="112" customFormat="1" ht="9.75" customHeight="1">
      <c r="B19" s="113"/>
      <c r="C19" s="113"/>
      <c r="D19" s="113"/>
      <c r="E19" s="114"/>
      <c r="F19" s="114"/>
      <c r="G19" s="114"/>
      <c r="H19" s="114"/>
      <c r="I19" s="114"/>
      <c r="J19" s="114"/>
      <c r="K19" s="114"/>
      <c r="L19" s="114"/>
      <c r="M19" s="114"/>
      <c r="N19" s="114"/>
      <c r="O19" s="114"/>
      <c r="P19" s="114"/>
      <c r="Q19" s="114"/>
    </row>
    <row r="20" spans="2:19" s="112" customFormat="1" ht="28.5" customHeight="1">
      <c r="B20" s="296" t="s">
        <v>108</v>
      </c>
      <c r="C20" s="296"/>
      <c r="D20" s="296"/>
      <c r="E20" s="296"/>
      <c r="F20" s="296"/>
      <c r="G20" s="296"/>
      <c r="H20" s="296"/>
      <c r="I20" s="296"/>
      <c r="J20" s="296"/>
      <c r="K20" s="296"/>
      <c r="L20" s="296"/>
      <c r="M20" s="296"/>
      <c r="N20" s="296"/>
      <c r="O20" s="296"/>
      <c r="P20" s="296"/>
      <c r="Q20" s="296"/>
    </row>
    <row r="21" spans="2:19" s="112" customFormat="1" ht="42.75" customHeight="1">
      <c r="B21" s="296" t="s">
        <v>145</v>
      </c>
      <c r="C21" s="296"/>
      <c r="D21" s="296"/>
      <c r="E21" s="297" t="s">
        <v>222</v>
      </c>
      <c r="F21" s="297"/>
      <c r="G21" s="297"/>
      <c r="H21" s="297"/>
      <c r="I21" s="297"/>
      <c r="J21" s="297"/>
      <c r="K21" s="297"/>
      <c r="L21" s="297"/>
      <c r="M21" s="297"/>
      <c r="N21" s="297"/>
      <c r="O21" s="297"/>
      <c r="P21" s="297"/>
      <c r="Q21" s="297"/>
    </row>
    <row r="22" spans="2:19" s="112" customFormat="1" ht="42.75" customHeight="1">
      <c r="B22" s="296" t="s">
        <v>146</v>
      </c>
      <c r="C22" s="296"/>
      <c r="D22" s="296"/>
      <c r="E22" s="297" t="s">
        <v>223</v>
      </c>
      <c r="F22" s="297"/>
      <c r="G22" s="297"/>
      <c r="H22" s="297"/>
      <c r="I22" s="297"/>
      <c r="J22" s="297"/>
      <c r="K22" s="297"/>
      <c r="L22" s="297"/>
      <c r="M22" s="297"/>
      <c r="N22" s="297"/>
      <c r="O22" s="297"/>
      <c r="P22" s="297"/>
      <c r="Q22" s="297"/>
    </row>
    <row r="23" spans="2:19" s="112" customFormat="1" ht="42.75" customHeight="1">
      <c r="B23" s="298" t="s">
        <v>147</v>
      </c>
      <c r="C23" s="298"/>
      <c r="D23" s="298"/>
      <c r="E23" s="297" t="s">
        <v>224</v>
      </c>
      <c r="F23" s="297"/>
      <c r="G23" s="297"/>
      <c r="H23" s="297"/>
      <c r="I23" s="297"/>
      <c r="J23" s="297"/>
      <c r="K23" s="297"/>
      <c r="L23" s="297"/>
      <c r="M23" s="297"/>
      <c r="N23" s="297"/>
      <c r="O23" s="297"/>
      <c r="P23" s="297"/>
      <c r="Q23" s="297"/>
      <c r="S23" s="115"/>
    </row>
    <row r="24" spans="2:19" s="112" customFormat="1" ht="42.75" customHeight="1">
      <c r="B24" s="298" t="s">
        <v>148</v>
      </c>
      <c r="C24" s="298"/>
      <c r="D24" s="298"/>
      <c r="E24" s="297" t="s">
        <v>225</v>
      </c>
      <c r="F24" s="297"/>
      <c r="G24" s="297"/>
      <c r="H24" s="297"/>
      <c r="I24" s="297"/>
      <c r="J24" s="297"/>
      <c r="K24" s="297"/>
      <c r="L24" s="297"/>
      <c r="M24" s="297"/>
      <c r="N24" s="297"/>
      <c r="O24" s="297"/>
      <c r="P24" s="297"/>
      <c r="Q24" s="297"/>
    </row>
    <row r="25" spans="2:19" s="112" customFormat="1" ht="9.75" customHeight="1">
      <c r="E25" s="116"/>
      <c r="F25" s="116"/>
      <c r="G25" s="116"/>
      <c r="H25" s="116"/>
      <c r="I25" s="116"/>
      <c r="J25" s="116"/>
      <c r="K25" s="116"/>
      <c r="L25" s="116"/>
      <c r="M25" s="116"/>
      <c r="N25" s="116"/>
      <c r="O25" s="116"/>
      <c r="P25" s="116"/>
      <c r="Q25" s="116"/>
    </row>
  </sheetData>
  <mergeCells count="32">
    <mergeCell ref="B13:D13"/>
    <mergeCell ref="E13:Q13"/>
    <mergeCell ref="B1:Q2"/>
    <mergeCell ref="B4:D4"/>
    <mergeCell ref="E4:Q4"/>
    <mergeCell ref="B5:D5"/>
    <mergeCell ref="E5:Q5"/>
    <mergeCell ref="B7:Q7"/>
    <mergeCell ref="C8:Q8"/>
    <mergeCell ref="C9:Q9"/>
    <mergeCell ref="B11:Q11"/>
    <mergeCell ref="B12:D12"/>
    <mergeCell ref="E12:Q12"/>
    <mergeCell ref="B21:D21"/>
    <mergeCell ref="E21:Q21"/>
    <mergeCell ref="B14:D16"/>
    <mergeCell ref="F14:L14"/>
    <mergeCell ref="M14:N16"/>
    <mergeCell ref="O14:Q16"/>
    <mergeCell ref="F15:L15"/>
    <mergeCell ref="F16:L16"/>
    <mergeCell ref="C17:E17"/>
    <mergeCell ref="G17:I17"/>
    <mergeCell ref="K17:M17"/>
    <mergeCell ref="O17:Q17"/>
    <mergeCell ref="B20:Q20"/>
    <mergeCell ref="B22:D22"/>
    <mergeCell ref="E22:Q22"/>
    <mergeCell ref="B23:D23"/>
    <mergeCell ref="E23:Q23"/>
    <mergeCell ref="B24:D24"/>
    <mergeCell ref="E24:Q24"/>
  </mergeCells>
  <conditionalFormatting sqref="A6">
    <cfRule type="cellIs" dxfId="38"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S25"/>
  <sheetViews>
    <sheetView showGridLines="0" view="pageBreakPreview" zoomScale="60" zoomScaleNormal="75" workbookViewId="0">
      <selection activeCell="E23" sqref="E23:Q23"/>
    </sheetView>
  </sheetViews>
  <sheetFormatPr baseColWidth="10" defaultColWidth="11.42578125" defaultRowHeight="12.75"/>
  <cols>
    <col min="1" max="1" width="4.140625" style="107" customWidth="1"/>
    <col min="2" max="2" width="23.42578125" style="107" bestFit="1" customWidth="1"/>
    <col min="3" max="5" width="11.42578125" style="107"/>
    <col min="6" max="6" width="18" style="107" customWidth="1"/>
    <col min="7" max="7" width="11.42578125" style="107"/>
    <col min="8" max="8" width="11.42578125" style="107" customWidth="1"/>
    <col min="9" max="9" width="11.42578125" style="107"/>
    <col min="10" max="10" width="18" style="107" customWidth="1"/>
    <col min="11" max="12" width="11.42578125" style="107"/>
    <col min="13" max="13" width="11.42578125" style="107" customWidth="1"/>
    <col min="14" max="14" width="18" style="107" customWidth="1"/>
    <col min="15" max="16384" width="11.42578125" style="107"/>
  </cols>
  <sheetData>
    <row r="1" spans="1:17">
      <c r="B1" s="311"/>
      <c r="C1" s="311"/>
      <c r="D1" s="311"/>
      <c r="E1" s="311"/>
      <c r="F1" s="311"/>
      <c r="G1" s="311"/>
      <c r="H1" s="311"/>
      <c r="I1" s="311"/>
      <c r="J1" s="311"/>
      <c r="K1" s="311"/>
      <c r="L1" s="311"/>
      <c r="M1" s="311"/>
      <c r="N1" s="311"/>
      <c r="O1" s="311"/>
      <c r="P1" s="311"/>
      <c r="Q1" s="311"/>
    </row>
    <row r="2" spans="1:17">
      <c r="B2" s="311"/>
      <c r="C2" s="311"/>
      <c r="D2" s="311"/>
      <c r="E2" s="311"/>
      <c r="F2" s="311"/>
      <c r="G2" s="311"/>
      <c r="H2" s="311"/>
      <c r="I2" s="311"/>
      <c r="J2" s="311"/>
      <c r="K2" s="311"/>
      <c r="L2" s="311"/>
      <c r="M2" s="311"/>
      <c r="N2" s="311"/>
      <c r="O2" s="311"/>
      <c r="P2" s="311"/>
      <c r="Q2" s="311"/>
    </row>
    <row r="3" spans="1:17">
      <c r="B3" s="108"/>
      <c r="C3" s="108"/>
      <c r="D3" s="108"/>
      <c r="E3" s="108"/>
      <c r="F3" s="108"/>
      <c r="G3" s="108"/>
      <c r="H3" s="108"/>
      <c r="I3" s="108"/>
      <c r="J3" s="108"/>
      <c r="K3" s="108"/>
      <c r="L3" s="108"/>
      <c r="M3" s="108"/>
      <c r="N3" s="108"/>
      <c r="O3" s="108"/>
      <c r="P3" s="108"/>
      <c r="Q3" s="108"/>
    </row>
    <row r="4" spans="1:17" s="109" customFormat="1" ht="20.25" customHeight="1">
      <c r="B4" s="312" t="s">
        <v>135</v>
      </c>
      <c r="C4" s="312"/>
      <c r="D4" s="312"/>
      <c r="E4" s="313" t="s">
        <v>164</v>
      </c>
      <c r="F4" s="313"/>
      <c r="G4" s="313"/>
      <c r="H4" s="313"/>
      <c r="I4" s="313"/>
      <c r="J4" s="313"/>
      <c r="K4" s="313"/>
      <c r="L4" s="313"/>
      <c r="M4" s="313"/>
      <c r="N4" s="313"/>
      <c r="O4" s="313"/>
      <c r="P4" s="313"/>
      <c r="Q4" s="313"/>
    </row>
    <row r="5" spans="1:17" s="109" customFormat="1" ht="20.25" customHeight="1">
      <c r="B5" s="312" t="s">
        <v>136</v>
      </c>
      <c r="C5" s="312"/>
      <c r="D5" s="312"/>
      <c r="E5" s="313" t="s">
        <v>165</v>
      </c>
      <c r="F5" s="313"/>
      <c r="G5" s="313"/>
      <c r="H5" s="313"/>
      <c r="I5" s="313"/>
      <c r="J5" s="313"/>
      <c r="K5" s="313"/>
      <c r="L5" s="313"/>
      <c r="M5" s="313"/>
      <c r="N5" s="313"/>
      <c r="O5" s="313"/>
      <c r="P5" s="313"/>
      <c r="Q5" s="313"/>
    </row>
    <row r="6" spans="1:17">
      <c r="A6" s="110"/>
      <c r="B6" s="111"/>
      <c r="C6" s="111"/>
      <c r="D6" s="111"/>
      <c r="E6" s="111"/>
      <c r="F6" s="111"/>
      <c r="G6" s="111"/>
      <c r="H6" s="111"/>
      <c r="I6" s="111"/>
      <c r="J6" s="111"/>
      <c r="K6" s="111"/>
      <c r="L6" s="111"/>
      <c r="M6" s="108"/>
      <c r="N6" s="108"/>
      <c r="O6" s="108"/>
      <c r="P6" s="108"/>
      <c r="Q6" s="108"/>
    </row>
    <row r="7" spans="1:17" s="112" customFormat="1" ht="21" customHeight="1">
      <c r="B7" s="314" t="s">
        <v>111</v>
      </c>
      <c r="C7" s="314"/>
      <c r="D7" s="314"/>
      <c r="E7" s="314"/>
      <c r="F7" s="314"/>
      <c r="G7" s="314"/>
      <c r="H7" s="314"/>
      <c r="I7" s="314"/>
      <c r="J7" s="314"/>
      <c r="K7" s="314"/>
      <c r="L7" s="314"/>
      <c r="M7" s="314"/>
      <c r="N7" s="314"/>
      <c r="O7" s="314"/>
      <c r="P7" s="314"/>
      <c r="Q7" s="314"/>
    </row>
    <row r="8" spans="1:17" s="112" customFormat="1" ht="41.25" customHeight="1">
      <c r="B8" s="154" t="s">
        <v>112</v>
      </c>
      <c r="C8" s="315" t="s">
        <v>168</v>
      </c>
      <c r="D8" s="316"/>
      <c r="E8" s="316"/>
      <c r="F8" s="316"/>
      <c r="G8" s="316"/>
      <c r="H8" s="316"/>
      <c r="I8" s="316"/>
      <c r="J8" s="316"/>
      <c r="K8" s="316"/>
      <c r="L8" s="316"/>
      <c r="M8" s="316"/>
      <c r="N8" s="316"/>
      <c r="O8" s="316"/>
      <c r="P8" s="316"/>
      <c r="Q8" s="317"/>
    </row>
    <row r="9" spans="1:17" s="112" customFormat="1" ht="41.25" customHeight="1">
      <c r="B9" s="154" t="s">
        <v>113</v>
      </c>
      <c r="C9" s="315" t="s">
        <v>169</v>
      </c>
      <c r="D9" s="316"/>
      <c r="E9" s="316"/>
      <c r="F9" s="316"/>
      <c r="G9" s="316"/>
      <c r="H9" s="316"/>
      <c r="I9" s="316"/>
      <c r="J9" s="316"/>
      <c r="K9" s="316"/>
      <c r="L9" s="316"/>
      <c r="M9" s="316"/>
      <c r="N9" s="316"/>
      <c r="O9" s="316"/>
      <c r="P9" s="316"/>
      <c r="Q9" s="317"/>
    </row>
    <row r="10" spans="1:17" s="112" customFormat="1" ht="9.75" customHeight="1">
      <c r="B10" s="113"/>
      <c r="C10" s="113"/>
      <c r="D10" s="113"/>
      <c r="E10" s="114"/>
      <c r="F10" s="114"/>
      <c r="G10" s="114"/>
      <c r="H10" s="114"/>
      <c r="I10" s="114"/>
      <c r="J10" s="114"/>
      <c r="K10" s="114"/>
      <c r="L10" s="114"/>
      <c r="M10" s="114"/>
      <c r="N10" s="114"/>
      <c r="O10" s="114"/>
      <c r="P10" s="114"/>
      <c r="Q10" s="114"/>
    </row>
    <row r="11" spans="1:17" s="112" customFormat="1" ht="29.25" customHeight="1">
      <c r="B11" s="314" t="s">
        <v>110</v>
      </c>
      <c r="C11" s="314"/>
      <c r="D11" s="314"/>
      <c r="E11" s="314"/>
      <c r="F11" s="314"/>
      <c r="G11" s="314"/>
      <c r="H11" s="314"/>
      <c r="I11" s="314"/>
      <c r="J11" s="314"/>
      <c r="K11" s="314"/>
      <c r="L11" s="314"/>
      <c r="M11" s="314"/>
      <c r="N11" s="314"/>
      <c r="O11" s="314"/>
      <c r="P11" s="314"/>
      <c r="Q11" s="314"/>
    </row>
    <row r="12" spans="1:17" s="112" customFormat="1" ht="30.75" customHeight="1">
      <c r="B12" s="309" t="s">
        <v>137</v>
      </c>
      <c r="C12" s="309"/>
      <c r="D12" s="309"/>
      <c r="E12" s="299" t="s">
        <v>226</v>
      </c>
      <c r="F12" s="299"/>
      <c r="G12" s="299"/>
      <c r="H12" s="299"/>
      <c r="I12" s="299"/>
      <c r="J12" s="299"/>
      <c r="K12" s="299"/>
      <c r="L12" s="299"/>
      <c r="M12" s="299"/>
      <c r="N12" s="299"/>
      <c r="O12" s="299"/>
      <c r="P12" s="299"/>
      <c r="Q12" s="299"/>
    </row>
    <row r="13" spans="1:17" s="112" customFormat="1" ht="31.5" customHeight="1">
      <c r="B13" s="309" t="s">
        <v>138</v>
      </c>
      <c r="C13" s="309"/>
      <c r="D13" s="309"/>
      <c r="E13" s="318" t="s">
        <v>227</v>
      </c>
      <c r="F13" s="318"/>
      <c r="G13" s="318"/>
      <c r="H13" s="318"/>
      <c r="I13" s="318"/>
      <c r="J13" s="318"/>
      <c r="K13" s="318"/>
      <c r="L13" s="318"/>
      <c r="M13" s="318"/>
      <c r="N13" s="318"/>
      <c r="O13" s="318"/>
      <c r="P13" s="318"/>
      <c r="Q13" s="318"/>
    </row>
    <row r="14" spans="1:17" s="112" customFormat="1" ht="30" customHeight="1">
      <c r="B14" s="296" t="s">
        <v>139</v>
      </c>
      <c r="C14" s="296"/>
      <c r="D14" s="296"/>
      <c r="E14" s="154" t="s">
        <v>81</v>
      </c>
      <c r="F14" s="299" t="s">
        <v>172</v>
      </c>
      <c r="G14" s="299"/>
      <c r="H14" s="299"/>
      <c r="I14" s="299"/>
      <c r="J14" s="299"/>
      <c r="K14" s="299"/>
      <c r="L14" s="299"/>
      <c r="M14" s="296" t="s">
        <v>140</v>
      </c>
      <c r="N14" s="296"/>
      <c r="O14" s="297" t="s">
        <v>229</v>
      </c>
      <c r="P14" s="297"/>
      <c r="Q14" s="297"/>
    </row>
    <row r="15" spans="1:17" s="112" customFormat="1" ht="30" customHeight="1">
      <c r="B15" s="296"/>
      <c r="C15" s="296"/>
      <c r="D15" s="296"/>
      <c r="E15" s="154" t="s">
        <v>109</v>
      </c>
      <c r="F15" s="299" t="s">
        <v>173</v>
      </c>
      <c r="G15" s="299"/>
      <c r="H15" s="299"/>
      <c r="I15" s="299"/>
      <c r="J15" s="299"/>
      <c r="K15" s="299"/>
      <c r="L15" s="299"/>
      <c r="M15" s="296"/>
      <c r="N15" s="296"/>
      <c r="O15" s="297"/>
      <c r="P15" s="297"/>
      <c r="Q15" s="297"/>
    </row>
    <row r="16" spans="1:17" s="112" customFormat="1" ht="30" customHeight="1">
      <c r="B16" s="296"/>
      <c r="C16" s="296"/>
      <c r="D16" s="296"/>
      <c r="E16" s="154" t="s">
        <v>116</v>
      </c>
      <c r="F16" s="299" t="s">
        <v>228</v>
      </c>
      <c r="G16" s="299"/>
      <c r="H16" s="299"/>
      <c r="I16" s="299"/>
      <c r="J16" s="299"/>
      <c r="K16" s="299"/>
      <c r="L16" s="299"/>
      <c r="M16" s="296"/>
      <c r="N16" s="296"/>
      <c r="O16" s="297"/>
      <c r="P16" s="297"/>
      <c r="Q16" s="297"/>
    </row>
    <row r="17" spans="2:19" s="112" customFormat="1" ht="86.25" customHeight="1">
      <c r="B17" s="154" t="s">
        <v>141</v>
      </c>
      <c r="C17" s="299" t="s">
        <v>176</v>
      </c>
      <c r="D17" s="299"/>
      <c r="E17" s="299"/>
      <c r="F17" s="154" t="s">
        <v>142</v>
      </c>
      <c r="G17" s="299" t="s">
        <v>177</v>
      </c>
      <c r="H17" s="299"/>
      <c r="I17" s="299"/>
      <c r="J17" s="154" t="s">
        <v>143</v>
      </c>
      <c r="K17" s="299" t="s">
        <v>178</v>
      </c>
      <c r="L17" s="299"/>
      <c r="M17" s="299"/>
      <c r="N17" s="154" t="s">
        <v>144</v>
      </c>
      <c r="O17" s="299" t="s">
        <v>230</v>
      </c>
      <c r="P17" s="299"/>
      <c r="Q17" s="299"/>
    </row>
    <row r="18" spans="2:19" s="112" customFormat="1" ht="9.75" customHeight="1">
      <c r="B18" s="113"/>
      <c r="C18" s="113"/>
      <c r="D18" s="113"/>
      <c r="E18" s="114"/>
      <c r="F18" s="114"/>
      <c r="G18" s="114"/>
      <c r="H18" s="114"/>
      <c r="I18" s="114"/>
      <c r="J18" s="114"/>
      <c r="K18" s="114"/>
      <c r="L18" s="114"/>
      <c r="M18" s="114"/>
      <c r="N18" s="114"/>
      <c r="O18" s="114"/>
      <c r="P18" s="114"/>
      <c r="Q18" s="114"/>
    </row>
    <row r="19" spans="2:19" s="112" customFormat="1" ht="9.75" customHeight="1">
      <c r="B19" s="113"/>
      <c r="C19" s="113"/>
      <c r="D19" s="113"/>
      <c r="E19" s="114"/>
      <c r="F19" s="114"/>
      <c r="G19" s="114"/>
      <c r="H19" s="114"/>
      <c r="I19" s="114"/>
      <c r="J19" s="114"/>
      <c r="K19" s="114"/>
      <c r="L19" s="114"/>
      <c r="M19" s="114"/>
      <c r="N19" s="114"/>
      <c r="O19" s="114"/>
      <c r="P19" s="114"/>
      <c r="Q19" s="114"/>
    </row>
    <row r="20" spans="2:19" s="112" customFormat="1" ht="28.5" customHeight="1">
      <c r="B20" s="296" t="s">
        <v>108</v>
      </c>
      <c r="C20" s="296"/>
      <c r="D20" s="296"/>
      <c r="E20" s="296"/>
      <c r="F20" s="296"/>
      <c r="G20" s="296"/>
      <c r="H20" s="296"/>
      <c r="I20" s="296"/>
      <c r="J20" s="296"/>
      <c r="K20" s="296"/>
      <c r="L20" s="296"/>
      <c r="M20" s="296"/>
      <c r="N20" s="296"/>
      <c r="O20" s="296"/>
      <c r="P20" s="296"/>
      <c r="Q20" s="296"/>
    </row>
    <row r="21" spans="2:19" s="112" customFormat="1" ht="42.75" customHeight="1">
      <c r="B21" s="296" t="s">
        <v>145</v>
      </c>
      <c r="C21" s="296"/>
      <c r="D21" s="296"/>
      <c r="E21" s="297" t="s">
        <v>231</v>
      </c>
      <c r="F21" s="297"/>
      <c r="G21" s="297"/>
      <c r="H21" s="297"/>
      <c r="I21" s="297"/>
      <c r="J21" s="297"/>
      <c r="K21" s="297"/>
      <c r="L21" s="297"/>
      <c r="M21" s="297"/>
      <c r="N21" s="297"/>
      <c r="O21" s="297"/>
      <c r="P21" s="297"/>
      <c r="Q21" s="297"/>
    </row>
    <row r="22" spans="2:19" s="112" customFormat="1" ht="42.75" customHeight="1">
      <c r="B22" s="296" t="s">
        <v>146</v>
      </c>
      <c r="C22" s="296"/>
      <c r="D22" s="296"/>
      <c r="E22" s="297" t="s">
        <v>232</v>
      </c>
      <c r="F22" s="297"/>
      <c r="G22" s="297"/>
      <c r="H22" s="297"/>
      <c r="I22" s="297"/>
      <c r="J22" s="297"/>
      <c r="K22" s="297"/>
      <c r="L22" s="297"/>
      <c r="M22" s="297"/>
      <c r="N22" s="297"/>
      <c r="O22" s="297"/>
      <c r="P22" s="297"/>
      <c r="Q22" s="297"/>
    </row>
    <row r="23" spans="2:19" s="112" customFormat="1" ht="42.75" customHeight="1">
      <c r="B23" s="298" t="s">
        <v>147</v>
      </c>
      <c r="C23" s="298"/>
      <c r="D23" s="298"/>
      <c r="E23" s="297" t="s">
        <v>233</v>
      </c>
      <c r="F23" s="297"/>
      <c r="G23" s="297"/>
      <c r="H23" s="297"/>
      <c r="I23" s="297"/>
      <c r="J23" s="297"/>
      <c r="K23" s="297"/>
      <c r="L23" s="297"/>
      <c r="M23" s="297"/>
      <c r="N23" s="297"/>
      <c r="O23" s="297"/>
      <c r="P23" s="297"/>
      <c r="Q23" s="297"/>
      <c r="S23" s="115"/>
    </row>
    <row r="24" spans="2:19" s="112" customFormat="1" ht="42.75" customHeight="1">
      <c r="B24" s="298" t="s">
        <v>148</v>
      </c>
      <c r="C24" s="298"/>
      <c r="D24" s="298"/>
      <c r="E24" s="297" t="s">
        <v>234</v>
      </c>
      <c r="F24" s="297"/>
      <c r="G24" s="297"/>
      <c r="H24" s="297"/>
      <c r="I24" s="297"/>
      <c r="J24" s="297"/>
      <c r="K24" s="297"/>
      <c r="L24" s="297"/>
      <c r="M24" s="297"/>
      <c r="N24" s="297"/>
      <c r="O24" s="297"/>
      <c r="P24" s="297"/>
      <c r="Q24" s="297"/>
    </row>
    <row r="25" spans="2:19" s="112" customFormat="1" ht="9.75" customHeight="1">
      <c r="E25" s="116"/>
      <c r="F25" s="116"/>
      <c r="G25" s="116"/>
      <c r="H25" s="116"/>
      <c r="I25" s="116"/>
      <c r="J25" s="116"/>
      <c r="K25" s="116"/>
      <c r="L25" s="116"/>
      <c r="M25" s="116"/>
      <c r="N25" s="116"/>
      <c r="O25" s="116"/>
      <c r="P25" s="116"/>
      <c r="Q25" s="116"/>
    </row>
  </sheetData>
  <mergeCells count="32">
    <mergeCell ref="B13:D13"/>
    <mergeCell ref="E13:Q13"/>
    <mergeCell ref="B1:Q2"/>
    <mergeCell ref="B4:D4"/>
    <mergeCell ref="E4:Q4"/>
    <mergeCell ref="B5:D5"/>
    <mergeCell ref="E5:Q5"/>
    <mergeCell ref="B7:Q7"/>
    <mergeCell ref="C8:Q8"/>
    <mergeCell ref="C9:Q9"/>
    <mergeCell ref="B11:Q11"/>
    <mergeCell ref="B12:D12"/>
    <mergeCell ref="E12:Q12"/>
    <mergeCell ref="B21:D21"/>
    <mergeCell ref="E21:Q21"/>
    <mergeCell ref="B14:D16"/>
    <mergeCell ref="F14:L14"/>
    <mergeCell ref="M14:N16"/>
    <mergeCell ref="O14:Q16"/>
    <mergeCell ref="F15:L15"/>
    <mergeCell ref="F16:L16"/>
    <mergeCell ref="C17:E17"/>
    <mergeCell ref="G17:I17"/>
    <mergeCell ref="K17:M17"/>
    <mergeCell ref="O17:Q17"/>
    <mergeCell ref="B20:Q20"/>
    <mergeCell ref="B22:D22"/>
    <mergeCell ref="E22:Q22"/>
    <mergeCell ref="B23:D23"/>
    <mergeCell ref="E23:Q23"/>
    <mergeCell ref="B24:D24"/>
    <mergeCell ref="E24:Q24"/>
  </mergeCells>
  <conditionalFormatting sqref="A6">
    <cfRule type="cellIs" dxfId="37"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S25"/>
  <sheetViews>
    <sheetView showGridLines="0" view="pageBreakPreview" zoomScale="60" zoomScaleNormal="75" workbookViewId="0">
      <selection activeCell="E23" sqref="E23:Q23"/>
    </sheetView>
  </sheetViews>
  <sheetFormatPr baseColWidth="10" defaultColWidth="11.42578125" defaultRowHeight="12.75"/>
  <cols>
    <col min="1" max="1" width="4.140625" style="107" customWidth="1"/>
    <col min="2" max="2" width="23.42578125" style="107" bestFit="1" customWidth="1"/>
    <col min="3" max="5" width="11.42578125" style="107"/>
    <col min="6" max="6" width="18" style="107" customWidth="1"/>
    <col min="7" max="7" width="11.42578125" style="107"/>
    <col min="8" max="8" width="11.42578125" style="107" customWidth="1"/>
    <col min="9" max="9" width="11.42578125" style="107"/>
    <col min="10" max="10" width="18" style="107" customWidth="1"/>
    <col min="11" max="12" width="11.42578125" style="107"/>
    <col min="13" max="13" width="11.42578125" style="107" customWidth="1"/>
    <col min="14" max="14" width="18" style="107" customWidth="1"/>
    <col min="15" max="16384" width="11.42578125" style="107"/>
  </cols>
  <sheetData>
    <row r="1" spans="1:17">
      <c r="B1" s="311" t="s">
        <v>115</v>
      </c>
      <c r="C1" s="311"/>
      <c r="D1" s="311"/>
      <c r="E1" s="311"/>
      <c r="F1" s="311"/>
      <c r="G1" s="311"/>
      <c r="H1" s="311"/>
      <c r="I1" s="311"/>
      <c r="J1" s="311"/>
      <c r="K1" s="311"/>
      <c r="L1" s="311"/>
      <c r="M1" s="311"/>
      <c r="N1" s="311"/>
      <c r="O1" s="311"/>
      <c r="P1" s="311"/>
      <c r="Q1" s="311"/>
    </row>
    <row r="2" spans="1:17">
      <c r="B2" s="311"/>
      <c r="C2" s="311"/>
      <c r="D2" s="311"/>
      <c r="E2" s="311"/>
      <c r="F2" s="311"/>
      <c r="G2" s="311"/>
      <c r="H2" s="311"/>
      <c r="I2" s="311"/>
      <c r="J2" s="311"/>
      <c r="K2" s="311"/>
      <c r="L2" s="311"/>
      <c r="M2" s="311"/>
      <c r="N2" s="311"/>
      <c r="O2" s="311"/>
      <c r="P2" s="311"/>
      <c r="Q2" s="311"/>
    </row>
    <row r="3" spans="1:17">
      <c r="B3" s="108"/>
      <c r="C3" s="108"/>
      <c r="D3" s="108"/>
      <c r="E3" s="108"/>
      <c r="F3" s="108"/>
      <c r="G3" s="108"/>
      <c r="H3" s="108"/>
      <c r="I3" s="108"/>
      <c r="J3" s="108"/>
      <c r="K3" s="108"/>
      <c r="L3" s="108"/>
      <c r="M3" s="108"/>
      <c r="N3" s="108"/>
      <c r="O3" s="108"/>
      <c r="P3" s="108"/>
      <c r="Q3" s="108"/>
    </row>
    <row r="4" spans="1:17" s="109" customFormat="1" ht="20.25" customHeight="1">
      <c r="B4" s="312" t="s">
        <v>135</v>
      </c>
      <c r="C4" s="312"/>
      <c r="D4" s="312"/>
      <c r="E4" s="313" t="s">
        <v>164</v>
      </c>
      <c r="F4" s="313"/>
      <c r="G4" s="313"/>
      <c r="H4" s="313"/>
      <c r="I4" s="313"/>
      <c r="J4" s="313"/>
      <c r="K4" s="313"/>
      <c r="L4" s="313"/>
      <c r="M4" s="313"/>
      <c r="N4" s="313"/>
      <c r="O4" s="313"/>
      <c r="P4" s="313"/>
      <c r="Q4" s="313"/>
    </row>
    <row r="5" spans="1:17" s="109" customFormat="1" ht="20.25" customHeight="1">
      <c r="B5" s="312" t="s">
        <v>136</v>
      </c>
      <c r="C5" s="312"/>
      <c r="D5" s="312"/>
      <c r="E5" s="313" t="s">
        <v>165</v>
      </c>
      <c r="F5" s="313"/>
      <c r="G5" s="313"/>
      <c r="H5" s="313"/>
      <c r="I5" s="313"/>
      <c r="J5" s="313"/>
      <c r="K5" s="313"/>
      <c r="L5" s="313"/>
      <c r="M5" s="313"/>
      <c r="N5" s="313"/>
      <c r="O5" s="313"/>
      <c r="P5" s="313"/>
      <c r="Q5" s="313"/>
    </row>
    <row r="6" spans="1:17">
      <c r="A6" s="110"/>
      <c r="B6" s="111"/>
      <c r="C6" s="111"/>
      <c r="D6" s="111"/>
      <c r="E6" s="111"/>
      <c r="F6" s="111"/>
      <c r="G6" s="111"/>
      <c r="H6" s="111"/>
      <c r="I6" s="111"/>
      <c r="J6" s="111"/>
      <c r="K6" s="111"/>
      <c r="L6" s="111"/>
      <c r="M6" s="108"/>
      <c r="N6" s="108"/>
      <c r="O6" s="108"/>
      <c r="P6" s="108"/>
      <c r="Q6" s="108"/>
    </row>
    <row r="7" spans="1:17" s="112" customFormat="1" ht="21" customHeight="1">
      <c r="B7" s="314" t="s">
        <v>111</v>
      </c>
      <c r="C7" s="314"/>
      <c r="D7" s="314"/>
      <c r="E7" s="314"/>
      <c r="F7" s="314"/>
      <c r="G7" s="314"/>
      <c r="H7" s="314"/>
      <c r="I7" s="314"/>
      <c r="J7" s="314"/>
      <c r="K7" s="314"/>
      <c r="L7" s="314"/>
      <c r="M7" s="314"/>
      <c r="N7" s="314"/>
      <c r="O7" s="314"/>
      <c r="P7" s="314"/>
      <c r="Q7" s="314"/>
    </row>
    <row r="8" spans="1:17" s="112" customFormat="1" ht="41.25" customHeight="1">
      <c r="B8" s="154" t="s">
        <v>112</v>
      </c>
      <c r="C8" s="315" t="s">
        <v>168</v>
      </c>
      <c r="D8" s="316"/>
      <c r="E8" s="316"/>
      <c r="F8" s="316"/>
      <c r="G8" s="316"/>
      <c r="H8" s="316"/>
      <c r="I8" s="316"/>
      <c r="J8" s="316"/>
      <c r="K8" s="316"/>
      <c r="L8" s="316"/>
      <c r="M8" s="316"/>
      <c r="N8" s="316"/>
      <c r="O8" s="316"/>
      <c r="P8" s="316"/>
      <c r="Q8" s="317"/>
    </row>
    <row r="9" spans="1:17" s="112" customFormat="1" ht="41.25" customHeight="1">
      <c r="B9" s="154" t="s">
        <v>113</v>
      </c>
      <c r="C9" s="315" t="s">
        <v>169</v>
      </c>
      <c r="D9" s="316"/>
      <c r="E9" s="316"/>
      <c r="F9" s="316"/>
      <c r="G9" s="316"/>
      <c r="H9" s="316"/>
      <c r="I9" s="316"/>
      <c r="J9" s="316"/>
      <c r="K9" s="316"/>
      <c r="L9" s="316"/>
      <c r="M9" s="316"/>
      <c r="N9" s="316"/>
      <c r="O9" s="316"/>
      <c r="P9" s="316"/>
      <c r="Q9" s="317"/>
    </row>
    <row r="10" spans="1:17" s="112" customFormat="1" ht="9.75" customHeight="1">
      <c r="B10" s="113"/>
      <c r="C10" s="113"/>
      <c r="D10" s="113"/>
      <c r="E10" s="114"/>
      <c r="F10" s="114"/>
      <c r="G10" s="114"/>
      <c r="H10" s="114"/>
      <c r="I10" s="114"/>
      <c r="J10" s="114"/>
      <c r="K10" s="114"/>
      <c r="L10" s="114"/>
      <c r="M10" s="114"/>
      <c r="N10" s="114"/>
      <c r="O10" s="114"/>
      <c r="P10" s="114"/>
      <c r="Q10" s="114"/>
    </row>
    <row r="11" spans="1:17" s="112" customFormat="1" ht="29.25" customHeight="1">
      <c r="B11" s="314" t="s">
        <v>110</v>
      </c>
      <c r="C11" s="314"/>
      <c r="D11" s="314"/>
      <c r="E11" s="314"/>
      <c r="F11" s="314"/>
      <c r="G11" s="314"/>
      <c r="H11" s="314"/>
      <c r="I11" s="314"/>
      <c r="J11" s="314"/>
      <c r="K11" s="314"/>
      <c r="L11" s="314"/>
      <c r="M11" s="314"/>
      <c r="N11" s="314"/>
      <c r="O11" s="314"/>
      <c r="P11" s="314"/>
      <c r="Q11" s="314"/>
    </row>
    <row r="12" spans="1:17" s="112" customFormat="1" ht="30.75" customHeight="1">
      <c r="B12" s="309" t="s">
        <v>137</v>
      </c>
      <c r="C12" s="309"/>
      <c r="D12" s="309"/>
      <c r="E12" s="299" t="s">
        <v>235</v>
      </c>
      <c r="F12" s="299"/>
      <c r="G12" s="299"/>
      <c r="H12" s="299"/>
      <c r="I12" s="299"/>
      <c r="J12" s="299"/>
      <c r="K12" s="299"/>
      <c r="L12" s="299"/>
      <c r="M12" s="299"/>
      <c r="N12" s="299"/>
      <c r="O12" s="299"/>
      <c r="P12" s="299"/>
      <c r="Q12" s="299"/>
    </row>
    <row r="13" spans="1:17" s="112" customFormat="1" ht="31.5" customHeight="1">
      <c r="B13" s="309" t="s">
        <v>138</v>
      </c>
      <c r="C13" s="309"/>
      <c r="D13" s="309"/>
      <c r="E13" s="318" t="s">
        <v>236</v>
      </c>
      <c r="F13" s="318"/>
      <c r="G13" s="318"/>
      <c r="H13" s="318"/>
      <c r="I13" s="318"/>
      <c r="J13" s="318"/>
      <c r="K13" s="318"/>
      <c r="L13" s="318"/>
      <c r="M13" s="318"/>
      <c r="N13" s="318"/>
      <c r="O13" s="318"/>
      <c r="P13" s="318"/>
      <c r="Q13" s="318"/>
    </row>
    <row r="14" spans="1:17" s="112" customFormat="1" ht="30" customHeight="1">
      <c r="B14" s="296" t="s">
        <v>139</v>
      </c>
      <c r="C14" s="296"/>
      <c r="D14" s="296"/>
      <c r="E14" s="154" t="s">
        <v>81</v>
      </c>
      <c r="F14" s="299" t="s">
        <v>172</v>
      </c>
      <c r="G14" s="299"/>
      <c r="H14" s="299"/>
      <c r="I14" s="299"/>
      <c r="J14" s="299"/>
      <c r="K14" s="299"/>
      <c r="L14" s="299"/>
      <c r="M14" s="296" t="s">
        <v>140</v>
      </c>
      <c r="N14" s="296"/>
      <c r="O14" s="297" t="s">
        <v>212</v>
      </c>
      <c r="P14" s="297"/>
      <c r="Q14" s="297"/>
    </row>
    <row r="15" spans="1:17" s="112" customFormat="1" ht="30" customHeight="1">
      <c r="B15" s="296"/>
      <c r="C15" s="296"/>
      <c r="D15" s="296"/>
      <c r="E15" s="154" t="s">
        <v>109</v>
      </c>
      <c r="F15" s="299" t="s">
        <v>173</v>
      </c>
      <c r="G15" s="299"/>
      <c r="H15" s="299"/>
      <c r="I15" s="299"/>
      <c r="J15" s="299"/>
      <c r="K15" s="299"/>
      <c r="L15" s="299"/>
      <c r="M15" s="296"/>
      <c r="N15" s="296"/>
      <c r="O15" s="297"/>
      <c r="P15" s="297"/>
      <c r="Q15" s="297"/>
    </row>
    <row r="16" spans="1:17" s="112" customFormat="1" ht="30" customHeight="1">
      <c r="B16" s="296"/>
      <c r="C16" s="296"/>
      <c r="D16" s="296"/>
      <c r="E16" s="154" t="s">
        <v>116</v>
      </c>
      <c r="F16" s="299" t="s">
        <v>237</v>
      </c>
      <c r="G16" s="299"/>
      <c r="H16" s="299"/>
      <c r="I16" s="299"/>
      <c r="J16" s="299"/>
      <c r="K16" s="299"/>
      <c r="L16" s="299"/>
      <c r="M16" s="296"/>
      <c r="N16" s="296"/>
      <c r="O16" s="297"/>
      <c r="P16" s="297"/>
      <c r="Q16" s="297"/>
    </row>
    <row r="17" spans="2:19" s="112" customFormat="1" ht="86.25" customHeight="1">
      <c r="B17" s="154" t="s">
        <v>141</v>
      </c>
      <c r="C17" s="299" t="s">
        <v>176</v>
      </c>
      <c r="D17" s="299"/>
      <c r="E17" s="299"/>
      <c r="F17" s="154" t="s">
        <v>142</v>
      </c>
      <c r="G17" s="297" t="s">
        <v>238</v>
      </c>
      <c r="H17" s="297"/>
      <c r="I17" s="297"/>
      <c r="J17" s="154" t="s">
        <v>143</v>
      </c>
      <c r="K17" s="297" t="s">
        <v>239</v>
      </c>
      <c r="L17" s="297"/>
      <c r="M17" s="297"/>
      <c r="N17" s="154" t="s">
        <v>144</v>
      </c>
      <c r="O17" s="297" t="s">
        <v>240</v>
      </c>
      <c r="P17" s="297"/>
      <c r="Q17" s="297"/>
    </row>
    <row r="18" spans="2:19" s="112" customFormat="1" ht="9.75" customHeight="1">
      <c r="B18" s="113"/>
      <c r="C18" s="113"/>
      <c r="D18" s="113"/>
      <c r="E18" s="114"/>
      <c r="F18" s="114"/>
      <c r="G18" s="114"/>
      <c r="H18" s="114"/>
      <c r="I18" s="114"/>
      <c r="J18" s="114"/>
      <c r="K18" s="114"/>
      <c r="L18" s="114"/>
      <c r="M18" s="114"/>
      <c r="N18" s="114"/>
      <c r="O18" s="114"/>
      <c r="P18" s="114"/>
      <c r="Q18" s="114"/>
    </row>
    <row r="19" spans="2:19" s="112" customFormat="1" ht="9.75" customHeight="1">
      <c r="B19" s="113"/>
      <c r="C19" s="113"/>
      <c r="D19" s="113"/>
      <c r="E19" s="114"/>
      <c r="F19" s="114"/>
      <c r="G19" s="114"/>
      <c r="H19" s="114"/>
      <c r="I19" s="114"/>
      <c r="J19" s="114"/>
      <c r="K19" s="114"/>
      <c r="L19" s="114"/>
      <c r="M19" s="114"/>
      <c r="N19" s="114"/>
      <c r="O19" s="114"/>
      <c r="P19" s="114"/>
      <c r="Q19" s="114"/>
    </row>
    <row r="20" spans="2:19" s="112" customFormat="1" ht="28.5" customHeight="1">
      <c r="B20" s="296" t="s">
        <v>108</v>
      </c>
      <c r="C20" s="296"/>
      <c r="D20" s="296"/>
      <c r="E20" s="296"/>
      <c r="F20" s="296"/>
      <c r="G20" s="296"/>
      <c r="H20" s="296"/>
      <c r="I20" s="296"/>
      <c r="J20" s="296"/>
      <c r="K20" s="296"/>
      <c r="L20" s="296"/>
      <c r="M20" s="296"/>
      <c r="N20" s="296"/>
      <c r="O20" s="296"/>
      <c r="P20" s="296"/>
      <c r="Q20" s="296"/>
    </row>
    <row r="21" spans="2:19" s="112" customFormat="1" ht="42.75" customHeight="1">
      <c r="B21" s="296" t="s">
        <v>145</v>
      </c>
      <c r="C21" s="296"/>
      <c r="D21" s="296"/>
      <c r="E21" s="297" t="s">
        <v>241</v>
      </c>
      <c r="F21" s="297"/>
      <c r="G21" s="297"/>
      <c r="H21" s="297"/>
      <c r="I21" s="297"/>
      <c r="J21" s="297"/>
      <c r="K21" s="297"/>
      <c r="L21" s="297"/>
      <c r="M21" s="297"/>
      <c r="N21" s="297"/>
      <c r="O21" s="297"/>
      <c r="P21" s="297"/>
      <c r="Q21" s="297"/>
    </row>
    <row r="22" spans="2:19" s="112" customFormat="1" ht="42.75" customHeight="1">
      <c r="B22" s="296" t="s">
        <v>146</v>
      </c>
      <c r="C22" s="296"/>
      <c r="D22" s="296"/>
      <c r="E22" s="297" t="s">
        <v>242</v>
      </c>
      <c r="F22" s="297"/>
      <c r="G22" s="297"/>
      <c r="H22" s="297"/>
      <c r="I22" s="297"/>
      <c r="J22" s="297"/>
      <c r="K22" s="297"/>
      <c r="L22" s="297"/>
      <c r="M22" s="297"/>
      <c r="N22" s="297"/>
      <c r="O22" s="297"/>
      <c r="P22" s="297"/>
      <c r="Q22" s="297"/>
    </row>
    <row r="23" spans="2:19" s="112" customFormat="1" ht="42.75" customHeight="1">
      <c r="B23" s="298" t="s">
        <v>147</v>
      </c>
      <c r="C23" s="298"/>
      <c r="D23" s="298"/>
      <c r="E23" s="297" t="s">
        <v>243</v>
      </c>
      <c r="F23" s="297"/>
      <c r="G23" s="297"/>
      <c r="H23" s="297"/>
      <c r="I23" s="297"/>
      <c r="J23" s="297"/>
      <c r="K23" s="297"/>
      <c r="L23" s="297"/>
      <c r="M23" s="297"/>
      <c r="N23" s="297"/>
      <c r="O23" s="297"/>
      <c r="P23" s="297"/>
      <c r="Q23" s="297"/>
      <c r="S23" s="115"/>
    </row>
    <row r="24" spans="2:19" s="112" customFormat="1" ht="42.75" customHeight="1">
      <c r="B24" s="298" t="s">
        <v>148</v>
      </c>
      <c r="C24" s="298"/>
      <c r="D24" s="298"/>
      <c r="E24" s="297" t="s">
        <v>244</v>
      </c>
      <c r="F24" s="297"/>
      <c r="G24" s="297"/>
      <c r="H24" s="297"/>
      <c r="I24" s="297"/>
      <c r="J24" s="297"/>
      <c r="K24" s="297"/>
      <c r="L24" s="297"/>
      <c r="M24" s="297"/>
      <c r="N24" s="297"/>
      <c r="O24" s="297"/>
      <c r="P24" s="297"/>
      <c r="Q24" s="297"/>
    </row>
    <row r="25" spans="2:19" s="112" customFormat="1" ht="9.75" customHeight="1">
      <c r="E25" s="116"/>
      <c r="F25" s="116"/>
      <c r="G25" s="116"/>
      <c r="H25" s="116"/>
      <c r="I25" s="116"/>
      <c r="J25" s="116"/>
      <c r="K25" s="116"/>
      <c r="L25" s="116"/>
      <c r="M25" s="116"/>
      <c r="N25" s="116"/>
      <c r="O25" s="116"/>
      <c r="P25" s="116"/>
      <c r="Q25" s="116"/>
    </row>
  </sheetData>
  <mergeCells count="32">
    <mergeCell ref="B13:D13"/>
    <mergeCell ref="E13:Q13"/>
    <mergeCell ref="B1:Q2"/>
    <mergeCell ref="B4:D4"/>
    <mergeCell ref="E4:Q4"/>
    <mergeCell ref="B5:D5"/>
    <mergeCell ref="E5:Q5"/>
    <mergeCell ref="B7:Q7"/>
    <mergeCell ref="C8:Q8"/>
    <mergeCell ref="C9:Q9"/>
    <mergeCell ref="B11:Q11"/>
    <mergeCell ref="B12:D12"/>
    <mergeCell ref="E12:Q12"/>
    <mergeCell ref="B21:D21"/>
    <mergeCell ref="E21:Q21"/>
    <mergeCell ref="B14:D16"/>
    <mergeCell ref="F14:L14"/>
    <mergeCell ref="M14:N16"/>
    <mergeCell ref="O14:Q16"/>
    <mergeCell ref="F15:L15"/>
    <mergeCell ref="F16:L16"/>
    <mergeCell ref="C17:E17"/>
    <mergeCell ref="G17:I17"/>
    <mergeCell ref="K17:M17"/>
    <mergeCell ref="O17:Q17"/>
    <mergeCell ref="B20:Q20"/>
    <mergeCell ref="B22:D22"/>
    <mergeCell ref="E22:Q22"/>
    <mergeCell ref="B23:D23"/>
    <mergeCell ref="E23:Q23"/>
    <mergeCell ref="B24:D24"/>
    <mergeCell ref="E24:Q24"/>
  </mergeCells>
  <conditionalFormatting sqref="A6">
    <cfRule type="cellIs" dxfId="36"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S25"/>
  <sheetViews>
    <sheetView showGridLines="0" tabSelected="1" view="pageBreakPreview" zoomScale="60" zoomScaleNormal="75" workbookViewId="0">
      <selection activeCell="E23" sqref="E23:Q23"/>
    </sheetView>
  </sheetViews>
  <sheetFormatPr baseColWidth="10" defaultColWidth="11.42578125" defaultRowHeight="12.75"/>
  <cols>
    <col min="1" max="1" width="4.140625" style="107" customWidth="1"/>
    <col min="2" max="2" width="23.42578125" style="107" bestFit="1" customWidth="1"/>
    <col min="3" max="5" width="11.42578125" style="107"/>
    <col min="6" max="6" width="18" style="107" customWidth="1"/>
    <col min="7" max="7" width="11.42578125" style="107"/>
    <col min="8" max="8" width="11.42578125" style="107" customWidth="1"/>
    <col min="9" max="9" width="11.42578125" style="107"/>
    <col min="10" max="10" width="18" style="107" customWidth="1"/>
    <col min="11" max="12" width="11.42578125" style="107"/>
    <col min="13" max="13" width="11.42578125" style="107" customWidth="1"/>
    <col min="14" max="14" width="18" style="107" customWidth="1"/>
    <col min="15" max="16384" width="11.42578125" style="107"/>
  </cols>
  <sheetData>
    <row r="1" spans="1:17">
      <c r="B1" s="311" t="s">
        <v>115</v>
      </c>
      <c r="C1" s="311"/>
      <c r="D1" s="311"/>
      <c r="E1" s="311"/>
      <c r="F1" s="311"/>
      <c r="G1" s="311"/>
      <c r="H1" s="311"/>
      <c r="I1" s="311"/>
      <c r="J1" s="311"/>
      <c r="K1" s="311"/>
      <c r="L1" s="311"/>
      <c r="M1" s="311"/>
      <c r="N1" s="311"/>
      <c r="O1" s="311"/>
      <c r="P1" s="311"/>
      <c r="Q1" s="311"/>
    </row>
    <row r="2" spans="1:17">
      <c r="B2" s="311"/>
      <c r="C2" s="311"/>
      <c r="D2" s="311"/>
      <c r="E2" s="311"/>
      <c r="F2" s="311"/>
      <c r="G2" s="311"/>
      <c r="H2" s="311"/>
      <c r="I2" s="311"/>
      <c r="J2" s="311"/>
      <c r="K2" s="311"/>
      <c r="L2" s="311"/>
      <c r="M2" s="311"/>
      <c r="N2" s="311"/>
      <c r="O2" s="311"/>
      <c r="P2" s="311"/>
      <c r="Q2" s="311"/>
    </row>
    <row r="3" spans="1:17">
      <c r="B3" s="108"/>
      <c r="C3" s="108"/>
      <c r="D3" s="108"/>
      <c r="E3" s="108"/>
      <c r="F3" s="108"/>
      <c r="G3" s="108"/>
      <c r="H3" s="108"/>
      <c r="I3" s="108"/>
      <c r="J3" s="108"/>
      <c r="K3" s="108"/>
      <c r="L3" s="108"/>
      <c r="M3" s="108"/>
      <c r="N3" s="108"/>
      <c r="O3" s="108"/>
      <c r="P3" s="108"/>
      <c r="Q3" s="108"/>
    </row>
    <row r="4" spans="1:17" s="109" customFormat="1" ht="20.25" customHeight="1">
      <c r="B4" s="312" t="s">
        <v>135</v>
      </c>
      <c r="C4" s="312"/>
      <c r="D4" s="312"/>
      <c r="E4" s="313" t="s">
        <v>164</v>
      </c>
      <c r="F4" s="313"/>
      <c r="G4" s="313"/>
      <c r="H4" s="313"/>
      <c r="I4" s="313"/>
      <c r="J4" s="313"/>
      <c r="K4" s="313"/>
      <c r="L4" s="313"/>
      <c r="M4" s="313"/>
      <c r="N4" s="313"/>
      <c r="O4" s="313"/>
      <c r="P4" s="313"/>
      <c r="Q4" s="313"/>
    </row>
    <row r="5" spans="1:17" s="109" customFormat="1" ht="20.25" customHeight="1">
      <c r="B5" s="312" t="s">
        <v>136</v>
      </c>
      <c r="C5" s="312"/>
      <c r="D5" s="312"/>
      <c r="E5" s="313" t="s">
        <v>165</v>
      </c>
      <c r="F5" s="313"/>
      <c r="G5" s="313"/>
      <c r="H5" s="313"/>
      <c r="I5" s="313"/>
      <c r="J5" s="313"/>
      <c r="K5" s="313"/>
      <c r="L5" s="313"/>
      <c r="M5" s="313"/>
      <c r="N5" s="313"/>
      <c r="O5" s="313"/>
      <c r="P5" s="313"/>
      <c r="Q5" s="313"/>
    </row>
    <row r="6" spans="1:17">
      <c r="A6" s="110"/>
      <c r="B6" s="111"/>
      <c r="C6" s="111"/>
      <c r="D6" s="111"/>
      <c r="E6" s="111"/>
      <c r="F6" s="111"/>
      <c r="G6" s="111"/>
      <c r="H6" s="111"/>
      <c r="I6" s="111"/>
      <c r="J6" s="111"/>
      <c r="K6" s="111"/>
      <c r="L6" s="111"/>
      <c r="M6" s="108"/>
      <c r="N6" s="108"/>
      <c r="O6" s="108"/>
      <c r="P6" s="108"/>
      <c r="Q6" s="108"/>
    </row>
    <row r="7" spans="1:17" s="112" customFormat="1" ht="21" customHeight="1">
      <c r="B7" s="314" t="s">
        <v>111</v>
      </c>
      <c r="C7" s="314"/>
      <c r="D7" s="314"/>
      <c r="E7" s="314"/>
      <c r="F7" s="314"/>
      <c r="G7" s="314"/>
      <c r="H7" s="314"/>
      <c r="I7" s="314"/>
      <c r="J7" s="314"/>
      <c r="K7" s="314"/>
      <c r="L7" s="314"/>
      <c r="M7" s="314"/>
      <c r="N7" s="314"/>
      <c r="O7" s="314"/>
      <c r="P7" s="314"/>
      <c r="Q7" s="314"/>
    </row>
    <row r="8" spans="1:17" s="112" customFormat="1" ht="41.25" customHeight="1">
      <c r="B8" s="154" t="s">
        <v>112</v>
      </c>
      <c r="C8" s="315" t="s">
        <v>168</v>
      </c>
      <c r="D8" s="316"/>
      <c r="E8" s="316"/>
      <c r="F8" s="316"/>
      <c r="G8" s="316"/>
      <c r="H8" s="316"/>
      <c r="I8" s="316"/>
      <c r="J8" s="316"/>
      <c r="K8" s="316"/>
      <c r="L8" s="316"/>
      <c r="M8" s="316"/>
      <c r="N8" s="316"/>
      <c r="O8" s="316"/>
      <c r="P8" s="316"/>
      <c r="Q8" s="317"/>
    </row>
    <row r="9" spans="1:17" s="112" customFormat="1" ht="41.25" customHeight="1">
      <c r="B9" s="154" t="s">
        <v>113</v>
      </c>
      <c r="C9" s="315" t="s">
        <v>169</v>
      </c>
      <c r="D9" s="316"/>
      <c r="E9" s="316"/>
      <c r="F9" s="316"/>
      <c r="G9" s="316"/>
      <c r="H9" s="316"/>
      <c r="I9" s="316"/>
      <c r="J9" s="316"/>
      <c r="K9" s="316"/>
      <c r="L9" s="316"/>
      <c r="M9" s="316"/>
      <c r="N9" s="316"/>
      <c r="O9" s="316"/>
      <c r="P9" s="316"/>
      <c r="Q9" s="317"/>
    </row>
    <row r="10" spans="1:17" s="112" customFormat="1" ht="9.75" customHeight="1">
      <c r="B10" s="113"/>
      <c r="C10" s="113"/>
      <c r="D10" s="113"/>
      <c r="E10" s="114"/>
      <c r="F10" s="114"/>
      <c r="G10" s="114"/>
      <c r="H10" s="114"/>
      <c r="I10" s="114"/>
      <c r="J10" s="114"/>
      <c r="K10" s="114"/>
      <c r="L10" s="114"/>
      <c r="M10" s="114"/>
      <c r="N10" s="114"/>
      <c r="O10" s="114"/>
      <c r="P10" s="114"/>
      <c r="Q10" s="114"/>
    </row>
    <row r="11" spans="1:17" s="112" customFormat="1" ht="29.25" customHeight="1">
      <c r="B11" s="314" t="s">
        <v>110</v>
      </c>
      <c r="C11" s="314"/>
      <c r="D11" s="314"/>
      <c r="E11" s="314"/>
      <c r="F11" s="314"/>
      <c r="G11" s="314"/>
      <c r="H11" s="314"/>
      <c r="I11" s="314"/>
      <c r="J11" s="314"/>
      <c r="K11" s="314"/>
      <c r="L11" s="314"/>
      <c r="M11" s="314"/>
      <c r="N11" s="314"/>
      <c r="O11" s="314"/>
      <c r="P11" s="314"/>
      <c r="Q11" s="314"/>
    </row>
    <row r="12" spans="1:17" s="112" customFormat="1" ht="30.75" customHeight="1">
      <c r="B12" s="309" t="s">
        <v>137</v>
      </c>
      <c r="C12" s="309"/>
      <c r="D12" s="309"/>
      <c r="E12" s="299" t="s">
        <v>245</v>
      </c>
      <c r="F12" s="299"/>
      <c r="G12" s="299"/>
      <c r="H12" s="299"/>
      <c r="I12" s="299"/>
      <c r="J12" s="299"/>
      <c r="K12" s="299"/>
      <c r="L12" s="299"/>
      <c r="M12" s="299"/>
      <c r="N12" s="299"/>
      <c r="O12" s="299"/>
      <c r="P12" s="299"/>
      <c r="Q12" s="299"/>
    </row>
    <row r="13" spans="1:17" s="112" customFormat="1" ht="31.5" customHeight="1">
      <c r="B13" s="309" t="s">
        <v>138</v>
      </c>
      <c r="C13" s="309"/>
      <c r="D13" s="309"/>
      <c r="E13" s="318" t="s">
        <v>246</v>
      </c>
      <c r="F13" s="318"/>
      <c r="G13" s="318"/>
      <c r="H13" s="318"/>
      <c r="I13" s="318"/>
      <c r="J13" s="318"/>
      <c r="K13" s="318"/>
      <c r="L13" s="318"/>
      <c r="M13" s="318"/>
      <c r="N13" s="318"/>
      <c r="O13" s="318"/>
      <c r="P13" s="318"/>
      <c r="Q13" s="318"/>
    </row>
    <row r="14" spans="1:17" s="112" customFormat="1" ht="30" customHeight="1">
      <c r="B14" s="296" t="s">
        <v>139</v>
      </c>
      <c r="C14" s="296"/>
      <c r="D14" s="296"/>
      <c r="E14" s="154" t="s">
        <v>81</v>
      </c>
      <c r="F14" s="299" t="s">
        <v>172</v>
      </c>
      <c r="G14" s="299"/>
      <c r="H14" s="299"/>
      <c r="I14" s="299"/>
      <c r="J14" s="299"/>
      <c r="K14" s="299"/>
      <c r="L14" s="299"/>
      <c r="M14" s="296" t="s">
        <v>140</v>
      </c>
      <c r="N14" s="296"/>
      <c r="O14" s="297" t="s">
        <v>212</v>
      </c>
      <c r="P14" s="297"/>
      <c r="Q14" s="297"/>
    </row>
    <row r="15" spans="1:17" s="112" customFormat="1" ht="30" customHeight="1">
      <c r="B15" s="296"/>
      <c r="C15" s="296"/>
      <c r="D15" s="296"/>
      <c r="E15" s="154" t="s">
        <v>109</v>
      </c>
      <c r="F15" s="299" t="s">
        <v>173</v>
      </c>
      <c r="G15" s="299"/>
      <c r="H15" s="299"/>
      <c r="I15" s="299"/>
      <c r="J15" s="299"/>
      <c r="K15" s="299"/>
      <c r="L15" s="299"/>
      <c r="M15" s="296"/>
      <c r="N15" s="296"/>
      <c r="O15" s="297"/>
      <c r="P15" s="297"/>
      <c r="Q15" s="297"/>
    </row>
    <row r="16" spans="1:17" s="112" customFormat="1" ht="30" customHeight="1">
      <c r="B16" s="296"/>
      <c r="C16" s="296"/>
      <c r="D16" s="296"/>
      <c r="E16" s="154" t="s">
        <v>116</v>
      </c>
      <c r="F16" s="299" t="s">
        <v>174</v>
      </c>
      <c r="G16" s="299"/>
      <c r="H16" s="299"/>
      <c r="I16" s="299"/>
      <c r="J16" s="299"/>
      <c r="K16" s="299"/>
      <c r="L16" s="299"/>
      <c r="M16" s="296"/>
      <c r="N16" s="296"/>
      <c r="O16" s="297"/>
      <c r="P16" s="297"/>
      <c r="Q16" s="297"/>
    </row>
    <row r="17" spans="2:19" s="112" customFormat="1" ht="86.25" customHeight="1">
      <c r="B17" s="154" t="s">
        <v>141</v>
      </c>
      <c r="C17" s="299" t="s">
        <v>176</v>
      </c>
      <c r="D17" s="299"/>
      <c r="E17" s="299"/>
      <c r="F17" s="154" t="s">
        <v>142</v>
      </c>
      <c r="G17" s="299" t="s">
        <v>177</v>
      </c>
      <c r="H17" s="299"/>
      <c r="I17" s="299"/>
      <c r="J17" s="154" t="s">
        <v>143</v>
      </c>
      <c r="K17" s="299" t="s">
        <v>178</v>
      </c>
      <c r="L17" s="299"/>
      <c r="M17" s="299"/>
      <c r="N17" s="154" t="s">
        <v>144</v>
      </c>
      <c r="O17" s="297" t="s">
        <v>247</v>
      </c>
      <c r="P17" s="297"/>
      <c r="Q17" s="297"/>
    </row>
    <row r="18" spans="2:19" s="112" customFormat="1" ht="9.75" customHeight="1">
      <c r="B18" s="113"/>
      <c r="C18" s="113"/>
      <c r="D18" s="113"/>
      <c r="E18" s="114"/>
      <c r="F18" s="114"/>
      <c r="G18" s="114"/>
      <c r="H18" s="114"/>
      <c r="I18" s="114"/>
      <c r="J18" s="114"/>
      <c r="K18" s="114"/>
      <c r="L18" s="114"/>
      <c r="M18" s="114"/>
      <c r="N18" s="114"/>
      <c r="O18" s="114"/>
      <c r="P18" s="114"/>
      <c r="Q18" s="114"/>
    </row>
    <row r="19" spans="2:19" s="112" customFormat="1" ht="9.75" customHeight="1">
      <c r="B19" s="113"/>
      <c r="C19" s="113"/>
      <c r="D19" s="113"/>
      <c r="E19" s="114"/>
      <c r="F19" s="114"/>
      <c r="G19" s="114"/>
      <c r="H19" s="114"/>
      <c r="I19" s="114"/>
      <c r="J19" s="114"/>
      <c r="K19" s="114"/>
      <c r="L19" s="114"/>
      <c r="M19" s="114"/>
      <c r="N19" s="114"/>
      <c r="O19" s="114"/>
      <c r="P19" s="114"/>
      <c r="Q19" s="114"/>
    </row>
    <row r="20" spans="2:19" s="112" customFormat="1" ht="28.5" customHeight="1">
      <c r="B20" s="296" t="s">
        <v>108</v>
      </c>
      <c r="C20" s="296"/>
      <c r="D20" s="296"/>
      <c r="E20" s="296"/>
      <c r="F20" s="296"/>
      <c r="G20" s="296"/>
      <c r="H20" s="296"/>
      <c r="I20" s="296"/>
      <c r="J20" s="296"/>
      <c r="K20" s="296"/>
      <c r="L20" s="296"/>
      <c r="M20" s="296"/>
      <c r="N20" s="296"/>
      <c r="O20" s="296"/>
      <c r="P20" s="296"/>
      <c r="Q20" s="296"/>
    </row>
    <row r="21" spans="2:19" s="112" customFormat="1" ht="42.75" customHeight="1">
      <c r="B21" s="296" t="s">
        <v>145</v>
      </c>
      <c r="C21" s="296"/>
      <c r="D21" s="296"/>
      <c r="E21" s="297" t="s">
        <v>248</v>
      </c>
      <c r="F21" s="297"/>
      <c r="G21" s="297"/>
      <c r="H21" s="297"/>
      <c r="I21" s="297"/>
      <c r="J21" s="297"/>
      <c r="K21" s="297"/>
      <c r="L21" s="297"/>
      <c r="M21" s="297"/>
      <c r="N21" s="297"/>
      <c r="O21" s="297"/>
      <c r="P21" s="297"/>
      <c r="Q21" s="297"/>
    </row>
    <row r="22" spans="2:19" s="112" customFormat="1" ht="42.75" customHeight="1">
      <c r="B22" s="296" t="s">
        <v>146</v>
      </c>
      <c r="C22" s="296"/>
      <c r="D22" s="296"/>
      <c r="E22" s="297" t="s">
        <v>249</v>
      </c>
      <c r="F22" s="297"/>
      <c r="G22" s="297"/>
      <c r="H22" s="297"/>
      <c r="I22" s="297"/>
      <c r="J22" s="297"/>
      <c r="K22" s="297"/>
      <c r="L22" s="297"/>
      <c r="M22" s="297"/>
      <c r="N22" s="297"/>
      <c r="O22" s="297"/>
      <c r="P22" s="297"/>
      <c r="Q22" s="297"/>
    </row>
    <row r="23" spans="2:19" s="112" customFormat="1" ht="42.75" customHeight="1">
      <c r="B23" s="298" t="s">
        <v>147</v>
      </c>
      <c r="C23" s="298"/>
      <c r="D23" s="298"/>
      <c r="E23" s="297" t="s">
        <v>250</v>
      </c>
      <c r="F23" s="297"/>
      <c r="G23" s="297"/>
      <c r="H23" s="297"/>
      <c r="I23" s="297"/>
      <c r="J23" s="297"/>
      <c r="K23" s="297"/>
      <c r="L23" s="297"/>
      <c r="M23" s="297"/>
      <c r="N23" s="297"/>
      <c r="O23" s="297"/>
      <c r="P23" s="297"/>
      <c r="Q23" s="297"/>
      <c r="S23" s="115"/>
    </row>
    <row r="24" spans="2:19" s="112" customFormat="1" ht="42.75" customHeight="1">
      <c r="B24" s="298" t="s">
        <v>148</v>
      </c>
      <c r="C24" s="298"/>
      <c r="D24" s="298"/>
      <c r="E24" s="297" t="s">
        <v>251</v>
      </c>
      <c r="F24" s="297"/>
      <c r="G24" s="297"/>
      <c r="H24" s="297"/>
      <c r="I24" s="297"/>
      <c r="J24" s="297"/>
      <c r="K24" s="297"/>
      <c r="L24" s="297"/>
      <c r="M24" s="297"/>
      <c r="N24" s="297"/>
      <c r="O24" s="297"/>
      <c r="P24" s="297"/>
      <c r="Q24" s="297"/>
    </row>
    <row r="25" spans="2:19" s="112" customFormat="1" ht="9.75" customHeight="1">
      <c r="E25" s="116"/>
      <c r="F25" s="116"/>
      <c r="G25" s="116"/>
      <c r="H25" s="116"/>
      <c r="I25" s="116"/>
      <c r="J25" s="116"/>
      <c r="K25" s="116"/>
      <c r="L25" s="116"/>
      <c r="M25" s="116"/>
      <c r="N25" s="116"/>
      <c r="O25" s="116"/>
      <c r="P25" s="116"/>
      <c r="Q25" s="116"/>
    </row>
  </sheetData>
  <mergeCells count="32">
    <mergeCell ref="B13:D13"/>
    <mergeCell ref="E13:Q13"/>
    <mergeCell ref="B1:Q2"/>
    <mergeCell ref="B4:D4"/>
    <mergeCell ref="E4:Q4"/>
    <mergeCell ref="B5:D5"/>
    <mergeCell ref="E5:Q5"/>
    <mergeCell ref="B7:Q7"/>
    <mergeCell ref="C8:Q8"/>
    <mergeCell ref="C9:Q9"/>
    <mergeCell ref="B11:Q11"/>
    <mergeCell ref="B12:D12"/>
    <mergeCell ref="E12:Q12"/>
    <mergeCell ref="B21:D21"/>
    <mergeCell ref="E21:Q21"/>
    <mergeCell ref="B14:D16"/>
    <mergeCell ref="F14:L14"/>
    <mergeCell ref="M14:N16"/>
    <mergeCell ref="O14:Q16"/>
    <mergeCell ref="F15:L15"/>
    <mergeCell ref="F16:L16"/>
    <mergeCell ref="C17:E17"/>
    <mergeCell ref="G17:I17"/>
    <mergeCell ref="K17:M17"/>
    <mergeCell ref="O17:Q17"/>
    <mergeCell ref="B20:Q20"/>
    <mergeCell ref="B22:D22"/>
    <mergeCell ref="E22:Q22"/>
    <mergeCell ref="B23:D23"/>
    <mergeCell ref="E23:Q23"/>
    <mergeCell ref="B24:D24"/>
    <mergeCell ref="E24:Q24"/>
  </mergeCells>
  <conditionalFormatting sqref="A6">
    <cfRule type="cellIs" dxfId="35"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S25"/>
  <sheetViews>
    <sheetView showGridLines="0" view="pageBreakPreview" zoomScale="60" zoomScaleNormal="75" workbookViewId="0">
      <selection activeCell="E23" sqref="E23:Q23"/>
    </sheetView>
  </sheetViews>
  <sheetFormatPr baseColWidth="10" defaultColWidth="11.42578125" defaultRowHeight="12.75"/>
  <cols>
    <col min="1" max="1" width="4.140625" style="107" customWidth="1"/>
    <col min="2" max="2" width="23.42578125" style="107" bestFit="1" customWidth="1"/>
    <col min="3" max="5" width="11.42578125" style="107"/>
    <col min="6" max="6" width="18" style="107" customWidth="1"/>
    <col min="7" max="7" width="11.42578125" style="107"/>
    <col min="8" max="8" width="11.42578125" style="107" customWidth="1"/>
    <col min="9" max="9" width="11.42578125" style="107"/>
    <col min="10" max="10" width="18" style="107" customWidth="1"/>
    <col min="11" max="12" width="11.42578125" style="107"/>
    <col min="13" max="13" width="11.42578125" style="107" customWidth="1"/>
    <col min="14" max="14" width="18" style="107" customWidth="1"/>
    <col min="15" max="16384" width="11.42578125" style="107"/>
  </cols>
  <sheetData>
    <row r="1" spans="1:17">
      <c r="B1" s="311" t="s">
        <v>115</v>
      </c>
      <c r="C1" s="311"/>
      <c r="D1" s="311"/>
      <c r="E1" s="311"/>
      <c r="F1" s="311"/>
      <c r="G1" s="311"/>
      <c r="H1" s="311"/>
      <c r="I1" s="311"/>
      <c r="J1" s="311"/>
      <c r="K1" s="311"/>
      <c r="L1" s="311"/>
      <c r="M1" s="311"/>
      <c r="N1" s="311"/>
      <c r="O1" s="311"/>
      <c r="P1" s="311"/>
      <c r="Q1" s="311"/>
    </row>
    <row r="2" spans="1:17">
      <c r="B2" s="311"/>
      <c r="C2" s="311"/>
      <c r="D2" s="311"/>
      <c r="E2" s="311"/>
      <c r="F2" s="311"/>
      <c r="G2" s="311"/>
      <c r="H2" s="311"/>
      <c r="I2" s="311"/>
      <c r="J2" s="311"/>
      <c r="K2" s="311"/>
      <c r="L2" s="311"/>
      <c r="M2" s="311"/>
      <c r="N2" s="311"/>
      <c r="O2" s="311"/>
      <c r="P2" s="311"/>
      <c r="Q2" s="311"/>
    </row>
    <row r="3" spans="1:17">
      <c r="B3" s="108"/>
      <c r="C3" s="108"/>
      <c r="D3" s="108"/>
      <c r="E3" s="108"/>
      <c r="F3" s="108"/>
      <c r="G3" s="108"/>
      <c r="H3" s="108"/>
      <c r="I3" s="108"/>
      <c r="J3" s="108"/>
      <c r="K3" s="108"/>
      <c r="L3" s="108"/>
      <c r="M3" s="108"/>
      <c r="N3" s="108"/>
      <c r="O3" s="108"/>
      <c r="P3" s="108"/>
      <c r="Q3" s="108"/>
    </row>
    <row r="4" spans="1:17" s="109" customFormat="1" ht="20.25" customHeight="1">
      <c r="B4" s="312" t="s">
        <v>135</v>
      </c>
      <c r="C4" s="312"/>
      <c r="D4" s="312"/>
      <c r="E4" s="313" t="s">
        <v>164</v>
      </c>
      <c r="F4" s="313"/>
      <c r="G4" s="313"/>
      <c r="H4" s="313"/>
      <c r="I4" s="313"/>
      <c r="J4" s="313"/>
      <c r="K4" s="313"/>
      <c r="L4" s="313"/>
      <c r="M4" s="313"/>
      <c r="N4" s="313"/>
      <c r="O4" s="313"/>
      <c r="P4" s="313"/>
      <c r="Q4" s="313"/>
    </row>
    <row r="5" spans="1:17" s="109" customFormat="1" ht="20.25" customHeight="1">
      <c r="B5" s="312" t="s">
        <v>136</v>
      </c>
      <c r="C5" s="312"/>
      <c r="D5" s="312"/>
      <c r="E5" s="313" t="s">
        <v>165</v>
      </c>
      <c r="F5" s="313"/>
      <c r="G5" s="313"/>
      <c r="H5" s="313"/>
      <c r="I5" s="313"/>
      <c r="J5" s="313"/>
      <c r="K5" s="313"/>
      <c r="L5" s="313"/>
      <c r="M5" s="313"/>
      <c r="N5" s="313"/>
      <c r="O5" s="313"/>
      <c r="P5" s="313"/>
      <c r="Q5" s="313"/>
    </row>
    <row r="6" spans="1:17">
      <c r="A6" s="110"/>
      <c r="B6" s="111"/>
      <c r="C6" s="111"/>
      <c r="D6" s="111"/>
      <c r="E6" s="111"/>
      <c r="F6" s="111"/>
      <c r="G6" s="111"/>
      <c r="H6" s="111"/>
      <c r="I6" s="111"/>
      <c r="J6" s="111"/>
      <c r="K6" s="111"/>
      <c r="L6" s="111"/>
      <c r="M6" s="108"/>
      <c r="N6" s="108"/>
      <c r="O6" s="108"/>
      <c r="P6" s="108"/>
      <c r="Q6" s="108"/>
    </row>
    <row r="7" spans="1:17" s="112" customFormat="1" ht="21" customHeight="1">
      <c r="B7" s="314" t="s">
        <v>111</v>
      </c>
      <c r="C7" s="314"/>
      <c r="D7" s="314"/>
      <c r="E7" s="314"/>
      <c r="F7" s="314"/>
      <c r="G7" s="314"/>
      <c r="H7" s="314"/>
      <c r="I7" s="314"/>
      <c r="J7" s="314"/>
      <c r="K7" s="314"/>
      <c r="L7" s="314"/>
      <c r="M7" s="314"/>
      <c r="N7" s="314"/>
      <c r="O7" s="314"/>
      <c r="P7" s="314"/>
      <c r="Q7" s="314"/>
    </row>
    <row r="8" spans="1:17" s="112" customFormat="1" ht="41.25" customHeight="1">
      <c r="B8" s="154" t="s">
        <v>112</v>
      </c>
      <c r="C8" s="315" t="s">
        <v>168</v>
      </c>
      <c r="D8" s="316"/>
      <c r="E8" s="316"/>
      <c r="F8" s="316"/>
      <c r="G8" s="316"/>
      <c r="H8" s="316"/>
      <c r="I8" s="316"/>
      <c r="J8" s="316"/>
      <c r="K8" s="316"/>
      <c r="L8" s="316"/>
      <c r="M8" s="316"/>
      <c r="N8" s="316"/>
      <c r="O8" s="316"/>
      <c r="P8" s="316"/>
      <c r="Q8" s="317"/>
    </row>
    <row r="9" spans="1:17" s="112" customFormat="1" ht="41.25" customHeight="1">
      <c r="B9" s="154" t="s">
        <v>113</v>
      </c>
      <c r="C9" s="315" t="s">
        <v>169</v>
      </c>
      <c r="D9" s="316"/>
      <c r="E9" s="316"/>
      <c r="F9" s="316"/>
      <c r="G9" s="316"/>
      <c r="H9" s="316"/>
      <c r="I9" s="316"/>
      <c r="J9" s="316"/>
      <c r="K9" s="316"/>
      <c r="L9" s="316"/>
      <c r="M9" s="316"/>
      <c r="N9" s="316"/>
      <c r="O9" s="316"/>
      <c r="P9" s="316"/>
      <c r="Q9" s="317"/>
    </row>
    <row r="10" spans="1:17" s="112" customFormat="1" ht="9.75" customHeight="1">
      <c r="B10" s="113"/>
      <c r="C10" s="113"/>
      <c r="D10" s="113"/>
      <c r="E10" s="114"/>
      <c r="F10" s="114"/>
      <c r="G10" s="114"/>
      <c r="H10" s="114"/>
      <c r="I10" s="114"/>
      <c r="J10" s="114"/>
      <c r="K10" s="114"/>
      <c r="L10" s="114"/>
      <c r="M10" s="114"/>
      <c r="N10" s="114"/>
      <c r="O10" s="114"/>
      <c r="P10" s="114"/>
      <c r="Q10" s="114"/>
    </row>
    <row r="11" spans="1:17" s="112" customFormat="1" ht="29.25" customHeight="1">
      <c r="B11" s="314" t="s">
        <v>110</v>
      </c>
      <c r="C11" s="314"/>
      <c r="D11" s="314"/>
      <c r="E11" s="314"/>
      <c r="F11" s="314"/>
      <c r="G11" s="314"/>
      <c r="H11" s="314"/>
      <c r="I11" s="314"/>
      <c r="J11" s="314"/>
      <c r="K11" s="314"/>
      <c r="L11" s="314"/>
      <c r="M11" s="314"/>
      <c r="N11" s="314"/>
      <c r="O11" s="314"/>
      <c r="P11" s="314"/>
      <c r="Q11" s="314"/>
    </row>
    <row r="12" spans="1:17" s="112" customFormat="1" ht="30.75" customHeight="1">
      <c r="B12" s="309" t="s">
        <v>137</v>
      </c>
      <c r="C12" s="309"/>
      <c r="D12" s="309"/>
      <c r="E12" s="299" t="s">
        <v>252</v>
      </c>
      <c r="F12" s="299"/>
      <c r="G12" s="299"/>
      <c r="H12" s="299"/>
      <c r="I12" s="299"/>
      <c r="J12" s="299"/>
      <c r="K12" s="299"/>
      <c r="L12" s="299"/>
      <c r="M12" s="299"/>
      <c r="N12" s="299"/>
      <c r="O12" s="299"/>
      <c r="P12" s="299"/>
      <c r="Q12" s="299"/>
    </row>
    <row r="13" spans="1:17" s="112" customFormat="1" ht="31.5" customHeight="1">
      <c r="B13" s="309" t="s">
        <v>138</v>
      </c>
      <c r="C13" s="309"/>
      <c r="D13" s="309"/>
      <c r="E13" s="318" t="s">
        <v>253</v>
      </c>
      <c r="F13" s="318"/>
      <c r="G13" s="318"/>
      <c r="H13" s="318"/>
      <c r="I13" s="318"/>
      <c r="J13" s="318"/>
      <c r="K13" s="318"/>
      <c r="L13" s="318"/>
      <c r="M13" s="318"/>
      <c r="N13" s="318"/>
      <c r="O13" s="318"/>
      <c r="P13" s="318"/>
      <c r="Q13" s="318"/>
    </row>
    <row r="14" spans="1:17" s="112" customFormat="1" ht="30" customHeight="1">
      <c r="B14" s="296" t="s">
        <v>139</v>
      </c>
      <c r="C14" s="296"/>
      <c r="D14" s="296"/>
      <c r="E14" s="154" t="s">
        <v>81</v>
      </c>
      <c r="F14" s="299" t="s">
        <v>172</v>
      </c>
      <c r="G14" s="299"/>
      <c r="H14" s="299"/>
      <c r="I14" s="299"/>
      <c r="J14" s="299"/>
      <c r="K14" s="299"/>
      <c r="L14" s="299"/>
      <c r="M14" s="296" t="s">
        <v>140</v>
      </c>
      <c r="N14" s="296"/>
      <c r="O14" s="297" t="s">
        <v>254</v>
      </c>
      <c r="P14" s="297"/>
      <c r="Q14" s="297"/>
    </row>
    <row r="15" spans="1:17" s="112" customFormat="1" ht="30" customHeight="1">
      <c r="B15" s="296"/>
      <c r="C15" s="296"/>
      <c r="D15" s="296"/>
      <c r="E15" s="154" t="s">
        <v>109</v>
      </c>
      <c r="F15" s="299" t="s">
        <v>186</v>
      </c>
      <c r="G15" s="299"/>
      <c r="H15" s="299"/>
      <c r="I15" s="299"/>
      <c r="J15" s="299"/>
      <c r="K15" s="299"/>
      <c r="L15" s="299"/>
      <c r="M15" s="296"/>
      <c r="N15" s="296"/>
      <c r="O15" s="297"/>
      <c r="P15" s="297"/>
      <c r="Q15" s="297"/>
    </row>
    <row r="16" spans="1:17" s="112" customFormat="1" ht="30" customHeight="1">
      <c r="B16" s="296"/>
      <c r="C16" s="296"/>
      <c r="D16" s="296"/>
      <c r="E16" s="154" t="s">
        <v>116</v>
      </c>
      <c r="F16" s="299" t="s">
        <v>187</v>
      </c>
      <c r="G16" s="299"/>
      <c r="H16" s="299"/>
      <c r="I16" s="299"/>
      <c r="J16" s="299"/>
      <c r="K16" s="299"/>
      <c r="L16" s="299"/>
      <c r="M16" s="296"/>
      <c r="N16" s="296"/>
      <c r="O16" s="297"/>
      <c r="P16" s="297"/>
      <c r="Q16" s="297"/>
    </row>
    <row r="17" spans="2:19" s="112" customFormat="1" ht="86.25" customHeight="1">
      <c r="B17" s="154" t="s">
        <v>141</v>
      </c>
      <c r="C17" s="299" t="s">
        <v>176</v>
      </c>
      <c r="D17" s="299"/>
      <c r="E17" s="299"/>
      <c r="F17" s="154" t="s">
        <v>142</v>
      </c>
      <c r="G17" s="297" t="s">
        <v>255</v>
      </c>
      <c r="H17" s="297"/>
      <c r="I17" s="297"/>
      <c r="J17" s="154" t="s">
        <v>143</v>
      </c>
      <c r="K17" s="299" t="s">
        <v>256</v>
      </c>
      <c r="L17" s="299"/>
      <c r="M17" s="299"/>
      <c r="N17" s="154" t="s">
        <v>144</v>
      </c>
      <c r="O17" s="297" t="s">
        <v>191</v>
      </c>
      <c r="P17" s="297"/>
      <c r="Q17" s="297"/>
    </row>
    <row r="18" spans="2:19" s="112" customFormat="1" ht="9.75" customHeight="1">
      <c r="B18" s="113"/>
      <c r="C18" s="113"/>
      <c r="D18" s="113"/>
      <c r="E18" s="114"/>
      <c r="F18" s="114"/>
      <c r="G18" s="114"/>
      <c r="H18" s="114"/>
      <c r="I18" s="114"/>
      <c r="J18" s="114"/>
      <c r="K18" s="114"/>
      <c r="L18" s="114"/>
      <c r="M18" s="114"/>
      <c r="N18" s="114"/>
      <c r="O18" s="114"/>
      <c r="P18" s="114"/>
      <c r="Q18" s="114"/>
    </row>
    <row r="19" spans="2:19" s="112" customFormat="1" ht="9.75" customHeight="1">
      <c r="B19" s="113"/>
      <c r="C19" s="113"/>
      <c r="D19" s="113"/>
      <c r="E19" s="114"/>
      <c r="F19" s="114"/>
      <c r="G19" s="114"/>
      <c r="H19" s="114"/>
      <c r="I19" s="114"/>
      <c r="J19" s="114"/>
      <c r="K19" s="114"/>
      <c r="L19" s="114"/>
      <c r="M19" s="114"/>
      <c r="N19" s="114"/>
      <c r="O19" s="114"/>
      <c r="P19" s="114"/>
      <c r="Q19" s="114"/>
    </row>
    <row r="20" spans="2:19" s="112" customFormat="1" ht="28.5" customHeight="1">
      <c r="B20" s="296" t="s">
        <v>108</v>
      </c>
      <c r="C20" s="296"/>
      <c r="D20" s="296"/>
      <c r="E20" s="296"/>
      <c r="F20" s="296"/>
      <c r="G20" s="296"/>
      <c r="H20" s="296"/>
      <c r="I20" s="296"/>
      <c r="J20" s="296"/>
      <c r="K20" s="296"/>
      <c r="L20" s="296"/>
      <c r="M20" s="296"/>
      <c r="N20" s="296"/>
      <c r="O20" s="296"/>
      <c r="P20" s="296"/>
      <c r="Q20" s="296"/>
    </row>
    <row r="21" spans="2:19" s="112" customFormat="1" ht="42.75" customHeight="1">
      <c r="B21" s="296" t="s">
        <v>145</v>
      </c>
      <c r="C21" s="296"/>
      <c r="D21" s="296"/>
      <c r="E21" s="297" t="s">
        <v>257</v>
      </c>
      <c r="F21" s="297"/>
      <c r="G21" s="297"/>
      <c r="H21" s="297"/>
      <c r="I21" s="297"/>
      <c r="J21" s="297"/>
      <c r="K21" s="297"/>
      <c r="L21" s="297"/>
      <c r="M21" s="297"/>
      <c r="N21" s="297"/>
      <c r="O21" s="297"/>
      <c r="P21" s="297"/>
      <c r="Q21" s="297"/>
    </row>
    <row r="22" spans="2:19" s="112" customFormat="1" ht="42.75" customHeight="1">
      <c r="B22" s="296" t="s">
        <v>146</v>
      </c>
      <c r="C22" s="296"/>
      <c r="D22" s="296"/>
      <c r="E22" s="297" t="s">
        <v>258</v>
      </c>
      <c r="F22" s="297"/>
      <c r="G22" s="297"/>
      <c r="H22" s="297"/>
      <c r="I22" s="297"/>
      <c r="J22" s="297"/>
      <c r="K22" s="297"/>
      <c r="L22" s="297"/>
      <c r="M22" s="297"/>
      <c r="N22" s="297"/>
      <c r="O22" s="297"/>
      <c r="P22" s="297"/>
      <c r="Q22" s="297"/>
    </row>
    <row r="23" spans="2:19" s="112" customFormat="1" ht="42.75" customHeight="1">
      <c r="B23" s="298" t="s">
        <v>147</v>
      </c>
      <c r="C23" s="298"/>
      <c r="D23" s="298"/>
      <c r="E23" s="297" t="s">
        <v>259</v>
      </c>
      <c r="F23" s="297"/>
      <c r="G23" s="297"/>
      <c r="H23" s="297"/>
      <c r="I23" s="297"/>
      <c r="J23" s="297"/>
      <c r="K23" s="297"/>
      <c r="L23" s="297"/>
      <c r="M23" s="297"/>
      <c r="N23" s="297"/>
      <c r="O23" s="297"/>
      <c r="P23" s="297"/>
      <c r="Q23" s="297"/>
      <c r="S23" s="115"/>
    </row>
    <row r="24" spans="2:19" s="112" customFormat="1" ht="42.75" customHeight="1">
      <c r="B24" s="298" t="s">
        <v>148</v>
      </c>
      <c r="C24" s="298"/>
      <c r="D24" s="298"/>
      <c r="E24" s="297" t="s">
        <v>260</v>
      </c>
      <c r="F24" s="297"/>
      <c r="G24" s="297"/>
      <c r="H24" s="297"/>
      <c r="I24" s="297"/>
      <c r="J24" s="297"/>
      <c r="K24" s="297"/>
      <c r="L24" s="297"/>
      <c r="M24" s="297"/>
      <c r="N24" s="297"/>
      <c r="O24" s="297"/>
      <c r="P24" s="297"/>
      <c r="Q24" s="297"/>
    </row>
    <row r="25" spans="2:19" s="112" customFormat="1" ht="9.75" customHeight="1">
      <c r="E25" s="116"/>
      <c r="F25" s="116"/>
      <c r="G25" s="116"/>
      <c r="H25" s="116"/>
      <c r="I25" s="116"/>
      <c r="J25" s="116"/>
      <c r="K25" s="116"/>
      <c r="L25" s="116"/>
      <c r="M25" s="116"/>
      <c r="N25" s="116"/>
      <c r="O25" s="116"/>
      <c r="P25" s="116"/>
      <c r="Q25" s="116"/>
    </row>
  </sheetData>
  <mergeCells count="32">
    <mergeCell ref="B13:D13"/>
    <mergeCell ref="E13:Q13"/>
    <mergeCell ref="B1:Q2"/>
    <mergeCell ref="B4:D4"/>
    <mergeCell ref="E4:Q4"/>
    <mergeCell ref="B5:D5"/>
    <mergeCell ref="E5:Q5"/>
    <mergeCell ref="B7:Q7"/>
    <mergeCell ref="C8:Q8"/>
    <mergeCell ref="C9:Q9"/>
    <mergeCell ref="B11:Q11"/>
    <mergeCell ref="B12:D12"/>
    <mergeCell ref="E12:Q12"/>
    <mergeCell ref="B21:D21"/>
    <mergeCell ref="E21:Q21"/>
    <mergeCell ref="B14:D16"/>
    <mergeCell ref="F14:L14"/>
    <mergeCell ref="M14:N16"/>
    <mergeCell ref="O14:Q16"/>
    <mergeCell ref="F15:L15"/>
    <mergeCell ref="F16:L16"/>
    <mergeCell ref="C17:E17"/>
    <mergeCell ref="G17:I17"/>
    <mergeCell ref="K17:M17"/>
    <mergeCell ref="O17:Q17"/>
    <mergeCell ref="B20:Q20"/>
    <mergeCell ref="B22:D22"/>
    <mergeCell ref="E22:Q22"/>
    <mergeCell ref="B23:D23"/>
    <mergeCell ref="E23:Q23"/>
    <mergeCell ref="B24:D24"/>
    <mergeCell ref="E24:Q24"/>
  </mergeCells>
  <conditionalFormatting sqref="A6">
    <cfRule type="cellIs" dxfId="34"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S25"/>
  <sheetViews>
    <sheetView showGridLines="0" view="pageBreakPreview" zoomScale="60" zoomScaleNormal="75" workbookViewId="0">
      <selection activeCell="E23" sqref="E23:Q23"/>
    </sheetView>
  </sheetViews>
  <sheetFormatPr baseColWidth="10" defaultColWidth="11.42578125" defaultRowHeight="12.75"/>
  <cols>
    <col min="1" max="1" width="4.140625" style="107" customWidth="1"/>
    <col min="2" max="2" width="23.42578125" style="107" bestFit="1" customWidth="1"/>
    <col min="3" max="5" width="11.42578125" style="107"/>
    <col min="6" max="6" width="18" style="107" customWidth="1"/>
    <col min="7" max="7" width="11.42578125" style="107"/>
    <col min="8" max="8" width="11.42578125" style="107" customWidth="1"/>
    <col min="9" max="9" width="11.42578125" style="107"/>
    <col min="10" max="10" width="18" style="107" customWidth="1"/>
    <col min="11" max="12" width="11.42578125" style="107"/>
    <col min="13" max="13" width="11.42578125" style="107" customWidth="1"/>
    <col min="14" max="14" width="18" style="107" customWidth="1"/>
    <col min="15" max="16384" width="11.42578125" style="107"/>
  </cols>
  <sheetData>
    <row r="1" spans="1:17">
      <c r="B1" s="311" t="s">
        <v>115</v>
      </c>
      <c r="C1" s="311"/>
      <c r="D1" s="311"/>
      <c r="E1" s="311"/>
      <c r="F1" s="311"/>
      <c r="G1" s="311"/>
      <c r="H1" s="311"/>
      <c r="I1" s="311"/>
      <c r="J1" s="311"/>
      <c r="K1" s="311"/>
      <c r="L1" s="311"/>
      <c r="M1" s="311"/>
      <c r="N1" s="311"/>
      <c r="O1" s="311"/>
      <c r="P1" s="311"/>
      <c r="Q1" s="311"/>
    </row>
    <row r="2" spans="1:17">
      <c r="B2" s="311"/>
      <c r="C2" s="311"/>
      <c r="D2" s="311"/>
      <c r="E2" s="311"/>
      <c r="F2" s="311"/>
      <c r="G2" s="311"/>
      <c r="H2" s="311"/>
      <c r="I2" s="311"/>
      <c r="J2" s="311"/>
      <c r="K2" s="311"/>
      <c r="L2" s="311"/>
      <c r="M2" s="311"/>
      <c r="N2" s="311"/>
      <c r="O2" s="311"/>
      <c r="P2" s="311"/>
      <c r="Q2" s="311"/>
    </row>
    <row r="3" spans="1:17">
      <c r="B3" s="108"/>
      <c r="C3" s="108"/>
      <c r="D3" s="108"/>
      <c r="E3" s="108"/>
      <c r="F3" s="108"/>
      <c r="G3" s="108"/>
      <c r="H3" s="108"/>
      <c r="I3" s="108"/>
      <c r="J3" s="108"/>
      <c r="K3" s="108"/>
      <c r="L3" s="108"/>
      <c r="M3" s="108"/>
      <c r="N3" s="108"/>
      <c r="O3" s="108"/>
      <c r="P3" s="108"/>
      <c r="Q3" s="108"/>
    </row>
    <row r="4" spans="1:17" s="109" customFormat="1" ht="20.25" customHeight="1">
      <c r="B4" s="312" t="s">
        <v>135</v>
      </c>
      <c r="C4" s="312"/>
      <c r="D4" s="312"/>
      <c r="E4" s="313" t="s">
        <v>164</v>
      </c>
      <c r="F4" s="313"/>
      <c r="G4" s="313"/>
      <c r="H4" s="313"/>
      <c r="I4" s="313"/>
      <c r="J4" s="313"/>
      <c r="K4" s="313"/>
      <c r="L4" s="313"/>
      <c r="M4" s="313"/>
      <c r="N4" s="313"/>
      <c r="O4" s="313"/>
      <c r="P4" s="313"/>
      <c r="Q4" s="313"/>
    </row>
    <row r="5" spans="1:17" s="109" customFormat="1" ht="20.25" customHeight="1">
      <c r="B5" s="312" t="s">
        <v>136</v>
      </c>
      <c r="C5" s="312"/>
      <c r="D5" s="312"/>
      <c r="E5" s="313" t="s">
        <v>165</v>
      </c>
      <c r="F5" s="313"/>
      <c r="G5" s="313"/>
      <c r="H5" s="313"/>
      <c r="I5" s="313"/>
      <c r="J5" s="313"/>
      <c r="K5" s="313"/>
      <c r="L5" s="313"/>
      <c r="M5" s="313"/>
      <c r="N5" s="313"/>
      <c r="O5" s="313"/>
      <c r="P5" s="313"/>
      <c r="Q5" s="313"/>
    </row>
    <row r="6" spans="1:17">
      <c r="A6" s="110"/>
      <c r="B6" s="111"/>
      <c r="C6" s="111"/>
      <c r="D6" s="111"/>
      <c r="E6" s="111"/>
      <c r="F6" s="111"/>
      <c r="G6" s="111"/>
      <c r="H6" s="111"/>
      <c r="I6" s="111"/>
      <c r="J6" s="111"/>
      <c r="K6" s="111"/>
      <c r="L6" s="111"/>
      <c r="M6" s="108"/>
      <c r="N6" s="108"/>
      <c r="O6" s="108"/>
      <c r="P6" s="108"/>
      <c r="Q6" s="108"/>
    </row>
    <row r="7" spans="1:17" s="112" customFormat="1" ht="21" customHeight="1">
      <c r="B7" s="314" t="s">
        <v>111</v>
      </c>
      <c r="C7" s="314"/>
      <c r="D7" s="314"/>
      <c r="E7" s="314"/>
      <c r="F7" s="314"/>
      <c r="G7" s="314"/>
      <c r="H7" s="314"/>
      <c r="I7" s="314"/>
      <c r="J7" s="314"/>
      <c r="K7" s="314"/>
      <c r="L7" s="314"/>
      <c r="M7" s="314"/>
      <c r="N7" s="314"/>
      <c r="O7" s="314"/>
      <c r="P7" s="314"/>
      <c r="Q7" s="314"/>
    </row>
    <row r="8" spans="1:17" s="112" customFormat="1" ht="41.25" customHeight="1">
      <c r="B8" s="154" t="s">
        <v>112</v>
      </c>
      <c r="C8" s="315" t="s">
        <v>168</v>
      </c>
      <c r="D8" s="316"/>
      <c r="E8" s="316"/>
      <c r="F8" s="316"/>
      <c r="G8" s="316"/>
      <c r="H8" s="316"/>
      <c r="I8" s="316"/>
      <c r="J8" s="316"/>
      <c r="K8" s="316"/>
      <c r="L8" s="316"/>
      <c r="M8" s="316"/>
      <c r="N8" s="316"/>
      <c r="O8" s="316"/>
      <c r="P8" s="316"/>
      <c r="Q8" s="317"/>
    </row>
    <row r="9" spans="1:17" s="112" customFormat="1" ht="41.25" customHeight="1">
      <c r="B9" s="154" t="s">
        <v>113</v>
      </c>
      <c r="C9" s="315" t="s">
        <v>169</v>
      </c>
      <c r="D9" s="316"/>
      <c r="E9" s="316"/>
      <c r="F9" s="316"/>
      <c r="G9" s="316"/>
      <c r="H9" s="316"/>
      <c r="I9" s="316"/>
      <c r="J9" s="316"/>
      <c r="K9" s="316"/>
      <c r="L9" s="316"/>
      <c r="M9" s="316"/>
      <c r="N9" s="316"/>
      <c r="O9" s="316"/>
      <c r="P9" s="316"/>
      <c r="Q9" s="317"/>
    </row>
    <row r="10" spans="1:17" s="112" customFormat="1" ht="9.75" customHeight="1">
      <c r="B10" s="113"/>
      <c r="C10" s="113"/>
      <c r="D10" s="113"/>
      <c r="E10" s="114"/>
      <c r="F10" s="114"/>
      <c r="G10" s="114"/>
      <c r="H10" s="114"/>
      <c r="I10" s="114"/>
      <c r="J10" s="114"/>
      <c r="K10" s="114"/>
      <c r="L10" s="114"/>
      <c r="M10" s="114"/>
      <c r="N10" s="114"/>
      <c r="O10" s="114"/>
      <c r="P10" s="114"/>
      <c r="Q10" s="114"/>
    </row>
    <row r="11" spans="1:17" s="112" customFormat="1" ht="29.25" customHeight="1">
      <c r="B11" s="314" t="s">
        <v>110</v>
      </c>
      <c r="C11" s="314"/>
      <c r="D11" s="314"/>
      <c r="E11" s="314"/>
      <c r="F11" s="314"/>
      <c r="G11" s="314"/>
      <c r="H11" s="314"/>
      <c r="I11" s="314"/>
      <c r="J11" s="314"/>
      <c r="K11" s="314"/>
      <c r="L11" s="314"/>
      <c r="M11" s="314"/>
      <c r="N11" s="314"/>
      <c r="O11" s="314"/>
      <c r="P11" s="314"/>
      <c r="Q11" s="314"/>
    </row>
    <row r="12" spans="1:17" s="112" customFormat="1" ht="30.75" customHeight="1">
      <c r="B12" s="309" t="s">
        <v>137</v>
      </c>
      <c r="C12" s="309"/>
      <c r="D12" s="309"/>
      <c r="E12" s="297" t="s">
        <v>261</v>
      </c>
      <c r="F12" s="297"/>
      <c r="G12" s="297"/>
      <c r="H12" s="297"/>
      <c r="I12" s="297"/>
      <c r="J12" s="297"/>
      <c r="K12" s="297"/>
      <c r="L12" s="297"/>
      <c r="M12" s="297"/>
      <c r="N12" s="297"/>
      <c r="O12" s="297"/>
      <c r="P12" s="297"/>
      <c r="Q12" s="297"/>
    </row>
    <row r="13" spans="1:17" s="112" customFormat="1" ht="31.5" customHeight="1">
      <c r="B13" s="309" t="s">
        <v>138</v>
      </c>
      <c r="C13" s="309"/>
      <c r="D13" s="309"/>
      <c r="E13" s="319" t="s">
        <v>262</v>
      </c>
      <c r="F13" s="319"/>
      <c r="G13" s="319"/>
      <c r="H13" s="319"/>
      <c r="I13" s="319"/>
      <c r="J13" s="319"/>
      <c r="K13" s="319"/>
      <c r="L13" s="319"/>
      <c r="M13" s="319"/>
      <c r="N13" s="319"/>
      <c r="O13" s="319"/>
      <c r="P13" s="319"/>
      <c r="Q13" s="319"/>
    </row>
    <row r="14" spans="1:17" s="112" customFormat="1" ht="30" customHeight="1">
      <c r="B14" s="296" t="s">
        <v>139</v>
      </c>
      <c r="C14" s="296"/>
      <c r="D14" s="296"/>
      <c r="E14" s="154" t="s">
        <v>81</v>
      </c>
      <c r="F14" s="299" t="s">
        <v>172</v>
      </c>
      <c r="G14" s="299"/>
      <c r="H14" s="299"/>
      <c r="I14" s="299"/>
      <c r="J14" s="299"/>
      <c r="K14" s="299"/>
      <c r="L14" s="299"/>
      <c r="M14" s="296" t="s">
        <v>140</v>
      </c>
      <c r="N14" s="296"/>
      <c r="O14" s="297" t="s">
        <v>264</v>
      </c>
      <c r="P14" s="297"/>
      <c r="Q14" s="297"/>
    </row>
    <row r="15" spans="1:17" s="112" customFormat="1" ht="30" customHeight="1">
      <c r="B15" s="296"/>
      <c r="C15" s="296"/>
      <c r="D15" s="296"/>
      <c r="E15" s="154" t="s">
        <v>109</v>
      </c>
      <c r="F15" s="299" t="s">
        <v>173</v>
      </c>
      <c r="G15" s="299"/>
      <c r="H15" s="299"/>
      <c r="I15" s="299"/>
      <c r="J15" s="299"/>
      <c r="K15" s="299"/>
      <c r="L15" s="299"/>
      <c r="M15" s="296"/>
      <c r="N15" s="296"/>
      <c r="O15" s="297"/>
      <c r="P15" s="297"/>
      <c r="Q15" s="297"/>
    </row>
    <row r="16" spans="1:17" s="112" customFormat="1" ht="30" customHeight="1">
      <c r="B16" s="296"/>
      <c r="C16" s="296"/>
      <c r="D16" s="296"/>
      <c r="E16" s="154" t="s">
        <v>116</v>
      </c>
      <c r="F16" s="299" t="s">
        <v>263</v>
      </c>
      <c r="G16" s="299"/>
      <c r="H16" s="299"/>
      <c r="I16" s="299"/>
      <c r="J16" s="299"/>
      <c r="K16" s="299"/>
      <c r="L16" s="299"/>
      <c r="M16" s="296"/>
      <c r="N16" s="296"/>
      <c r="O16" s="297"/>
      <c r="P16" s="297"/>
      <c r="Q16" s="297"/>
    </row>
    <row r="17" spans="2:19" s="112" customFormat="1" ht="86.25" customHeight="1">
      <c r="B17" s="154" t="s">
        <v>141</v>
      </c>
      <c r="C17" s="299" t="s">
        <v>176</v>
      </c>
      <c r="D17" s="299"/>
      <c r="E17" s="299"/>
      <c r="F17" s="154" t="s">
        <v>142</v>
      </c>
      <c r="G17" s="299" t="s">
        <v>177</v>
      </c>
      <c r="H17" s="299"/>
      <c r="I17" s="299"/>
      <c r="J17" s="154" t="s">
        <v>143</v>
      </c>
      <c r="K17" s="299" t="s">
        <v>178</v>
      </c>
      <c r="L17" s="299"/>
      <c r="M17" s="299"/>
      <c r="N17" s="154" t="s">
        <v>144</v>
      </c>
      <c r="O17" s="297" t="s">
        <v>265</v>
      </c>
      <c r="P17" s="297"/>
      <c r="Q17" s="297"/>
    </row>
    <row r="18" spans="2:19" s="112" customFormat="1" ht="9.75" customHeight="1">
      <c r="B18" s="113"/>
      <c r="C18" s="113"/>
      <c r="D18" s="113"/>
      <c r="E18" s="114"/>
      <c r="F18" s="114"/>
      <c r="G18" s="114"/>
      <c r="H18" s="114"/>
      <c r="I18" s="114"/>
      <c r="J18" s="114"/>
      <c r="K18" s="114"/>
      <c r="L18" s="114"/>
      <c r="M18" s="114"/>
      <c r="N18" s="114"/>
      <c r="O18" s="114"/>
      <c r="P18" s="114"/>
      <c r="Q18" s="114"/>
    </row>
    <row r="19" spans="2:19" s="112" customFormat="1" ht="9.75" customHeight="1">
      <c r="B19" s="113"/>
      <c r="C19" s="113"/>
      <c r="D19" s="113"/>
      <c r="E19" s="114"/>
      <c r="F19" s="114"/>
      <c r="G19" s="114"/>
      <c r="H19" s="114"/>
      <c r="I19" s="114"/>
      <c r="J19" s="114"/>
      <c r="K19" s="114"/>
      <c r="L19" s="114"/>
      <c r="M19" s="114"/>
      <c r="N19" s="114"/>
      <c r="O19" s="114"/>
      <c r="P19" s="114"/>
      <c r="Q19" s="114"/>
    </row>
    <row r="20" spans="2:19" s="112" customFormat="1" ht="28.5" customHeight="1">
      <c r="B20" s="296" t="s">
        <v>108</v>
      </c>
      <c r="C20" s="296"/>
      <c r="D20" s="296"/>
      <c r="E20" s="296"/>
      <c r="F20" s="296"/>
      <c r="G20" s="296"/>
      <c r="H20" s="296"/>
      <c r="I20" s="296"/>
      <c r="J20" s="296"/>
      <c r="K20" s="296"/>
      <c r="L20" s="296"/>
      <c r="M20" s="296"/>
      <c r="N20" s="296"/>
      <c r="O20" s="296"/>
      <c r="P20" s="296"/>
      <c r="Q20" s="296"/>
    </row>
    <row r="21" spans="2:19" s="112" customFormat="1" ht="42.75" customHeight="1">
      <c r="B21" s="296" t="s">
        <v>145</v>
      </c>
      <c r="C21" s="296"/>
      <c r="D21" s="296"/>
      <c r="E21" s="297" t="s">
        <v>266</v>
      </c>
      <c r="F21" s="297"/>
      <c r="G21" s="297"/>
      <c r="H21" s="297"/>
      <c r="I21" s="297"/>
      <c r="J21" s="297"/>
      <c r="K21" s="297"/>
      <c r="L21" s="297"/>
      <c r="M21" s="297"/>
      <c r="N21" s="297"/>
      <c r="O21" s="297"/>
      <c r="P21" s="297"/>
      <c r="Q21" s="297"/>
    </row>
    <row r="22" spans="2:19" s="112" customFormat="1" ht="42.75" customHeight="1">
      <c r="B22" s="296" t="s">
        <v>146</v>
      </c>
      <c r="C22" s="296"/>
      <c r="D22" s="296"/>
      <c r="E22" s="297" t="s">
        <v>267</v>
      </c>
      <c r="F22" s="297"/>
      <c r="G22" s="297"/>
      <c r="H22" s="297"/>
      <c r="I22" s="297"/>
      <c r="J22" s="297"/>
      <c r="K22" s="297"/>
      <c r="L22" s="297"/>
      <c r="M22" s="297"/>
      <c r="N22" s="297"/>
      <c r="O22" s="297"/>
      <c r="P22" s="297"/>
      <c r="Q22" s="297"/>
    </row>
    <row r="23" spans="2:19" s="112" customFormat="1" ht="42.75" customHeight="1">
      <c r="B23" s="298" t="s">
        <v>147</v>
      </c>
      <c r="C23" s="298"/>
      <c r="D23" s="298"/>
      <c r="E23" s="297" t="s">
        <v>268</v>
      </c>
      <c r="F23" s="297"/>
      <c r="G23" s="297"/>
      <c r="H23" s="297"/>
      <c r="I23" s="297"/>
      <c r="J23" s="297"/>
      <c r="K23" s="297"/>
      <c r="L23" s="297"/>
      <c r="M23" s="297"/>
      <c r="N23" s="297"/>
      <c r="O23" s="297"/>
      <c r="P23" s="297"/>
      <c r="Q23" s="297"/>
      <c r="S23" s="115"/>
    </row>
    <row r="24" spans="2:19" s="112" customFormat="1" ht="42.75" customHeight="1">
      <c r="B24" s="298" t="s">
        <v>148</v>
      </c>
      <c r="C24" s="298"/>
      <c r="D24" s="298"/>
      <c r="E24" s="297" t="s">
        <v>269</v>
      </c>
      <c r="F24" s="297"/>
      <c r="G24" s="297"/>
      <c r="H24" s="297"/>
      <c r="I24" s="297"/>
      <c r="J24" s="297"/>
      <c r="K24" s="297"/>
      <c r="L24" s="297"/>
      <c r="M24" s="297"/>
      <c r="N24" s="297"/>
      <c r="O24" s="297"/>
      <c r="P24" s="297"/>
      <c r="Q24" s="297"/>
    </row>
    <row r="25" spans="2:19" s="112" customFormat="1" ht="9.75" customHeight="1">
      <c r="E25" s="116"/>
      <c r="F25" s="116"/>
      <c r="G25" s="116"/>
      <c r="H25" s="116"/>
      <c r="I25" s="116"/>
      <c r="J25" s="116"/>
      <c r="K25" s="116"/>
      <c r="L25" s="116"/>
      <c r="M25" s="116"/>
      <c r="N25" s="116"/>
      <c r="O25" s="116"/>
      <c r="P25" s="116"/>
      <c r="Q25" s="116"/>
    </row>
  </sheetData>
  <mergeCells count="32">
    <mergeCell ref="B13:D13"/>
    <mergeCell ref="E13:Q13"/>
    <mergeCell ref="B1:Q2"/>
    <mergeCell ref="B4:D4"/>
    <mergeCell ref="E4:Q4"/>
    <mergeCell ref="B5:D5"/>
    <mergeCell ref="E5:Q5"/>
    <mergeCell ref="B7:Q7"/>
    <mergeCell ref="C8:Q8"/>
    <mergeCell ref="C9:Q9"/>
    <mergeCell ref="B11:Q11"/>
    <mergeCell ref="B12:D12"/>
    <mergeCell ref="E12:Q12"/>
    <mergeCell ref="B21:D21"/>
    <mergeCell ref="E21:Q21"/>
    <mergeCell ref="B14:D16"/>
    <mergeCell ref="F14:L14"/>
    <mergeCell ref="M14:N16"/>
    <mergeCell ref="O14:Q16"/>
    <mergeCell ref="F15:L15"/>
    <mergeCell ref="F16:L16"/>
    <mergeCell ref="C17:E17"/>
    <mergeCell ref="G17:I17"/>
    <mergeCell ref="K17:M17"/>
    <mergeCell ref="O17:Q17"/>
    <mergeCell ref="B20:Q20"/>
    <mergeCell ref="B22:D22"/>
    <mergeCell ref="E22:Q22"/>
    <mergeCell ref="B23:D23"/>
    <mergeCell ref="E23:Q23"/>
    <mergeCell ref="B24:D24"/>
    <mergeCell ref="E24:Q24"/>
  </mergeCells>
  <conditionalFormatting sqref="A6">
    <cfRule type="cellIs" dxfId="33"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S25"/>
  <sheetViews>
    <sheetView showGridLines="0" view="pageBreakPreview" zoomScale="60" zoomScaleNormal="75" workbookViewId="0">
      <selection activeCell="E23" sqref="E23:Q23"/>
    </sheetView>
  </sheetViews>
  <sheetFormatPr baseColWidth="10" defaultColWidth="11.42578125" defaultRowHeight="12.75"/>
  <cols>
    <col min="1" max="1" width="4.140625" style="107" customWidth="1"/>
    <col min="2" max="2" width="23.42578125" style="107" bestFit="1" customWidth="1"/>
    <col min="3" max="5" width="11.42578125" style="107"/>
    <col min="6" max="6" width="18" style="107" customWidth="1"/>
    <col min="7" max="7" width="11.42578125" style="107"/>
    <col min="8" max="8" width="11.42578125" style="107" customWidth="1"/>
    <col min="9" max="9" width="11.42578125" style="107"/>
    <col min="10" max="10" width="18" style="107" customWidth="1"/>
    <col min="11" max="12" width="11.42578125" style="107"/>
    <col min="13" max="13" width="11.42578125" style="107" customWidth="1"/>
    <col min="14" max="14" width="18" style="107" customWidth="1"/>
    <col min="15" max="16384" width="11.42578125" style="107"/>
  </cols>
  <sheetData>
    <row r="1" spans="1:17">
      <c r="B1" s="311" t="s">
        <v>115</v>
      </c>
      <c r="C1" s="311"/>
      <c r="D1" s="311"/>
      <c r="E1" s="311"/>
      <c r="F1" s="311"/>
      <c r="G1" s="311"/>
      <c r="H1" s="311"/>
      <c r="I1" s="311"/>
      <c r="J1" s="311"/>
      <c r="K1" s="311"/>
      <c r="L1" s="311"/>
      <c r="M1" s="311"/>
      <c r="N1" s="311"/>
      <c r="O1" s="311"/>
      <c r="P1" s="311"/>
      <c r="Q1" s="311"/>
    </row>
    <row r="2" spans="1:17">
      <c r="B2" s="311"/>
      <c r="C2" s="311"/>
      <c r="D2" s="311"/>
      <c r="E2" s="311"/>
      <c r="F2" s="311"/>
      <c r="G2" s="311"/>
      <c r="H2" s="311"/>
      <c r="I2" s="311"/>
      <c r="J2" s="311"/>
      <c r="K2" s="311"/>
      <c r="L2" s="311"/>
      <c r="M2" s="311"/>
      <c r="N2" s="311"/>
      <c r="O2" s="311"/>
      <c r="P2" s="311"/>
      <c r="Q2" s="311"/>
    </row>
    <row r="3" spans="1:17">
      <c r="B3" s="108"/>
      <c r="C3" s="108"/>
      <c r="D3" s="108"/>
      <c r="E3" s="108"/>
      <c r="F3" s="108"/>
      <c r="G3" s="108"/>
      <c r="H3" s="108"/>
      <c r="I3" s="108"/>
      <c r="J3" s="108"/>
      <c r="K3" s="108"/>
      <c r="L3" s="108"/>
      <c r="M3" s="108"/>
      <c r="N3" s="108"/>
      <c r="O3" s="108"/>
      <c r="P3" s="108"/>
      <c r="Q3" s="108"/>
    </row>
    <row r="4" spans="1:17" s="109" customFormat="1" ht="20.25" customHeight="1">
      <c r="B4" s="312" t="s">
        <v>135</v>
      </c>
      <c r="C4" s="312"/>
      <c r="D4" s="312"/>
      <c r="E4" s="313" t="s">
        <v>164</v>
      </c>
      <c r="F4" s="313"/>
      <c r="G4" s="313"/>
      <c r="H4" s="313"/>
      <c r="I4" s="313"/>
      <c r="J4" s="313"/>
      <c r="K4" s="313"/>
      <c r="L4" s="313"/>
      <c r="M4" s="313"/>
      <c r="N4" s="313"/>
      <c r="O4" s="313"/>
      <c r="P4" s="313"/>
      <c r="Q4" s="313"/>
    </row>
    <row r="5" spans="1:17" s="109" customFormat="1" ht="20.25" customHeight="1">
      <c r="B5" s="312" t="s">
        <v>136</v>
      </c>
      <c r="C5" s="312"/>
      <c r="D5" s="312"/>
      <c r="E5" s="313" t="s">
        <v>165</v>
      </c>
      <c r="F5" s="313"/>
      <c r="G5" s="313"/>
      <c r="H5" s="313"/>
      <c r="I5" s="313"/>
      <c r="J5" s="313"/>
      <c r="K5" s="313"/>
      <c r="L5" s="313"/>
      <c r="M5" s="313"/>
      <c r="N5" s="313"/>
      <c r="O5" s="313"/>
      <c r="P5" s="313"/>
      <c r="Q5" s="313"/>
    </row>
    <row r="6" spans="1:17">
      <c r="A6" s="110"/>
      <c r="B6" s="111"/>
      <c r="C6" s="111"/>
      <c r="D6" s="111"/>
      <c r="E6" s="111"/>
      <c r="F6" s="111"/>
      <c r="G6" s="111"/>
      <c r="H6" s="111"/>
      <c r="I6" s="111"/>
      <c r="J6" s="111"/>
      <c r="K6" s="111"/>
      <c r="L6" s="111"/>
      <c r="M6" s="108"/>
      <c r="N6" s="108"/>
      <c r="O6" s="108"/>
      <c r="P6" s="108"/>
      <c r="Q6" s="108"/>
    </row>
    <row r="7" spans="1:17" s="112" customFormat="1" ht="21" customHeight="1">
      <c r="B7" s="314" t="s">
        <v>111</v>
      </c>
      <c r="C7" s="314"/>
      <c r="D7" s="314"/>
      <c r="E7" s="314"/>
      <c r="F7" s="314"/>
      <c r="G7" s="314"/>
      <c r="H7" s="314"/>
      <c r="I7" s="314"/>
      <c r="J7" s="314"/>
      <c r="K7" s="314"/>
      <c r="L7" s="314"/>
      <c r="M7" s="314"/>
      <c r="N7" s="314"/>
      <c r="O7" s="314"/>
      <c r="P7" s="314"/>
      <c r="Q7" s="314"/>
    </row>
    <row r="8" spans="1:17" s="112" customFormat="1" ht="41.25" customHeight="1">
      <c r="B8" s="154" t="s">
        <v>112</v>
      </c>
      <c r="C8" s="315" t="s">
        <v>168</v>
      </c>
      <c r="D8" s="316"/>
      <c r="E8" s="316"/>
      <c r="F8" s="316"/>
      <c r="G8" s="316"/>
      <c r="H8" s="316"/>
      <c r="I8" s="316"/>
      <c r="J8" s="316"/>
      <c r="K8" s="316"/>
      <c r="L8" s="316"/>
      <c r="M8" s="316"/>
      <c r="N8" s="316"/>
      <c r="O8" s="316"/>
      <c r="P8" s="316"/>
      <c r="Q8" s="317"/>
    </row>
    <row r="9" spans="1:17" s="112" customFormat="1" ht="41.25" customHeight="1">
      <c r="B9" s="154" t="s">
        <v>113</v>
      </c>
      <c r="C9" s="315" t="s">
        <v>169</v>
      </c>
      <c r="D9" s="316"/>
      <c r="E9" s="316"/>
      <c r="F9" s="316"/>
      <c r="G9" s="316"/>
      <c r="H9" s="316"/>
      <c r="I9" s="316"/>
      <c r="J9" s="316"/>
      <c r="K9" s="316"/>
      <c r="L9" s="316"/>
      <c r="M9" s="316"/>
      <c r="N9" s="316"/>
      <c r="O9" s="316"/>
      <c r="P9" s="316"/>
      <c r="Q9" s="317"/>
    </row>
    <row r="10" spans="1:17" s="112" customFormat="1" ht="9.75" customHeight="1">
      <c r="B10" s="113"/>
      <c r="C10" s="113"/>
      <c r="D10" s="113"/>
      <c r="E10" s="114"/>
      <c r="F10" s="114"/>
      <c r="G10" s="114"/>
      <c r="H10" s="114"/>
      <c r="I10" s="114"/>
      <c r="J10" s="114"/>
      <c r="K10" s="114"/>
      <c r="L10" s="114"/>
      <c r="M10" s="114"/>
      <c r="N10" s="114"/>
      <c r="O10" s="114"/>
      <c r="P10" s="114"/>
      <c r="Q10" s="114"/>
    </row>
    <row r="11" spans="1:17" s="112" customFormat="1" ht="29.25" customHeight="1">
      <c r="B11" s="314" t="s">
        <v>110</v>
      </c>
      <c r="C11" s="314"/>
      <c r="D11" s="314"/>
      <c r="E11" s="314"/>
      <c r="F11" s="314"/>
      <c r="G11" s="314"/>
      <c r="H11" s="314"/>
      <c r="I11" s="314"/>
      <c r="J11" s="314"/>
      <c r="K11" s="314"/>
      <c r="L11" s="314"/>
      <c r="M11" s="314"/>
      <c r="N11" s="314"/>
      <c r="O11" s="314"/>
      <c r="P11" s="314"/>
      <c r="Q11" s="314"/>
    </row>
    <row r="12" spans="1:17" s="112" customFormat="1" ht="30.75" customHeight="1">
      <c r="B12" s="309" t="s">
        <v>137</v>
      </c>
      <c r="C12" s="309"/>
      <c r="D12" s="309"/>
      <c r="E12" s="299" t="s">
        <v>270</v>
      </c>
      <c r="F12" s="299"/>
      <c r="G12" s="299"/>
      <c r="H12" s="299"/>
      <c r="I12" s="299"/>
      <c r="J12" s="299"/>
      <c r="K12" s="299"/>
      <c r="L12" s="299"/>
      <c r="M12" s="299"/>
      <c r="N12" s="299"/>
      <c r="O12" s="299"/>
      <c r="P12" s="299"/>
      <c r="Q12" s="299"/>
    </row>
    <row r="13" spans="1:17" s="112" customFormat="1" ht="31.5" customHeight="1">
      <c r="B13" s="309" t="s">
        <v>138</v>
      </c>
      <c r="C13" s="309"/>
      <c r="D13" s="309"/>
      <c r="E13" s="318" t="s">
        <v>271</v>
      </c>
      <c r="F13" s="318"/>
      <c r="G13" s="318"/>
      <c r="H13" s="318"/>
      <c r="I13" s="318"/>
      <c r="J13" s="318"/>
      <c r="K13" s="318"/>
      <c r="L13" s="318"/>
      <c r="M13" s="318"/>
      <c r="N13" s="318"/>
      <c r="O13" s="318"/>
      <c r="P13" s="318"/>
      <c r="Q13" s="318"/>
    </row>
    <row r="14" spans="1:17" s="112" customFormat="1" ht="30" customHeight="1">
      <c r="B14" s="296" t="s">
        <v>139</v>
      </c>
      <c r="C14" s="296"/>
      <c r="D14" s="296"/>
      <c r="E14" s="154" t="s">
        <v>81</v>
      </c>
      <c r="F14" s="299" t="s">
        <v>172</v>
      </c>
      <c r="G14" s="299"/>
      <c r="H14" s="299"/>
      <c r="I14" s="299"/>
      <c r="J14" s="299"/>
      <c r="K14" s="299"/>
      <c r="L14" s="299"/>
      <c r="M14" s="296" t="s">
        <v>140</v>
      </c>
      <c r="N14" s="296"/>
      <c r="O14" s="297" t="s">
        <v>254</v>
      </c>
      <c r="P14" s="297"/>
      <c r="Q14" s="297"/>
    </row>
    <row r="15" spans="1:17" s="112" customFormat="1" ht="30" customHeight="1">
      <c r="B15" s="296"/>
      <c r="C15" s="296"/>
      <c r="D15" s="296"/>
      <c r="E15" s="154" t="s">
        <v>109</v>
      </c>
      <c r="F15" s="299" t="s">
        <v>272</v>
      </c>
      <c r="G15" s="299"/>
      <c r="H15" s="299"/>
      <c r="I15" s="299"/>
      <c r="J15" s="299"/>
      <c r="K15" s="299"/>
      <c r="L15" s="299"/>
      <c r="M15" s="296"/>
      <c r="N15" s="296"/>
      <c r="O15" s="297"/>
      <c r="P15" s="297"/>
      <c r="Q15" s="297"/>
    </row>
    <row r="16" spans="1:17" s="112" customFormat="1" ht="30" customHeight="1">
      <c r="B16" s="296"/>
      <c r="C16" s="296"/>
      <c r="D16" s="296"/>
      <c r="E16" s="154" t="s">
        <v>116</v>
      </c>
      <c r="F16" s="299" t="s">
        <v>273</v>
      </c>
      <c r="G16" s="299"/>
      <c r="H16" s="299"/>
      <c r="I16" s="299"/>
      <c r="J16" s="299"/>
      <c r="K16" s="299"/>
      <c r="L16" s="299"/>
      <c r="M16" s="296"/>
      <c r="N16" s="296"/>
      <c r="O16" s="297"/>
      <c r="P16" s="297"/>
      <c r="Q16" s="297"/>
    </row>
    <row r="17" spans="2:19" s="112" customFormat="1" ht="86.25" customHeight="1">
      <c r="B17" s="154" t="s">
        <v>141</v>
      </c>
      <c r="C17" s="299" t="s">
        <v>176</v>
      </c>
      <c r="D17" s="299"/>
      <c r="E17" s="299"/>
      <c r="F17" s="154" t="s">
        <v>142</v>
      </c>
      <c r="G17" s="299" t="s">
        <v>274</v>
      </c>
      <c r="H17" s="299"/>
      <c r="I17" s="299"/>
      <c r="J17" s="154" t="s">
        <v>143</v>
      </c>
      <c r="K17" s="297" t="s">
        <v>275</v>
      </c>
      <c r="L17" s="297"/>
      <c r="M17" s="297"/>
      <c r="N17" s="154" t="s">
        <v>144</v>
      </c>
      <c r="O17" s="297" t="s">
        <v>276</v>
      </c>
      <c r="P17" s="297"/>
      <c r="Q17" s="297"/>
    </row>
    <row r="18" spans="2:19" s="112" customFormat="1" ht="9.75" customHeight="1">
      <c r="B18" s="113"/>
      <c r="C18" s="113"/>
      <c r="D18" s="113"/>
      <c r="E18" s="114"/>
      <c r="F18" s="114"/>
      <c r="G18" s="114"/>
      <c r="H18" s="114"/>
      <c r="I18" s="114"/>
      <c r="J18" s="114"/>
      <c r="K18" s="114"/>
      <c r="L18" s="114"/>
      <c r="M18" s="114"/>
      <c r="N18" s="114"/>
      <c r="O18" s="114"/>
      <c r="P18" s="114"/>
      <c r="Q18" s="114"/>
    </row>
    <row r="19" spans="2:19" s="112" customFormat="1" ht="9.75" customHeight="1">
      <c r="B19" s="113"/>
      <c r="C19" s="113"/>
      <c r="D19" s="113"/>
      <c r="E19" s="114"/>
      <c r="F19" s="114"/>
      <c r="G19" s="114"/>
      <c r="H19" s="114"/>
      <c r="I19" s="114"/>
      <c r="J19" s="114"/>
      <c r="K19" s="114"/>
      <c r="L19" s="114"/>
      <c r="M19" s="114"/>
      <c r="N19" s="114"/>
      <c r="O19" s="114"/>
      <c r="P19" s="114"/>
      <c r="Q19" s="114"/>
    </row>
    <row r="20" spans="2:19" s="112" customFormat="1" ht="28.5" customHeight="1">
      <c r="B20" s="296" t="s">
        <v>108</v>
      </c>
      <c r="C20" s="296"/>
      <c r="D20" s="296"/>
      <c r="E20" s="296"/>
      <c r="F20" s="296"/>
      <c r="G20" s="296"/>
      <c r="H20" s="296"/>
      <c r="I20" s="296"/>
      <c r="J20" s="296"/>
      <c r="K20" s="296"/>
      <c r="L20" s="296"/>
      <c r="M20" s="296"/>
      <c r="N20" s="296"/>
      <c r="O20" s="296"/>
      <c r="P20" s="296"/>
      <c r="Q20" s="296"/>
    </row>
    <row r="21" spans="2:19" s="112" customFormat="1" ht="42.75" customHeight="1">
      <c r="B21" s="296" t="s">
        <v>145</v>
      </c>
      <c r="C21" s="296"/>
      <c r="D21" s="296"/>
      <c r="E21" s="297" t="s">
        <v>277</v>
      </c>
      <c r="F21" s="297"/>
      <c r="G21" s="297"/>
      <c r="H21" s="297"/>
      <c r="I21" s="297"/>
      <c r="J21" s="297"/>
      <c r="K21" s="297"/>
      <c r="L21" s="297"/>
      <c r="M21" s="297"/>
      <c r="N21" s="297"/>
      <c r="O21" s="297"/>
      <c r="P21" s="297"/>
      <c r="Q21" s="297"/>
    </row>
    <row r="22" spans="2:19" s="112" customFormat="1" ht="42.75" customHeight="1">
      <c r="B22" s="296" t="s">
        <v>146</v>
      </c>
      <c r="C22" s="296"/>
      <c r="D22" s="296"/>
      <c r="E22" s="297" t="s">
        <v>278</v>
      </c>
      <c r="F22" s="297"/>
      <c r="G22" s="297"/>
      <c r="H22" s="297"/>
      <c r="I22" s="297"/>
      <c r="J22" s="297"/>
      <c r="K22" s="297"/>
      <c r="L22" s="297"/>
      <c r="M22" s="297"/>
      <c r="N22" s="297"/>
      <c r="O22" s="297"/>
      <c r="P22" s="297"/>
      <c r="Q22" s="297"/>
    </row>
    <row r="23" spans="2:19" s="112" customFormat="1" ht="42.75" customHeight="1">
      <c r="B23" s="298" t="s">
        <v>147</v>
      </c>
      <c r="C23" s="298"/>
      <c r="D23" s="298"/>
      <c r="E23" s="297" t="s">
        <v>279</v>
      </c>
      <c r="F23" s="297"/>
      <c r="G23" s="297"/>
      <c r="H23" s="297"/>
      <c r="I23" s="297"/>
      <c r="J23" s="297"/>
      <c r="K23" s="297"/>
      <c r="L23" s="297"/>
      <c r="M23" s="297"/>
      <c r="N23" s="297"/>
      <c r="O23" s="297"/>
      <c r="P23" s="297"/>
      <c r="Q23" s="297"/>
      <c r="S23" s="115"/>
    </row>
    <row r="24" spans="2:19" s="112" customFormat="1" ht="42.75" customHeight="1">
      <c r="B24" s="298" t="s">
        <v>148</v>
      </c>
      <c r="C24" s="298"/>
      <c r="D24" s="298"/>
      <c r="E24" s="297" t="s">
        <v>280</v>
      </c>
      <c r="F24" s="297"/>
      <c r="G24" s="297"/>
      <c r="H24" s="297"/>
      <c r="I24" s="297"/>
      <c r="J24" s="297"/>
      <c r="K24" s="297"/>
      <c r="L24" s="297"/>
      <c r="M24" s="297"/>
      <c r="N24" s="297"/>
      <c r="O24" s="297"/>
      <c r="P24" s="297"/>
      <c r="Q24" s="297"/>
    </row>
    <row r="25" spans="2:19" s="112" customFormat="1" ht="9.75" customHeight="1">
      <c r="E25" s="116"/>
      <c r="F25" s="116"/>
      <c r="G25" s="116"/>
      <c r="H25" s="116"/>
      <c r="I25" s="116"/>
      <c r="J25" s="116"/>
      <c r="K25" s="116"/>
      <c r="L25" s="116"/>
      <c r="M25" s="116"/>
      <c r="N25" s="116"/>
      <c r="O25" s="116"/>
      <c r="P25" s="116"/>
      <c r="Q25" s="116"/>
    </row>
  </sheetData>
  <mergeCells count="32">
    <mergeCell ref="B13:D13"/>
    <mergeCell ref="E13:Q13"/>
    <mergeCell ref="B1:Q2"/>
    <mergeCell ref="B4:D4"/>
    <mergeCell ref="E4:Q4"/>
    <mergeCell ref="B5:D5"/>
    <mergeCell ref="E5:Q5"/>
    <mergeCell ref="B7:Q7"/>
    <mergeCell ref="C8:Q8"/>
    <mergeCell ref="C9:Q9"/>
    <mergeCell ref="B11:Q11"/>
    <mergeCell ref="B12:D12"/>
    <mergeCell ref="E12:Q12"/>
    <mergeCell ref="B21:D21"/>
    <mergeCell ref="E21:Q21"/>
    <mergeCell ref="B14:D16"/>
    <mergeCell ref="F14:L14"/>
    <mergeCell ref="M14:N16"/>
    <mergeCell ref="O14:Q16"/>
    <mergeCell ref="F15:L15"/>
    <mergeCell ref="F16:L16"/>
    <mergeCell ref="C17:E17"/>
    <mergeCell ref="G17:I17"/>
    <mergeCell ref="K17:M17"/>
    <mergeCell ref="O17:Q17"/>
    <mergeCell ref="B20:Q20"/>
    <mergeCell ref="B22:D22"/>
    <mergeCell ref="E22:Q22"/>
    <mergeCell ref="B23:D23"/>
    <mergeCell ref="E23:Q23"/>
    <mergeCell ref="B24:D24"/>
    <mergeCell ref="E24:Q24"/>
  </mergeCells>
  <conditionalFormatting sqref="A6">
    <cfRule type="cellIs" dxfId="32"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S25"/>
  <sheetViews>
    <sheetView showGridLines="0" view="pageBreakPreview" zoomScale="60" zoomScaleNormal="75" workbookViewId="0">
      <selection activeCell="E23" sqref="E23:Q23"/>
    </sheetView>
  </sheetViews>
  <sheetFormatPr baseColWidth="10" defaultColWidth="11.42578125" defaultRowHeight="12.75"/>
  <cols>
    <col min="1" max="1" width="4.140625" style="107" customWidth="1"/>
    <col min="2" max="2" width="23.42578125" style="107" bestFit="1" customWidth="1"/>
    <col min="3" max="5" width="11.42578125" style="107"/>
    <col min="6" max="6" width="18" style="107" customWidth="1"/>
    <col min="7" max="7" width="11.42578125" style="107"/>
    <col min="8" max="8" width="11.42578125" style="107" customWidth="1"/>
    <col min="9" max="9" width="11.42578125" style="107"/>
    <col min="10" max="10" width="18" style="107" customWidth="1"/>
    <col min="11" max="12" width="11.42578125" style="107"/>
    <col min="13" max="13" width="11.42578125" style="107" customWidth="1"/>
    <col min="14" max="14" width="18" style="107" customWidth="1"/>
    <col min="15" max="16384" width="11.42578125" style="107"/>
  </cols>
  <sheetData>
    <row r="1" spans="1:17">
      <c r="B1" s="311" t="s">
        <v>115</v>
      </c>
      <c r="C1" s="311"/>
      <c r="D1" s="311"/>
      <c r="E1" s="311"/>
      <c r="F1" s="311"/>
      <c r="G1" s="311"/>
      <c r="H1" s="311"/>
      <c r="I1" s="311"/>
      <c r="J1" s="311"/>
      <c r="K1" s="311"/>
      <c r="L1" s="311"/>
      <c r="M1" s="311"/>
      <c r="N1" s="311"/>
      <c r="O1" s="311"/>
      <c r="P1" s="311"/>
      <c r="Q1" s="311"/>
    </row>
    <row r="2" spans="1:17">
      <c r="B2" s="311"/>
      <c r="C2" s="311"/>
      <c r="D2" s="311"/>
      <c r="E2" s="311"/>
      <c r="F2" s="311"/>
      <c r="G2" s="311"/>
      <c r="H2" s="311"/>
      <c r="I2" s="311"/>
      <c r="J2" s="311"/>
      <c r="K2" s="311"/>
      <c r="L2" s="311"/>
      <c r="M2" s="311"/>
      <c r="N2" s="311"/>
      <c r="O2" s="311"/>
      <c r="P2" s="311"/>
      <c r="Q2" s="311"/>
    </row>
    <row r="3" spans="1:17">
      <c r="B3" s="108"/>
      <c r="C3" s="108"/>
      <c r="D3" s="108"/>
      <c r="E3" s="108"/>
      <c r="F3" s="108"/>
      <c r="G3" s="108"/>
      <c r="H3" s="108"/>
      <c r="I3" s="108"/>
      <c r="J3" s="108"/>
      <c r="K3" s="108"/>
      <c r="L3" s="108"/>
      <c r="M3" s="108"/>
      <c r="N3" s="108"/>
      <c r="O3" s="108"/>
      <c r="P3" s="108"/>
      <c r="Q3" s="108"/>
    </row>
    <row r="4" spans="1:17" s="109" customFormat="1" ht="20.25" customHeight="1">
      <c r="B4" s="312" t="s">
        <v>135</v>
      </c>
      <c r="C4" s="312"/>
      <c r="D4" s="312"/>
      <c r="E4" s="313" t="s">
        <v>164</v>
      </c>
      <c r="F4" s="313"/>
      <c r="G4" s="313"/>
      <c r="H4" s="313"/>
      <c r="I4" s="313"/>
      <c r="J4" s="313"/>
      <c r="K4" s="313"/>
      <c r="L4" s="313"/>
      <c r="M4" s="313"/>
      <c r="N4" s="313"/>
      <c r="O4" s="313"/>
      <c r="P4" s="313"/>
      <c r="Q4" s="313"/>
    </row>
    <row r="5" spans="1:17" s="109" customFormat="1" ht="20.25" customHeight="1">
      <c r="B5" s="312" t="s">
        <v>136</v>
      </c>
      <c r="C5" s="312"/>
      <c r="D5" s="312"/>
      <c r="E5" s="313" t="s">
        <v>165</v>
      </c>
      <c r="F5" s="313"/>
      <c r="G5" s="313"/>
      <c r="H5" s="313"/>
      <c r="I5" s="313"/>
      <c r="J5" s="313"/>
      <c r="K5" s="313"/>
      <c r="L5" s="313"/>
      <c r="M5" s="313"/>
      <c r="N5" s="313"/>
      <c r="O5" s="313"/>
      <c r="P5" s="313"/>
      <c r="Q5" s="313"/>
    </row>
    <row r="6" spans="1:17">
      <c r="A6" s="110"/>
      <c r="B6" s="111"/>
      <c r="C6" s="111"/>
      <c r="D6" s="111"/>
      <c r="E6" s="111"/>
      <c r="F6" s="111"/>
      <c r="G6" s="111"/>
      <c r="H6" s="111"/>
      <c r="I6" s="111"/>
      <c r="J6" s="111"/>
      <c r="K6" s="111"/>
      <c r="L6" s="111"/>
      <c r="M6" s="108"/>
      <c r="N6" s="108"/>
      <c r="O6" s="108"/>
      <c r="P6" s="108"/>
      <c r="Q6" s="108"/>
    </row>
    <row r="7" spans="1:17" s="112" customFormat="1" ht="21" customHeight="1">
      <c r="B7" s="314" t="s">
        <v>111</v>
      </c>
      <c r="C7" s="314"/>
      <c r="D7" s="314"/>
      <c r="E7" s="314"/>
      <c r="F7" s="314"/>
      <c r="G7" s="314"/>
      <c r="H7" s="314"/>
      <c r="I7" s="314"/>
      <c r="J7" s="314"/>
      <c r="K7" s="314"/>
      <c r="L7" s="314"/>
      <c r="M7" s="314"/>
      <c r="N7" s="314"/>
      <c r="O7" s="314"/>
      <c r="P7" s="314"/>
      <c r="Q7" s="314"/>
    </row>
    <row r="8" spans="1:17" s="112" customFormat="1" ht="41.25" customHeight="1">
      <c r="B8" s="154" t="s">
        <v>112</v>
      </c>
      <c r="C8" s="315" t="s">
        <v>168</v>
      </c>
      <c r="D8" s="316"/>
      <c r="E8" s="316"/>
      <c r="F8" s="316"/>
      <c r="G8" s="316"/>
      <c r="H8" s="316"/>
      <c r="I8" s="316"/>
      <c r="J8" s="316"/>
      <c r="K8" s="316"/>
      <c r="L8" s="316"/>
      <c r="M8" s="316"/>
      <c r="N8" s="316"/>
      <c r="O8" s="316"/>
      <c r="P8" s="316"/>
      <c r="Q8" s="317"/>
    </row>
    <row r="9" spans="1:17" s="112" customFormat="1" ht="41.25" customHeight="1">
      <c r="B9" s="154" t="s">
        <v>113</v>
      </c>
      <c r="C9" s="315" t="s">
        <v>169</v>
      </c>
      <c r="D9" s="316"/>
      <c r="E9" s="316"/>
      <c r="F9" s="316"/>
      <c r="G9" s="316"/>
      <c r="H9" s="316"/>
      <c r="I9" s="316"/>
      <c r="J9" s="316"/>
      <c r="K9" s="316"/>
      <c r="L9" s="316"/>
      <c r="M9" s="316"/>
      <c r="N9" s="316"/>
      <c r="O9" s="316"/>
      <c r="P9" s="316"/>
      <c r="Q9" s="317"/>
    </row>
    <row r="10" spans="1:17" s="112" customFormat="1" ht="9.75" customHeight="1">
      <c r="B10" s="113"/>
      <c r="C10" s="113"/>
      <c r="D10" s="113"/>
      <c r="E10" s="114"/>
      <c r="F10" s="114"/>
      <c r="G10" s="114"/>
      <c r="H10" s="114"/>
      <c r="I10" s="114"/>
      <c r="J10" s="114"/>
      <c r="K10" s="114"/>
      <c r="L10" s="114"/>
      <c r="M10" s="114"/>
      <c r="N10" s="114"/>
      <c r="O10" s="114"/>
      <c r="P10" s="114"/>
      <c r="Q10" s="114"/>
    </row>
    <row r="11" spans="1:17" s="112" customFormat="1" ht="29.25" customHeight="1">
      <c r="B11" s="314" t="s">
        <v>110</v>
      </c>
      <c r="C11" s="314"/>
      <c r="D11" s="314"/>
      <c r="E11" s="314"/>
      <c r="F11" s="314"/>
      <c r="G11" s="314"/>
      <c r="H11" s="314"/>
      <c r="I11" s="314"/>
      <c r="J11" s="314"/>
      <c r="K11" s="314"/>
      <c r="L11" s="314"/>
      <c r="M11" s="314"/>
      <c r="N11" s="314"/>
      <c r="O11" s="314"/>
      <c r="P11" s="314"/>
      <c r="Q11" s="314"/>
    </row>
    <row r="12" spans="1:17" s="112" customFormat="1" ht="30.75" customHeight="1">
      <c r="B12" s="309" t="s">
        <v>137</v>
      </c>
      <c r="C12" s="309"/>
      <c r="D12" s="309"/>
      <c r="E12" s="299" t="s">
        <v>281</v>
      </c>
      <c r="F12" s="299"/>
      <c r="G12" s="299"/>
      <c r="H12" s="299"/>
      <c r="I12" s="299"/>
      <c r="J12" s="299"/>
      <c r="K12" s="299"/>
      <c r="L12" s="299"/>
      <c r="M12" s="299"/>
      <c r="N12" s="299"/>
      <c r="O12" s="299"/>
      <c r="P12" s="299"/>
      <c r="Q12" s="299"/>
    </row>
    <row r="13" spans="1:17" s="112" customFormat="1" ht="31.5" customHeight="1">
      <c r="B13" s="309" t="s">
        <v>138</v>
      </c>
      <c r="C13" s="309"/>
      <c r="D13" s="309"/>
      <c r="E13" s="318" t="s">
        <v>282</v>
      </c>
      <c r="F13" s="318"/>
      <c r="G13" s="318"/>
      <c r="H13" s="318"/>
      <c r="I13" s="318"/>
      <c r="J13" s="318"/>
      <c r="K13" s="318"/>
      <c r="L13" s="318"/>
      <c r="M13" s="318"/>
      <c r="N13" s="318"/>
      <c r="O13" s="318"/>
      <c r="P13" s="318"/>
      <c r="Q13" s="318"/>
    </row>
    <row r="14" spans="1:17" s="112" customFormat="1" ht="30" customHeight="1">
      <c r="B14" s="296" t="s">
        <v>139</v>
      </c>
      <c r="C14" s="296"/>
      <c r="D14" s="296"/>
      <c r="E14" s="154" t="s">
        <v>81</v>
      </c>
      <c r="F14" s="299" t="s">
        <v>172</v>
      </c>
      <c r="G14" s="299"/>
      <c r="H14" s="299"/>
      <c r="I14" s="299"/>
      <c r="J14" s="299"/>
      <c r="K14" s="299"/>
      <c r="L14" s="299"/>
      <c r="M14" s="296" t="s">
        <v>140</v>
      </c>
      <c r="N14" s="296"/>
      <c r="O14" s="297" t="s">
        <v>200</v>
      </c>
      <c r="P14" s="297"/>
      <c r="Q14" s="297"/>
    </row>
    <row r="15" spans="1:17" s="112" customFormat="1" ht="30" customHeight="1">
      <c r="B15" s="296"/>
      <c r="C15" s="296"/>
      <c r="D15" s="296"/>
      <c r="E15" s="154" t="s">
        <v>109</v>
      </c>
      <c r="F15" s="299" t="s">
        <v>198</v>
      </c>
      <c r="G15" s="299"/>
      <c r="H15" s="299"/>
      <c r="I15" s="299"/>
      <c r="J15" s="299"/>
      <c r="K15" s="299"/>
      <c r="L15" s="299"/>
      <c r="M15" s="296"/>
      <c r="N15" s="296"/>
      <c r="O15" s="297"/>
      <c r="P15" s="297"/>
      <c r="Q15" s="297"/>
    </row>
    <row r="16" spans="1:17" s="112" customFormat="1" ht="30" customHeight="1">
      <c r="B16" s="296"/>
      <c r="C16" s="296"/>
      <c r="D16" s="296"/>
      <c r="E16" s="154" t="s">
        <v>116</v>
      </c>
      <c r="F16" s="299" t="s">
        <v>283</v>
      </c>
      <c r="G16" s="299"/>
      <c r="H16" s="299"/>
      <c r="I16" s="299"/>
      <c r="J16" s="299"/>
      <c r="K16" s="299"/>
      <c r="L16" s="299"/>
      <c r="M16" s="296"/>
      <c r="N16" s="296"/>
      <c r="O16" s="297"/>
      <c r="P16" s="297"/>
      <c r="Q16" s="297"/>
    </row>
    <row r="17" spans="2:19" s="112" customFormat="1" ht="86.25" customHeight="1">
      <c r="B17" s="154" t="s">
        <v>141</v>
      </c>
      <c r="C17" s="299" t="s">
        <v>176</v>
      </c>
      <c r="D17" s="299"/>
      <c r="E17" s="299"/>
      <c r="F17" s="154" t="s">
        <v>142</v>
      </c>
      <c r="G17" s="299" t="s">
        <v>177</v>
      </c>
      <c r="H17" s="299"/>
      <c r="I17" s="299"/>
      <c r="J17" s="154" t="s">
        <v>143</v>
      </c>
      <c r="K17" s="299" t="s">
        <v>178</v>
      </c>
      <c r="L17" s="299"/>
      <c r="M17" s="299"/>
      <c r="N17" s="154" t="s">
        <v>144</v>
      </c>
      <c r="O17" s="297" t="s">
        <v>284</v>
      </c>
      <c r="P17" s="297"/>
      <c r="Q17" s="297"/>
    </row>
    <row r="18" spans="2:19" s="112" customFormat="1" ht="9.75" customHeight="1">
      <c r="B18" s="113"/>
      <c r="C18" s="113"/>
      <c r="D18" s="113"/>
      <c r="E18" s="114"/>
      <c r="F18" s="114"/>
      <c r="G18" s="114"/>
      <c r="H18" s="114"/>
      <c r="I18" s="114"/>
      <c r="J18" s="114"/>
      <c r="K18" s="114"/>
      <c r="L18" s="114"/>
      <c r="M18" s="114"/>
      <c r="N18" s="114"/>
      <c r="O18" s="114"/>
      <c r="P18" s="114"/>
      <c r="Q18" s="114"/>
    </row>
    <row r="19" spans="2:19" s="112" customFormat="1" ht="9.75" customHeight="1">
      <c r="B19" s="113"/>
      <c r="C19" s="113"/>
      <c r="D19" s="113"/>
      <c r="E19" s="114"/>
      <c r="F19" s="114"/>
      <c r="G19" s="114"/>
      <c r="H19" s="114"/>
      <c r="I19" s="114"/>
      <c r="J19" s="114"/>
      <c r="K19" s="114"/>
      <c r="L19" s="114"/>
      <c r="M19" s="114"/>
      <c r="N19" s="114"/>
      <c r="O19" s="114"/>
      <c r="P19" s="114"/>
      <c r="Q19" s="114"/>
    </row>
    <row r="20" spans="2:19" s="112" customFormat="1" ht="28.5" customHeight="1">
      <c r="B20" s="296" t="s">
        <v>108</v>
      </c>
      <c r="C20" s="296"/>
      <c r="D20" s="296"/>
      <c r="E20" s="296"/>
      <c r="F20" s="296"/>
      <c r="G20" s="296"/>
      <c r="H20" s="296"/>
      <c r="I20" s="296"/>
      <c r="J20" s="296"/>
      <c r="K20" s="296"/>
      <c r="L20" s="296"/>
      <c r="M20" s="296"/>
      <c r="N20" s="296"/>
      <c r="O20" s="296"/>
      <c r="P20" s="296"/>
      <c r="Q20" s="296"/>
    </row>
    <row r="21" spans="2:19" s="112" customFormat="1" ht="42.75" customHeight="1">
      <c r="B21" s="296" t="s">
        <v>145</v>
      </c>
      <c r="C21" s="296"/>
      <c r="D21" s="296"/>
      <c r="E21" s="297" t="s">
        <v>285</v>
      </c>
      <c r="F21" s="297"/>
      <c r="G21" s="297"/>
      <c r="H21" s="297"/>
      <c r="I21" s="297"/>
      <c r="J21" s="297"/>
      <c r="K21" s="297"/>
      <c r="L21" s="297"/>
      <c r="M21" s="297"/>
      <c r="N21" s="297"/>
      <c r="O21" s="297"/>
      <c r="P21" s="297"/>
      <c r="Q21" s="297"/>
    </row>
    <row r="22" spans="2:19" s="112" customFormat="1" ht="42.75" customHeight="1">
      <c r="B22" s="296" t="s">
        <v>146</v>
      </c>
      <c r="C22" s="296"/>
      <c r="D22" s="296"/>
      <c r="E22" s="297" t="s">
        <v>286</v>
      </c>
      <c r="F22" s="297"/>
      <c r="G22" s="297"/>
      <c r="H22" s="297"/>
      <c r="I22" s="297"/>
      <c r="J22" s="297"/>
      <c r="K22" s="297"/>
      <c r="L22" s="297"/>
      <c r="M22" s="297"/>
      <c r="N22" s="297"/>
      <c r="O22" s="297"/>
      <c r="P22" s="297"/>
      <c r="Q22" s="297"/>
    </row>
    <row r="23" spans="2:19" s="112" customFormat="1" ht="42.75" customHeight="1">
      <c r="B23" s="298" t="s">
        <v>147</v>
      </c>
      <c r="C23" s="298"/>
      <c r="D23" s="298"/>
      <c r="E23" s="297" t="s">
        <v>287</v>
      </c>
      <c r="F23" s="297"/>
      <c r="G23" s="297"/>
      <c r="H23" s="297"/>
      <c r="I23" s="297"/>
      <c r="J23" s="297"/>
      <c r="K23" s="297"/>
      <c r="L23" s="297"/>
      <c r="M23" s="297"/>
      <c r="N23" s="297"/>
      <c r="O23" s="297"/>
      <c r="P23" s="297"/>
      <c r="Q23" s="297"/>
      <c r="S23" s="115"/>
    </row>
    <row r="24" spans="2:19" s="112" customFormat="1" ht="42.75" customHeight="1">
      <c r="B24" s="298" t="s">
        <v>148</v>
      </c>
      <c r="C24" s="298"/>
      <c r="D24" s="298"/>
      <c r="E24" s="297" t="s">
        <v>288</v>
      </c>
      <c r="F24" s="297"/>
      <c r="G24" s="297"/>
      <c r="H24" s="297"/>
      <c r="I24" s="297"/>
      <c r="J24" s="297"/>
      <c r="K24" s="297"/>
      <c r="L24" s="297"/>
      <c r="M24" s="297"/>
      <c r="N24" s="297"/>
      <c r="O24" s="297"/>
      <c r="P24" s="297"/>
      <c r="Q24" s="297"/>
    </row>
    <row r="25" spans="2:19" s="112" customFormat="1" ht="9.75" customHeight="1">
      <c r="E25" s="116"/>
      <c r="F25" s="116"/>
      <c r="G25" s="116"/>
      <c r="H25" s="116"/>
      <c r="I25" s="116"/>
      <c r="J25" s="116"/>
      <c r="K25" s="116"/>
      <c r="L25" s="116"/>
      <c r="M25" s="116"/>
      <c r="N25" s="116"/>
      <c r="O25" s="116"/>
      <c r="P25" s="116"/>
      <c r="Q25" s="116"/>
    </row>
  </sheetData>
  <mergeCells count="32">
    <mergeCell ref="B13:D13"/>
    <mergeCell ref="E13:Q13"/>
    <mergeCell ref="B1:Q2"/>
    <mergeCell ref="B4:D4"/>
    <mergeCell ref="E4:Q4"/>
    <mergeCell ref="B5:D5"/>
    <mergeCell ref="E5:Q5"/>
    <mergeCell ref="B7:Q7"/>
    <mergeCell ref="C8:Q8"/>
    <mergeCell ref="C9:Q9"/>
    <mergeCell ref="B11:Q11"/>
    <mergeCell ref="B12:D12"/>
    <mergeCell ref="E12:Q12"/>
    <mergeCell ref="B21:D21"/>
    <mergeCell ref="E21:Q21"/>
    <mergeCell ref="B14:D16"/>
    <mergeCell ref="F14:L14"/>
    <mergeCell ref="M14:N16"/>
    <mergeCell ref="O14:Q16"/>
    <mergeCell ref="F15:L15"/>
    <mergeCell ref="F16:L16"/>
    <mergeCell ref="C17:E17"/>
    <mergeCell ref="G17:I17"/>
    <mergeCell ref="K17:M17"/>
    <mergeCell ref="O17:Q17"/>
    <mergeCell ref="B20:Q20"/>
    <mergeCell ref="B22:D22"/>
    <mergeCell ref="E22:Q22"/>
    <mergeCell ref="B23:D23"/>
    <mergeCell ref="E23:Q23"/>
    <mergeCell ref="B24:D24"/>
    <mergeCell ref="E24:Q24"/>
  </mergeCells>
  <conditionalFormatting sqref="A6">
    <cfRule type="cellIs" dxfId="31"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showGridLines="0" zoomScaleNormal="100" zoomScaleSheetLayoutView="70" workbookViewId="0">
      <selection activeCell="E27" sqref="E27"/>
    </sheetView>
  </sheetViews>
  <sheetFormatPr baseColWidth="10" defaultColWidth="8.7109375" defaultRowHeight="12.75"/>
  <cols>
    <col min="1" max="1" width="30.7109375" style="2" customWidth="1"/>
    <col min="2" max="2" width="30.7109375" style="18" customWidth="1"/>
    <col min="3" max="8" width="17.7109375" style="18" customWidth="1"/>
    <col min="9" max="11" width="17.7109375" style="2" customWidth="1"/>
    <col min="12" max="16384" width="8.7109375" style="2"/>
  </cols>
  <sheetData>
    <row r="1" spans="1:11" ht="35.1" customHeight="1">
      <c r="A1" s="320" t="s">
        <v>38</v>
      </c>
      <c r="B1" s="321"/>
      <c r="C1" s="321"/>
      <c r="D1" s="321"/>
      <c r="E1" s="321"/>
      <c r="F1" s="321"/>
      <c r="G1" s="321"/>
      <c r="H1" s="321"/>
      <c r="I1" s="321"/>
      <c r="J1" s="321"/>
      <c r="K1" s="322"/>
    </row>
    <row r="2" spans="1:11" ht="7.5" customHeight="1">
      <c r="A2" s="3"/>
      <c r="B2" s="4"/>
      <c r="C2" s="4"/>
      <c r="D2" s="4"/>
      <c r="E2" s="4"/>
      <c r="F2" s="4"/>
      <c r="G2" s="4"/>
      <c r="H2" s="4"/>
      <c r="I2" s="4"/>
      <c r="J2" s="4"/>
      <c r="K2" s="5"/>
    </row>
    <row r="3" spans="1:11" ht="20.100000000000001" customHeight="1">
      <c r="A3" s="323" t="s">
        <v>58</v>
      </c>
      <c r="B3" s="324"/>
      <c r="C3" s="324"/>
      <c r="D3" s="324"/>
      <c r="E3" s="324"/>
      <c r="F3" s="324"/>
      <c r="G3" s="324"/>
      <c r="H3" s="324"/>
      <c r="I3" s="324"/>
      <c r="J3" s="324"/>
      <c r="K3" s="325"/>
    </row>
    <row r="4" spans="1:11" ht="20.100000000000001" customHeight="1">
      <c r="A4" s="258" t="s">
        <v>88</v>
      </c>
      <c r="B4" s="259"/>
      <c r="C4" s="259"/>
      <c r="D4" s="259"/>
      <c r="E4" s="259"/>
      <c r="F4" s="259"/>
      <c r="G4" s="259"/>
      <c r="H4" s="259"/>
      <c r="I4" s="259"/>
      <c r="J4" s="259"/>
      <c r="K4" s="260"/>
    </row>
    <row r="5" spans="1:11" ht="6" customHeight="1">
      <c r="A5" s="6"/>
      <c r="B5" s="7"/>
      <c r="C5" s="7"/>
      <c r="D5" s="7"/>
      <c r="E5" s="7"/>
      <c r="F5" s="7"/>
      <c r="G5" s="7"/>
      <c r="H5" s="7"/>
      <c r="I5" s="4"/>
      <c r="J5" s="4"/>
      <c r="K5" s="5"/>
    </row>
    <row r="6" spans="1:11" ht="22.9" customHeight="1">
      <c r="A6" s="326" t="s">
        <v>47</v>
      </c>
      <c r="B6" s="327"/>
      <c r="C6" s="327"/>
      <c r="D6" s="327"/>
      <c r="E6" s="327"/>
      <c r="F6" s="327"/>
      <c r="G6" s="327"/>
      <c r="H6" s="327"/>
      <c r="I6" s="327"/>
      <c r="J6" s="327"/>
      <c r="K6" s="328"/>
    </row>
    <row r="7" spans="1:11" ht="6.75" customHeight="1">
      <c r="A7" s="8"/>
      <c r="B7" s="9"/>
      <c r="C7" s="9"/>
      <c r="D7" s="9"/>
      <c r="E7" s="9"/>
      <c r="F7" s="9"/>
      <c r="G7" s="9"/>
      <c r="H7" s="9"/>
      <c r="I7" s="4"/>
      <c r="J7" s="4"/>
      <c r="K7" s="5"/>
    </row>
    <row r="8" spans="1:11" ht="65.25" customHeight="1">
      <c r="A8" s="39" t="s">
        <v>39</v>
      </c>
      <c r="B8" s="39" t="s">
        <v>87</v>
      </c>
      <c r="C8" s="39" t="s">
        <v>40</v>
      </c>
      <c r="D8" s="39" t="s">
        <v>41</v>
      </c>
      <c r="E8" s="39" t="s">
        <v>42</v>
      </c>
      <c r="F8" s="39" t="s">
        <v>43</v>
      </c>
      <c r="G8" s="39" t="s">
        <v>44</v>
      </c>
      <c r="H8" s="39" t="s">
        <v>76</v>
      </c>
      <c r="I8" s="39" t="s">
        <v>45</v>
      </c>
      <c r="J8" s="39" t="s">
        <v>90</v>
      </c>
      <c r="K8" s="39" t="s">
        <v>46</v>
      </c>
    </row>
    <row r="9" spans="1:11" ht="83.65" customHeight="1">
      <c r="A9" s="10"/>
      <c r="B9" s="11"/>
      <c r="C9" s="11"/>
      <c r="D9" s="11"/>
      <c r="E9" s="12"/>
      <c r="F9" s="12"/>
      <c r="G9" s="11"/>
      <c r="H9" s="12"/>
      <c r="I9" s="12"/>
      <c r="J9" s="12"/>
      <c r="K9" s="13"/>
    </row>
    <row r="10" spans="1:11" ht="83.65" customHeight="1">
      <c r="A10" s="10"/>
      <c r="B10" s="11"/>
      <c r="C10" s="11"/>
      <c r="D10" s="11"/>
      <c r="E10" s="12"/>
      <c r="F10" s="12"/>
      <c r="G10" s="11"/>
      <c r="H10" s="12"/>
      <c r="I10" s="12"/>
      <c r="J10" s="12"/>
      <c r="K10" s="13"/>
    </row>
    <row r="11" spans="1:11" ht="83.65" customHeight="1">
      <c r="A11" s="14"/>
      <c r="B11" s="11"/>
      <c r="C11" s="11"/>
      <c r="D11" s="11"/>
      <c r="E11" s="12"/>
      <c r="F11" s="12"/>
      <c r="G11" s="11"/>
      <c r="H11" s="12"/>
      <c r="I11" s="12"/>
      <c r="J11" s="12"/>
      <c r="K11" s="13"/>
    </row>
    <row r="12" spans="1:11" ht="83.65" customHeight="1">
      <c r="A12" s="10"/>
      <c r="B12" s="15"/>
      <c r="C12" s="15"/>
      <c r="D12" s="15"/>
      <c r="E12" s="13"/>
      <c r="F12" s="13"/>
      <c r="G12" s="16"/>
      <c r="H12" s="13"/>
      <c r="I12" s="13"/>
      <c r="J12" s="13"/>
      <c r="K12" s="13"/>
    </row>
    <row r="13" spans="1:11" ht="14.25">
      <c r="A13" s="17"/>
    </row>
    <row r="14" spans="1:11" ht="14.25">
      <c r="A14" s="17"/>
    </row>
    <row r="15" spans="1:11" ht="14.25">
      <c r="A15" s="17"/>
    </row>
    <row r="16" spans="1:11" ht="14.25">
      <c r="A16" s="17"/>
    </row>
    <row r="17" spans="1:9" ht="14.25">
      <c r="A17" s="17"/>
    </row>
    <row r="18" spans="1:9" s="18" customFormat="1" ht="14.25">
      <c r="A18" s="17"/>
      <c r="I18" s="2"/>
    </row>
    <row r="19" spans="1:9" s="18" customFormat="1" ht="14.25">
      <c r="A19" s="17"/>
      <c r="I19" s="2"/>
    </row>
  </sheetData>
  <mergeCells count="4">
    <mergeCell ref="A1:K1"/>
    <mergeCell ref="A3:K3"/>
    <mergeCell ref="A4:K4"/>
    <mergeCell ref="A6:K6"/>
  </mergeCells>
  <conditionalFormatting sqref="A5">
    <cfRule type="cellIs" dxfId="30" priority="2" stopIfTrue="1" operator="equal">
      <formula>"VAYA A LA HOJA INICIO Y SELECIONE EL PERIODO CORRESPONDIENTE A ESTE INFORME"</formula>
    </cfRule>
  </conditionalFormatting>
  <conditionalFormatting sqref="A4">
    <cfRule type="cellIs" dxfId="29"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W1252"/>
  <sheetViews>
    <sheetView showGridLines="0" view="pageBreakPreview" topLeftCell="A4" zoomScale="110" zoomScaleNormal="75" zoomScaleSheetLayoutView="110" workbookViewId="0">
      <selection activeCell="H66" sqref="H66"/>
    </sheetView>
  </sheetViews>
  <sheetFormatPr baseColWidth="10" defaultColWidth="11.42578125" defaultRowHeight="12.75"/>
  <cols>
    <col min="1" max="1" width="0.85546875" style="85" customWidth="1"/>
    <col min="2" max="2" width="22.28515625" style="85" customWidth="1"/>
    <col min="3" max="3" width="17" style="85" customWidth="1"/>
    <col min="4" max="4" width="9.85546875" style="85" customWidth="1"/>
    <col min="5" max="5" width="18.28515625" style="85" customWidth="1"/>
    <col min="6" max="7" width="18.5703125" style="85" customWidth="1"/>
    <col min="8" max="8" width="19.42578125" style="85" customWidth="1"/>
    <col min="9" max="9" width="23.28515625" style="85" customWidth="1"/>
    <col min="10" max="10" width="21.28515625" style="85" customWidth="1"/>
    <col min="11" max="11" width="18.28515625" style="85" customWidth="1"/>
    <col min="12" max="12" width="3.7109375" style="85" customWidth="1"/>
    <col min="13" max="13" width="0" style="85" hidden="1" customWidth="1"/>
    <col min="14" max="23" width="11.42578125" style="85" hidden="1" customWidth="1"/>
    <col min="24" max="16384" width="11.42578125" style="85"/>
  </cols>
  <sheetData>
    <row r="1" spans="2:11" ht="25.35" customHeight="1">
      <c r="B1" s="337" t="s">
        <v>161</v>
      </c>
      <c r="C1" s="337"/>
      <c r="D1" s="337"/>
      <c r="E1" s="337"/>
      <c r="F1" s="337"/>
      <c r="G1" s="337"/>
      <c r="H1" s="337"/>
      <c r="I1" s="337"/>
      <c r="J1" s="337"/>
      <c r="K1" s="337"/>
    </row>
    <row r="2" spans="2:11" ht="25.35" hidden="1" customHeight="1">
      <c r="B2" s="338" t="s">
        <v>95</v>
      </c>
      <c r="C2" s="339"/>
      <c r="D2" s="339"/>
      <c r="E2" s="339"/>
      <c r="F2" s="339"/>
      <c r="G2" s="339"/>
      <c r="H2" s="339"/>
      <c r="I2" s="339"/>
      <c r="J2" s="339"/>
      <c r="K2" s="339"/>
    </row>
    <row r="3" spans="2:11" ht="6" customHeight="1"/>
    <row r="4" spans="2:11" ht="20.100000000000001" customHeight="1">
      <c r="B4" s="340" t="s">
        <v>150</v>
      </c>
      <c r="C4" s="340"/>
      <c r="D4" s="340"/>
      <c r="E4" s="340"/>
      <c r="F4" s="341" t="s">
        <v>164</v>
      </c>
      <c r="G4" s="342"/>
      <c r="H4" s="342"/>
      <c r="I4" s="342"/>
      <c r="J4" s="342"/>
      <c r="K4" s="343"/>
    </row>
    <row r="5" spans="2:11" ht="20.100000000000001" customHeight="1">
      <c r="B5" s="344" t="s">
        <v>92</v>
      </c>
      <c r="C5" s="344"/>
      <c r="D5" s="344"/>
      <c r="E5" s="344"/>
      <c r="F5" s="345" t="s">
        <v>412</v>
      </c>
      <c r="G5" s="346"/>
      <c r="H5" s="346"/>
      <c r="I5" s="346"/>
      <c r="J5" s="346"/>
      <c r="K5" s="347"/>
    </row>
    <row r="6" spans="2:11" ht="6" customHeight="1">
      <c r="B6" s="86"/>
      <c r="C6" s="86"/>
      <c r="D6" s="86"/>
      <c r="E6" s="86"/>
      <c r="F6" s="86"/>
      <c r="G6" s="86"/>
      <c r="H6" s="86"/>
      <c r="I6" s="87"/>
      <c r="J6" s="87"/>
      <c r="K6" s="87"/>
    </row>
    <row r="7" spans="2:11" ht="22.9" customHeight="1">
      <c r="B7" s="332" t="s">
        <v>124</v>
      </c>
      <c r="C7" s="332"/>
      <c r="D7" s="332"/>
      <c r="E7" s="332"/>
      <c r="F7" s="332"/>
      <c r="G7" s="332"/>
      <c r="H7" s="332"/>
      <c r="I7" s="332"/>
      <c r="J7" s="332"/>
      <c r="K7" s="332"/>
    </row>
    <row r="8" spans="2:11" ht="17.25" customHeight="1">
      <c r="B8" s="332" t="s">
        <v>159</v>
      </c>
      <c r="C8" s="332"/>
      <c r="D8" s="332"/>
      <c r="E8" s="332"/>
      <c r="F8" s="333" t="s">
        <v>311</v>
      </c>
      <c r="G8" s="333"/>
      <c r="H8" s="333"/>
      <c r="I8" s="333"/>
      <c r="J8" s="333"/>
      <c r="K8" s="333"/>
    </row>
    <row r="9" spans="2:11" ht="24" customHeight="1">
      <c r="B9" s="332" t="s">
        <v>151</v>
      </c>
      <c r="C9" s="332"/>
      <c r="D9" s="332"/>
      <c r="E9" s="332"/>
      <c r="F9" s="333" t="s">
        <v>185</v>
      </c>
      <c r="G9" s="333"/>
      <c r="H9" s="333"/>
      <c r="I9" s="333"/>
      <c r="J9" s="333"/>
      <c r="K9" s="333"/>
    </row>
    <row r="10" spans="2:11" ht="6" customHeight="1">
      <c r="B10" s="86"/>
      <c r="C10" s="86"/>
      <c r="D10" s="86"/>
      <c r="E10" s="86"/>
      <c r="F10" s="86"/>
      <c r="G10" s="86"/>
      <c r="H10" s="86"/>
      <c r="I10" s="87"/>
      <c r="J10" s="87"/>
      <c r="K10" s="87"/>
    </row>
    <row r="11" spans="2:11" ht="15" customHeight="1">
      <c r="B11" s="334" t="s">
        <v>96</v>
      </c>
      <c r="C11" s="334"/>
      <c r="D11" s="334"/>
      <c r="E11" s="334"/>
      <c r="F11" s="334"/>
      <c r="G11" s="334"/>
      <c r="H11" s="334"/>
      <c r="I11" s="334"/>
      <c r="J11" s="334"/>
      <c r="K11" s="334"/>
    </row>
    <row r="12" spans="2:11" ht="27" customHeight="1">
      <c r="B12" s="332" t="s">
        <v>93</v>
      </c>
      <c r="C12" s="334"/>
      <c r="D12" s="334"/>
      <c r="E12" s="334"/>
      <c r="F12" s="334"/>
      <c r="G12" s="334"/>
      <c r="H12" s="334"/>
      <c r="I12" s="332" t="s">
        <v>160</v>
      </c>
      <c r="J12" s="332"/>
      <c r="K12" s="332"/>
    </row>
    <row r="13" spans="2:11" ht="45" customHeight="1">
      <c r="B13" s="332" t="s">
        <v>152</v>
      </c>
      <c r="C13" s="332"/>
      <c r="D13" s="332"/>
      <c r="E13" s="332" t="s">
        <v>153</v>
      </c>
      <c r="F13" s="332"/>
      <c r="G13" s="332"/>
      <c r="H13" s="332"/>
      <c r="I13" s="332"/>
      <c r="J13" s="332"/>
      <c r="K13" s="332"/>
    </row>
    <row r="14" spans="2:11">
      <c r="B14" s="173" t="s">
        <v>65</v>
      </c>
      <c r="C14" s="348" t="s">
        <v>89</v>
      </c>
      <c r="D14" s="348"/>
      <c r="E14" s="173" t="s">
        <v>107</v>
      </c>
      <c r="F14" s="173" t="s">
        <v>64</v>
      </c>
      <c r="G14" s="173" t="s">
        <v>22</v>
      </c>
      <c r="H14" s="173" t="s">
        <v>63</v>
      </c>
      <c r="I14" s="174" t="s">
        <v>66</v>
      </c>
      <c r="J14" s="174" t="s">
        <v>89</v>
      </c>
      <c r="K14" s="174" t="s">
        <v>21</v>
      </c>
    </row>
    <row r="15" spans="2:11" ht="22.15" customHeight="1">
      <c r="B15" s="171"/>
      <c r="C15" s="349"/>
      <c r="D15" s="350"/>
      <c r="E15" s="171"/>
      <c r="F15" s="171"/>
      <c r="G15" s="171"/>
      <c r="H15" s="171"/>
      <c r="I15" s="204">
        <v>0.2</v>
      </c>
      <c r="J15" s="172"/>
      <c r="K15" s="205">
        <v>0.2</v>
      </c>
    </row>
    <row r="16" spans="2:11" s="91" customFormat="1" ht="15" hidden="1" customHeight="1">
      <c r="B16" s="88"/>
      <c r="C16" s="89"/>
      <c r="D16" s="89"/>
      <c r="E16" s="89"/>
      <c r="F16" s="89"/>
      <c r="G16" s="90"/>
      <c r="H16" s="90"/>
      <c r="I16" s="90"/>
      <c r="J16" s="90"/>
      <c r="K16" s="90"/>
    </row>
    <row r="17" spans="2:11" s="91" customFormat="1" ht="36" hidden="1" customHeight="1">
      <c r="B17" s="92"/>
      <c r="C17" s="93"/>
      <c r="D17" s="93"/>
      <c r="E17" s="93"/>
      <c r="F17" s="93"/>
      <c r="G17" s="94"/>
      <c r="H17" s="94"/>
      <c r="I17" s="94" t="str">
        <f>IFERROR((#REF!/#REF!)*100,"")</f>
        <v/>
      </c>
      <c r="J17" s="94" t="str">
        <f>IFERROR((#REF!/#REF!)*100,"")</f>
        <v/>
      </c>
      <c r="K17" s="94" t="str">
        <f>IFERROR((#REF!/#REF!)*100,"")</f>
        <v/>
      </c>
    </row>
    <row r="18" spans="2:11" s="91" customFormat="1" ht="36" hidden="1" customHeight="1">
      <c r="B18" s="92"/>
      <c r="C18" s="93"/>
      <c r="D18" s="93"/>
      <c r="E18" s="93"/>
      <c r="F18" s="93"/>
      <c r="G18" s="94"/>
      <c r="H18" s="94"/>
      <c r="I18" s="94" t="str">
        <f>IFERROR((#REF!/#REF!)*100,"")</f>
        <v/>
      </c>
      <c r="J18" s="94" t="str">
        <f>IFERROR((#REF!/#REF!)*100,"")</f>
        <v/>
      </c>
      <c r="K18" s="94" t="str">
        <f>IFERROR((#REF!/#REF!)*100,"")</f>
        <v/>
      </c>
    </row>
    <row r="19" spans="2:11" s="91" customFormat="1" ht="36" hidden="1" customHeight="1">
      <c r="B19" s="92"/>
      <c r="C19" s="93"/>
      <c r="D19" s="93"/>
      <c r="E19" s="93"/>
      <c r="F19" s="93"/>
      <c r="G19" s="94"/>
      <c r="H19" s="94"/>
      <c r="I19" s="94" t="str">
        <f>IFERROR((#REF!/#REF!)*100,"")</f>
        <v/>
      </c>
      <c r="J19" s="94" t="str">
        <f>IFERROR((#REF!/#REF!)*100,"")</f>
        <v/>
      </c>
      <c r="K19" s="94" t="str">
        <f>IFERROR((#REF!/#REF!)*100,"")</f>
        <v/>
      </c>
    </row>
    <row r="20" spans="2:11" s="91" customFormat="1" ht="36" hidden="1" customHeight="1">
      <c r="B20" s="92"/>
      <c r="C20" s="93"/>
      <c r="D20" s="93"/>
      <c r="E20" s="93"/>
      <c r="F20" s="93"/>
      <c r="G20" s="94"/>
      <c r="H20" s="94"/>
      <c r="I20" s="94" t="str">
        <f>IFERROR((#REF!/#REF!)*100,"")</f>
        <v/>
      </c>
      <c r="J20" s="94" t="str">
        <f>IFERROR((#REF!/#REF!)*100,"")</f>
        <v/>
      </c>
      <c r="K20" s="94" t="str">
        <f>IFERROR((#REF!/#REF!)*100,"")</f>
        <v/>
      </c>
    </row>
    <row r="21" spans="2:11" s="91" customFormat="1" ht="36" hidden="1" customHeight="1">
      <c r="B21" s="92"/>
      <c r="C21" s="93"/>
      <c r="D21" s="93"/>
      <c r="E21" s="93"/>
      <c r="F21" s="93"/>
      <c r="G21" s="94"/>
      <c r="H21" s="94"/>
      <c r="I21" s="94" t="str">
        <f>IFERROR((#REF!/#REF!)*100,"")</f>
        <v/>
      </c>
      <c r="J21" s="94" t="str">
        <f>IFERROR((#REF!/#REF!)*100,"")</f>
        <v/>
      </c>
      <c r="K21" s="94" t="str">
        <f>IFERROR((#REF!/#REF!)*100,"")</f>
        <v/>
      </c>
    </row>
    <row r="22" spans="2:11" s="91" customFormat="1" ht="36" hidden="1" customHeight="1">
      <c r="B22" s="92"/>
      <c r="C22" s="93"/>
      <c r="D22" s="93"/>
      <c r="E22" s="93"/>
      <c r="F22" s="93"/>
      <c r="G22" s="94"/>
      <c r="H22" s="94"/>
      <c r="I22" s="94" t="str">
        <f>IFERROR((#REF!/#REF!)*100,"")</f>
        <v/>
      </c>
      <c r="J22" s="94" t="str">
        <f>IFERROR((#REF!/#REF!)*100,"")</f>
        <v/>
      </c>
      <c r="K22" s="94" t="str">
        <f>IFERROR((#REF!/#REF!)*100,"")</f>
        <v/>
      </c>
    </row>
    <row r="23" spans="2:11" s="91" customFormat="1" ht="36" hidden="1" customHeight="1">
      <c r="B23" s="92"/>
      <c r="C23" s="93"/>
      <c r="D23" s="93"/>
      <c r="E23" s="93"/>
      <c r="F23" s="93"/>
      <c r="G23" s="94"/>
      <c r="H23" s="94"/>
      <c r="I23" s="94" t="str">
        <f>IFERROR((#REF!/#REF!)*100,"")</f>
        <v/>
      </c>
      <c r="J23" s="94" t="str">
        <f>IFERROR((#REF!/#REF!)*100,"")</f>
        <v/>
      </c>
      <c r="K23" s="94" t="str">
        <f>IFERROR((#REF!/#REF!)*100,"")</f>
        <v/>
      </c>
    </row>
    <row r="24" spans="2:11" s="91" customFormat="1" ht="36" hidden="1" customHeight="1">
      <c r="B24" s="92"/>
      <c r="C24" s="93"/>
      <c r="D24" s="93"/>
      <c r="E24" s="93"/>
      <c r="F24" s="93"/>
      <c r="G24" s="94"/>
      <c r="H24" s="94"/>
      <c r="I24" s="94" t="str">
        <f>IFERROR((#REF!/#REF!)*100,"")</f>
        <v/>
      </c>
      <c r="J24" s="94" t="str">
        <f>IFERROR((#REF!/#REF!)*100,"")</f>
        <v/>
      </c>
      <c r="K24" s="94" t="str">
        <f>IFERROR((#REF!/#REF!)*100,"")</f>
        <v/>
      </c>
    </row>
    <row r="25" spans="2:11" s="91" customFormat="1" ht="36" hidden="1" customHeight="1">
      <c r="B25" s="92"/>
      <c r="C25" s="93"/>
      <c r="D25" s="93"/>
      <c r="E25" s="93"/>
      <c r="F25" s="93"/>
      <c r="G25" s="94"/>
      <c r="H25" s="94"/>
      <c r="I25" s="94" t="str">
        <f>IFERROR((#REF!/#REF!)*100,"")</f>
        <v/>
      </c>
      <c r="J25" s="94" t="str">
        <f>IFERROR((#REF!/#REF!)*100,"")</f>
        <v/>
      </c>
      <c r="K25" s="94" t="str">
        <f>IFERROR((#REF!/#REF!)*100,"")</f>
        <v/>
      </c>
    </row>
    <row r="26" spans="2:11" s="91" customFormat="1" ht="36" hidden="1" customHeight="1">
      <c r="B26" s="92"/>
      <c r="C26" s="93"/>
      <c r="D26" s="93"/>
      <c r="E26" s="93"/>
      <c r="F26" s="93"/>
      <c r="G26" s="94"/>
      <c r="H26" s="94"/>
      <c r="I26" s="94" t="str">
        <f>IFERROR((#REF!/#REF!)*100,"")</f>
        <v/>
      </c>
      <c r="J26" s="94" t="str">
        <f>IFERROR((#REF!/#REF!)*100,"")</f>
        <v/>
      </c>
      <c r="K26" s="94" t="str">
        <f>IFERROR((#REF!/#REF!)*100,"")</f>
        <v/>
      </c>
    </row>
    <row r="27" spans="2:11" s="91" customFormat="1" ht="36" hidden="1" customHeight="1">
      <c r="B27" s="92"/>
      <c r="C27" s="93"/>
      <c r="D27" s="93"/>
      <c r="E27" s="93"/>
      <c r="F27" s="93"/>
      <c r="G27" s="94"/>
      <c r="H27" s="94"/>
      <c r="I27" s="94" t="str">
        <f>IFERROR((#REF!/#REF!)*100,"")</f>
        <v/>
      </c>
      <c r="J27" s="94" t="str">
        <f>IFERROR((#REF!/#REF!)*100,"")</f>
        <v/>
      </c>
      <c r="K27" s="94" t="str">
        <f>IFERROR((#REF!/#REF!)*100,"")</f>
        <v/>
      </c>
    </row>
    <row r="28" spans="2:11" s="91" customFormat="1" ht="36" hidden="1" customHeight="1">
      <c r="B28" s="92"/>
      <c r="C28" s="93"/>
      <c r="D28" s="93"/>
      <c r="E28" s="93"/>
      <c r="F28" s="93"/>
      <c r="G28" s="94"/>
      <c r="H28" s="94"/>
      <c r="I28" s="94" t="str">
        <f>IFERROR((#REF!/#REF!)*100,"")</f>
        <v/>
      </c>
      <c r="J28" s="94" t="str">
        <f>IFERROR((#REF!/#REF!)*100,"")</f>
        <v/>
      </c>
      <c r="K28" s="94" t="str">
        <f>IFERROR((#REF!/#REF!)*100,"")</f>
        <v/>
      </c>
    </row>
    <row r="29" spans="2:11" s="91" customFormat="1" ht="36" hidden="1" customHeight="1">
      <c r="B29" s="92"/>
      <c r="C29" s="93"/>
      <c r="D29" s="93"/>
      <c r="E29" s="93"/>
      <c r="F29" s="93"/>
      <c r="G29" s="94"/>
      <c r="H29" s="94"/>
      <c r="I29" s="94" t="str">
        <f>IFERROR((#REF!/#REF!)*100,"")</f>
        <v/>
      </c>
      <c r="J29" s="94" t="str">
        <f>IFERROR((#REF!/#REF!)*100,"")</f>
        <v/>
      </c>
      <c r="K29" s="94" t="str">
        <f>IFERROR((#REF!/#REF!)*100,"")</f>
        <v/>
      </c>
    </row>
    <row r="30" spans="2:11" s="91" customFormat="1" ht="36" hidden="1" customHeight="1">
      <c r="B30" s="92"/>
      <c r="C30" s="93"/>
      <c r="D30" s="93"/>
      <c r="E30" s="93"/>
      <c r="F30" s="93"/>
      <c r="G30" s="94"/>
      <c r="H30" s="94"/>
      <c r="I30" s="94" t="str">
        <f>IFERROR((#REF!/#REF!)*100,"")</f>
        <v/>
      </c>
      <c r="J30" s="94" t="str">
        <f>IFERROR((#REF!/#REF!)*100,"")</f>
        <v/>
      </c>
      <c r="K30" s="94" t="str">
        <f>IFERROR((#REF!/#REF!)*100,"")</f>
        <v/>
      </c>
    </row>
    <row r="31" spans="2:11" s="91" customFormat="1" ht="36" hidden="1" customHeight="1">
      <c r="B31" s="92"/>
      <c r="C31" s="93"/>
      <c r="D31" s="93"/>
      <c r="E31" s="93"/>
      <c r="F31" s="93"/>
      <c r="G31" s="94"/>
      <c r="H31" s="94"/>
      <c r="I31" s="94" t="str">
        <f>IFERROR((#REF!/#REF!)*100,"")</f>
        <v/>
      </c>
      <c r="J31" s="94" t="str">
        <f>IFERROR((#REF!/#REF!)*100,"")</f>
        <v/>
      </c>
      <c r="K31" s="94" t="str">
        <f>IFERROR((#REF!/#REF!)*100,"")</f>
        <v/>
      </c>
    </row>
    <row r="32" spans="2:11" s="91" customFormat="1" ht="36" hidden="1" customHeight="1">
      <c r="B32" s="92"/>
      <c r="C32" s="93"/>
      <c r="D32" s="93"/>
      <c r="E32" s="93"/>
      <c r="F32" s="93"/>
      <c r="G32" s="94"/>
      <c r="H32" s="94"/>
      <c r="I32" s="94" t="str">
        <f>IFERROR((#REF!/#REF!)*100,"")</f>
        <v/>
      </c>
      <c r="J32" s="94" t="str">
        <f>IFERROR((#REF!/#REF!)*100,"")</f>
        <v/>
      </c>
      <c r="K32" s="94" t="str">
        <f>IFERROR((#REF!/#REF!)*100,"")</f>
        <v/>
      </c>
    </row>
    <row r="33" spans="2:11" s="91" customFormat="1" ht="36" hidden="1" customHeight="1">
      <c r="B33" s="92"/>
      <c r="C33" s="93"/>
      <c r="D33" s="93"/>
      <c r="E33" s="93"/>
      <c r="F33" s="93"/>
      <c r="G33" s="94"/>
      <c r="H33" s="94"/>
      <c r="I33" s="94" t="str">
        <f>IFERROR((#REF!/#REF!)*100,"")</f>
        <v/>
      </c>
      <c r="J33" s="94" t="str">
        <f>IFERROR((#REF!/#REF!)*100,"")</f>
        <v/>
      </c>
      <c r="K33" s="94" t="str">
        <f>IFERROR((#REF!/#REF!)*100,"")</f>
        <v/>
      </c>
    </row>
    <row r="34" spans="2:11" s="91" customFormat="1" ht="36" hidden="1" customHeight="1">
      <c r="B34" s="92"/>
      <c r="C34" s="93"/>
      <c r="D34" s="93"/>
      <c r="E34" s="93"/>
      <c r="F34" s="93"/>
      <c r="G34" s="94"/>
      <c r="H34" s="94"/>
      <c r="I34" s="94" t="str">
        <f>IFERROR((#REF!/#REF!)*100,"")</f>
        <v/>
      </c>
      <c r="J34" s="94" t="str">
        <f>IFERROR((#REF!/#REF!)*100,"")</f>
        <v/>
      </c>
      <c r="K34" s="94" t="str">
        <f>IFERROR((#REF!/#REF!)*100,"")</f>
        <v/>
      </c>
    </row>
    <row r="35" spans="2:11" s="91" customFormat="1" ht="36" hidden="1" customHeight="1">
      <c r="B35" s="92"/>
      <c r="C35" s="93"/>
      <c r="D35" s="93"/>
      <c r="E35" s="93"/>
      <c r="F35" s="93"/>
      <c r="G35" s="94"/>
      <c r="H35" s="94"/>
      <c r="I35" s="94" t="str">
        <f>IFERROR((#REF!/#REF!)*100,"")</f>
        <v/>
      </c>
      <c r="J35" s="94" t="str">
        <f>IFERROR((#REF!/#REF!)*100,"")</f>
        <v/>
      </c>
      <c r="K35" s="94" t="str">
        <f>IFERROR((#REF!/#REF!)*100,"")</f>
        <v/>
      </c>
    </row>
    <row r="36" spans="2:11" s="91" customFormat="1" ht="36" hidden="1" customHeight="1">
      <c r="B36" s="92"/>
      <c r="C36" s="93"/>
      <c r="D36" s="93"/>
      <c r="E36" s="93"/>
      <c r="F36" s="93"/>
      <c r="G36" s="94"/>
      <c r="H36" s="94"/>
      <c r="I36" s="94" t="str">
        <f>IFERROR((#REF!/#REF!)*100,"")</f>
        <v/>
      </c>
      <c r="J36" s="94" t="str">
        <f>IFERROR((#REF!/#REF!)*100,"")</f>
        <v/>
      </c>
      <c r="K36" s="94" t="str">
        <f>IFERROR((#REF!/#REF!)*100,"")</f>
        <v/>
      </c>
    </row>
    <row r="37" spans="2:11" s="91" customFormat="1" ht="36" hidden="1" customHeight="1">
      <c r="B37" s="92"/>
      <c r="C37" s="93"/>
      <c r="D37" s="93"/>
      <c r="E37" s="93"/>
      <c r="F37" s="93"/>
      <c r="G37" s="94"/>
      <c r="H37" s="94"/>
      <c r="I37" s="94" t="str">
        <f>IFERROR((#REF!/#REF!)*100,"")</f>
        <v/>
      </c>
      <c r="J37" s="94" t="str">
        <f>IFERROR((#REF!/#REF!)*100,"")</f>
        <v/>
      </c>
      <c r="K37" s="94" t="str">
        <f>IFERROR((#REF!/#REF!)*100,"")</f>
        <v/>
      </c>
    </row>
    <row r="38" spans="2:11" s="91" customFormat="1" ht="36" hidden="1" customHeight="1">
      <c r="B38" s="92"/>
      <c r="C38" s="93"/>
      <c r="D38" s="93"/>
      <c r="E38" s="93"/>
      <c r="F38" s="93"/>
      <c r="G38" s="94"/>
      <c r="H38" s="94"/>
      <c r="I38" s="94" t="str">
        <f>IFERROR((#REF!/#REF!)*100,"")</f>
        <v/>
      </c>
      <c r="J38" s="94" t="str">
        <f>IFERROR((#REF!/#REF!)*100,"")</f>
        <v/>
      </c>
      <c r="K38" s="94" t="str">
        <f>IFERROR((#REF!/#REF!)*100,"")</f>
        <v/>
      </c>
    </row>
    <row r="39" spans="2:11" s="91" customFormat="1" ht="36" hidden="1" customHeight="1">
      <c r="B39" s="92"/>
      <c r="C39" s="93"/>
      <c r="D39" s="93"/>
      <c r="E39" s="93"/>
      <c r="F39" s="93"/>
      <c r="G39" s="94"/>
      <c r="H39" s="94"/>
      <c r="I39" s="94" t="str">
        <f>IFERROR((#REF!/#REF!)*100,"")</f>
        <v/>
      </c>
      <c r="J39" s="94" t="str">
        <f>IFERROR((#REF!/#REF!)*100,"")</f>
        <v/>
      </c>
      <c r="K39" s="94" t="str">
        <f>IFERROR((#REF!/#REF!)*100,"")</f>
        <v/>
      </c>
    </row>
    <row r="40" spans="2:11" s="91" customFormat="1" ht="36" hidden="1" customHeight="1">
      <c r="B40" s="92"/>
      <c r="C40" s="93"/>
      <c r="D40" s="93"/>
      <c r="E40" s="93"/>
      <c r="F40" s="93"/>
      <c r="G40" s="94"/>
      <c r="H40" s="94"/>
      <c r="I40" s="94" t="str">
        <f>IFERROR((#REF!/#REF!)*100,"")</f>
        <v/>
      </c>
      <c r="J40" s="94" t="str">
        <f>IFERROR((#REF!/#REF!)*100,"")</f>
        <v/>
      </c>
      <c r="K40" s="94" t="str">
        <f>IFERROR((#REF!/#REF!)*100,"")</f>
        <v/>
      </c>
    </row>
    <row r="41" spans="2:11" s="91" customFormat="1" ht="36" hidden="1" customHeight="1">
      <c r="B41" s="92"/>
      <c r="C41" s="93"/>
      <c r="D41" s="93"/>
      <c r="E41" s="93"/>
      <c r="F41" s="93"/>
      <c r="G41" s="94"/>
      <c r="H41" s="94"/>
      <c r="I41" s="94" t="str">
        <f>IFERROR((#REF!/#REF!)*100,"")</f>
        <v/>
      </c>
      <c r="J41" s="94" t="str">
        <f>IFERROR((#REF!/#REF!)*100,"")</f>
        <v/>
      </c>
      <c r="K41" s="94" t="str">
        <f>IFERROR((#REF!/#REF!)*100,"")</f>
        <v/>
      </c>
    </row>
    <row r="42" spans="2:11" s="91" customFormat="1" ht="36" hidden="1" customHeight="1">
      <c r="B42" s="92"/>
      <c r="C42" s="93"/>
      <c r="D42" s="93"/>
      <c r="E42" s="93"/>
      <c r="F42" s="93"/>
      <c r="G42" s="94"/>
      <c r="H42" s="94"/>
      <c r="I42" s="94" t="str">
        <f>IFERROR((#REF!/#REF!)*100,"")</f>
        <v/>
      </c>
      <c r="J42" s="94" t="str">
        <f>IFERROR((#REF!/#REF!)*100,"")</f>
        <v/>
      </c>
      <c r="K42" s="94" t="str">
        <f>IFERROR((#REF!/#REF!)*100,"")</f>
        <v/>
      </c>
    </row>
    <row r="43" spans="2:11" s="91" customFormat="1" ht="36" hidden="1" customHeight="1">
      <c r="B43" s="92"/>
      <c r="C43" s="93"/>
      <c r="D43" s="93"/>
      <c r="E43" s="93"/>
      <c r="F43" s="93"/>
      <c r="G43" s="94"/>
      <c r="H43" s="94"/>
      <c r="I43" s="94" t="str">
        <f>IFERROR((#REF!/#REF!)*100,"")</f>
        <v/>
      </c>
      <c r="J43" s="94" t="str">
        <f>IFERROR((#REF!/#REF!)*100,"")</f>
        <v/>
      </c>
      <c r="K43" s="94" t="str">
        <f>IFERROR((#REF!/#REF!)*100,"")</f>
        <v/>
      </c>
    </row>
    <row r="44" spans="2:11" s="91" customFormat="1" ht="36" hidden="1" customHeight="1">
      <c r="B44" s="92"/>
      <c r="C44" s="93"/>
      <c r="D44" s="93"/>
      <c r="E44" s="93"/>
      <c r="F44" s="93"/>
      <c r="G44" s="94"/>
      <c r="H44" s="94"/>
      <c r="I44" s="94" t="str">
        <f>IFERROR((#REF!/#REF!)*100,"")</f>
        <v/>
      </c>
      <c r="J44" s="94" t="str">
        <f>IFERROR((#REF!/#REF!)*100,"")</f>
        <v/>
      </c>
      <c r="K44" s="94" t="str">
        <f>IFERROR((#REF!/#REF!)*100,"")</f>
        <v/>
      </c>
    </row>
    <row r="45" spans="2:11" s="91" customFormat="1" ht="36" hidden="1" customHeight="1">
      <c r="B45" s="92"/>
      <c r="C45" s="93"/>
      <c r="D45" s="93"/>
      <c r="E45" s="93"/>
      <c r="F45" s="93"/>
      <c r="G45" s="94"/>
      <c r="H45" s="94"/>
      <c r="I45" s="94" t="str">
        <f>IFERROR((#REF!/#REF!)*100,"")</f>
        <v/>
      </c>
      <c r="J45" s="94" t="str">
        <f>IFERROR((#REF!/#REF!)*100,"")</f>
        <v/>
      </c>
      <c r="K45" s="94" t="str">
        <f>IFERROR((#REF!/#REF!)*100,"")</f>
        <v/>
      </c>
    </row>
    <row r="46" spans="2:11" s="91" customFormat="1" ht="36" hidden="1" customHeight="1">
      <c r="B46" s="92"/>
      <c r="C46" s="93"/>
      <c r="D46" s="93"/>
      <c r="E46" s="93"/>
      <c r="F46" s="93"/>
      <c r="G46" s="94"/>
      <c r="H46" s="94"/>
      <c r="I46" s="94" t="str">
        <f>IFERROR((#REF!/#REF!)*100,"")</f>
        <v/>
      </c>
      <c r="J46" s="94" t="str">
        <f>IFERROR((#REF!/#REF!)*100,"")</f>
        <v/>
      </c>
      <c r="K46" s="94" t="str">
        <f>IFERROR((#REF!/#REF!)*100,"")</f>
        <v/>
      </c>
    </row>
    <row r="47" spans="2:11" s="91" customFormat="1" ht="36" hidden="1" customHeight="1">
      <c r="B47" s="92"/>
      <c r="C47" s="93"/>
      <c r="D47" s="93"/>
      <c r="E47" s="93"/>
      <c r="F47" s="93"/>
      <c r="G47" s="94"/>
      <c r="H47" s="94"/>
      <c r="I47" s="94" t="str">
        <f>IFERROR((#REF!/#REF!)*100,"")</f>
        <v/>
      </c>
      <c r="J47" s="94" t="str">
        <f>IFERROR((#REF!/#REF!)*100,"")</f>
        <v/>
      </c>
      <c r="K47" s="94" t="str">
        <f>IFERROR((#REF!/#REF!)*100,"")</f>
        <v/>
      </c>
    </row>
    <row r="48" spans="2:11" s="91" customFormat="1" ht="36" hidden="1" customHeight="1">
      <c r="B48" s="92"/>
      <c r="C48" s="93"/>
      <c r="D48" s="93"/>
      <c r="E48" s="93"/>
      <c r="F48" s="93"/>
      <c r="G48" s="94"/>
      <c r="H48" s="94"/>
      <c r="I48" s="94" t="str">
        <f>IFERROR((#REF!/#REF!)*100,"")</f>
        <v/>
      </c>
      <c r="J48" s="94" t="str">
        <f>IFERROR((#REF!/#REF!)*100,"")</f>
        <v/>
      </c>
      <c r="K48" s="94" t="str">
        <f>IFERROR((#REF!/#REF!)*100,"")</f>
        <v/>
      </c>
    </row>
    <row r="49" spans="2:11" s="91" customFormat="1" ht="36" hidden="1" customHeight="1">
      <c r="B49" s="92"/>
      <c r="C49" s="93"/>
      <c r="D49" s="93"/>
      <c r="E49" s="93"/>
      <c r="F49" s="93"/>
      <c r="G49" s="94"/>
      <c r="H49" s="94"/>
      <c r="I49" s="94" t="str">
        <f>IFERROR((#REF!/#REF!)*100,"")</f>
        <v/>
      </c>
      <c r="J49" s="94" t="str">
        <f>IFERROR((#REF!/#REF!)*100,"")</f>
        <v/>
      </c>
      <c r="K49" s="94" t="str">
        <f>IFERROR((#REF!/#REF!)*100,"")</f>
        <v/>
      </c>
    </row>
    <row r="50" spans="2:11" s="91" customFormat="1" ht="36" hidden="1" customHeight="1">
      <c r="B50" s="92"/>
      <c r="C50" s="95"/>
      <c r="D50" s="96"/>
      <c r="E50" s="96"/>
      <c r="F50" s="96"/>
      <c r="G50" s="94"/>
      <c r="H50" s="94"/>
      <c r="I50" s="94"/>
      <c r="J50" s="94"/>
      <c r="K50" s="94"/>
    </row>
    <row r="51" spans="2:11" s="91" customFormat="1" ht="8.4499999999999993" customHeight="1">
      <c r="B51" s="97"/>
      <c r="C51" s="98"/>
      <c r="D51" s="99"/>
      <c r="E51" s="99"/>
      <c r="F51" s="99"/>
      <c r="G51" s="100"/>
      <c r="H51" s="100"/>
      <c r="I51" s="101"/>
      <c r="J51" s="101"/>
    </row>
    <row r="52" spans="2:11" s="91" customFormat="1" ht="30" customHeight="1">
      <c r="B52" s="331" t="s">
        <v>154</v>
      </c>
      <c r="C52" s="331"/>
      <c r="D52" s="331"/>
      <c r="E52" s="331"/>
      <c r="F52" s="331"/>
      <c r="G52" s="331"/>
      <c r="H52" s="331"/>
      <c r="I52" s="331"/>
      <c r="J52" s="331"/>
      <c r="K52" s="331"/>
    </row>
    <row r="53" spans="2:11" s="91" customFormat="1" ht="14.45" customHeight="1">
      <c r="B53" s="331" t="s">
        <v>97</v>
      </c>
      <c r="C53" s="331"/>
      <c r="D53" s="331"/>
      <c r="E53" s="354" t="s">
        <v>98</v>
      </c>
      <c r="F53" s="354"/>
      <c r="G53" s="354"/>
      <c r="H53" s="354"/>
      <c r="I53" s="354"/>
      <c r="J53" s="354"/>
      <c r="K53" s="354"/>
    </row>
    <row r="54" spans="2:11" s="91" customFormat="1" ht="48.6" customHeight="1">
      <c r="B54" s="331"/>
      <c r="C54" s="331"/>
      <c r="D54" s="331"/>
      <c r="E54" s="155" t="s">
        <v>99</v>
      </c>
      <c r="F54" s="155" t="s">
        <v>100</v>
      </c>
      <c r="G54" s="155" t="s">
        <v>101</v>
      </c>
      <c r="H54" s="155" t="s">
        <v>102</v>
      </c>
      <c r="I54" s="331" t="s">
        <v>8</v>
      </c>
      <c r="J54" s="331"/>
      <c r="K54" s="331"/>
    </row>
    <row r="55" spans="2:11" s="91" customFormat="1" ht="19.899999999999999" customHeight="1">
      <c r="B55" s="335" t="s">
        <v>103</v>
      </c>
      <c r="C55" s="335"/>
      <c r="D55" s="335"/>
      <c r="E55" s="180">
        <v>1613</v>
      </c>
      <c r="F55" s="180">
        <v>4383</v>
      </c>
      <c r="G55" s="203">
        <v>4687</v>
      </c>
      <c r="H55" s="203">
        <v>1525</v>
      </c>
      <c r="I55" s="355">
        <f>SUM(E55:H55)</f>
        <v>12208</v>
      </c>
      <c r="J55" s="356"/>
      <c r="K55" s="357"/>
    </row>
    <row r="56" spans="2:11" s="91" customFormat="1" ht="18" customHeight="1">
      <c r="B56" s="335" t="s">
        <v>104</v>
      </c>
      <c r="C56" s="335"/>
      <c r="D56" s="335"/>
      <c r="E56" s="180">
        <v>2112</v>
      </c>
      <c r="F56" s="180">
        <v>3422</v>
      </c>
      <c r="G56" s="203">
        <v>4095</v>
      </c>
      <c r="H56" s="203">
        <v>1250</v>
      </c>
      <c r="I56" s="355">
        <f>SUM(E56:H56)</f>
        <v>10879</v>
      </c>
      <c r="J56" s="356"/>
      <c r="K56" s="357"/>
    </row>
    <row r="57" spans="2:11" s="91" customFormat="1" ht="20.45" customHeight="1">
      <c r="B57" s="335" t="s">
        <v>8</v>
      </c>
      <c r="C57" s="335"/>
      <c r="D57" s="335"/>
      <c r="E57" s="181">
        <f>SUM(E55:E56)</f>
        <v>3725</v>
      </c>
      <c r="F57" s="181">
        <f t="shared" ref="F57:H57" si="0">SUM(F55:F56)</f>
        <v>7805</v>
      </c>
      <c r="G57" s="181">
        <f t="shared" si="0"/>
        <v>8782</v>
      </c>
      <c r="H57" s="181">
        <f t="shared" si="0"/>
        <v>2775</v>
      </c>
      <c r="I57" s="358">
        <f>SUM(I55:K56)</f>
        <v>23087</v>
      </c>
      <c r="J57" s="359"/>
      <c r="K57" s="360"/>
    </row>
    <row r="58" spans="2:11" s="91" customFormat="1" ht="8.4499999999999993" customHeight="1">
      <c r="B58" s="97"/>
      <c r="C58" s="98"/>
      <c r="D58" s="99"/>
      <c r="E58" s="99"/>
      <c r="F58" s="99"/>
      <c r="G58" s="100"/>
      <c r="H58" s="100"/>
      <c r="I58" s="101"/>
      <c r="J58" s="101"/>
    </row>
    <row r="59" spans="2:11" s="91" customFormat="1" ht="28.5" customHeight="1">
      <c r="B59" s="361" t="s">
        <v>114</v>
      </c>
      <c r="C59" s="361"/>
      <c r="D59" s="361"/>
      <c r="E59" s="361"/>
      <c r="F59" s="361"/>
      <c r="G59" s="361"/>
      <c r="H59" s="361"/>
      <c r="I59" s="361"/>
      <c r="J59" s="361"/>
      <c r="K59" s="361"/>
    </row>
    <row r="60" spans="2:11" s="91" customFormat="1" ht="84" customHeight="1">
      <c r="B60" s="351" t="s">
        <v>414</v>
      </c>
      <c r="C60" s="352"/>
      <c r="D60" s="352"/>
      <c r="E60" s="352"/>
      <c r="F60" s="352"/>
      <c r="G60" s="352"/>
      <c r="H60" s="352"/>
      <c r="I60" s="352"/>
      <c r="J60" s="352"/>
      <c r="K60" s="353"/>
    </row>
    <row r="61" spans="2:11">
      <c r="B61" s="102"/>
      <c r="C61" s="103"/>
      <c r="D61" s="102"/>
      <c r="E61" s="102"/>
      <c r="F61" s="102"/>
      <c r="H61" s="102"/>
    </row>
    <row r="62" spans="2:11">
      <c r="C62" s="103"/>
      <c r="D62" s="104"/>
      <c r="E62" s="104"/>
      <c r="F62" s="104"/>
    </row>
    <row r="63" spans="2:11">
      <c r="C63" s="105"/>
      <c r="D63" s="105"/>
      <c r="E63" s="105"/>
      <c r="F63" s="105"/>
    </row>
    <row r="1199" spans="23:23">
      <c r="W1199" s="106"/>
    </row>
    <row r="1204" spans="23:23">
      <c r="W1204" s="106"/>
    </row>
    <row r="1205" spans="23:23">
      <c r="W1205" s="106"/>
    </row>
    <row r="1252" spans="23:23">
      <c r="W1252" s="106"/>
    </row>
  </sheetData>
  <sheetProtection formatColumns="0" formatRows="0"/>
  <mergeCells count="30">
    <mergeCell ref="B1:K1"/>
    <mergeCell ref="B2:K2"/>
    <mergeCell ref="B4:E4"/>
    <mergeCell ref="F4:K4"/>
    <mergeCell ref="B5:E5"/>
    <mergeCell ref="F5:K5"/>
    <mergeCell ref="C15:D15"/>
    <mergeCell ref="B7:K7"/>
    <mergeCell ref="B8:E8"/>
    <mergeCell ref="F8:K8"/>
    <mergeCell ref="B9:E9"/>
    <mergeCell ref="F9:K9"/>
    <mergeCell ref="B11:K11"/>
    <mergeCell ref="B12:H12"/>
    <mergeCell ref="I12:K13"/>
    <mergeCell ref="B13:D13"/>
    <mergeCell ref="E13:H13"/>
    <mergeCell ref="C14:D14"/>
    <mergeCell ref="B60:K60"/>
    <mergeCell ref="B52:K52"/>
    <mergeCell ref="B53:D54"/>
    <mergeCell ref="E53:K53"/>
    <mergeCell ref="I54:K54"/>
    <mergeCell ref="B55:D55"/>
    <mergeCell ref="I55:K55"/>
    <mergeCell ref="B56:D56"/>
    <mergeCell ref="I56:K56"/>
    <mergeCell ref="B57:D57"/>
    <mergeCell ref="I57:K57"/>
    <mergeCell ref="B59:K59"/>
  </mergeCells>
  <printOptions horizontalCentered="1"/>
  <pageMargins left="0.23622047244094491" right="0.23622047244094491" top="1.1417322834645669" bottom="0.74803149606299213" header="0.31496062992125984" footer="0.31496062992125984"/>
  <pageSetup paperSize="9" scale="76" fitToHeight="0" orientation="landscape" r:id="rId1"/>
  <headerFooter scaleWithDoc="0">
    <oddHeader>&amp;L&amp;G&amp;R&amp;G</oddHeader>
    <oddFooter>&amp;R&amp;G</oddFooter>
  </headerFooter>
  <rowBreaks count="1" manualBreakCount="1">
    <brk id="58" max="17" man="1"/>
  </row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W1254"/>
  <sheetViews>
    <sheetView showGridLines="0" view="pageBreakPreview" topLeftCell="A61" zoomScale="75" zoomScaleNormal="75" zoomScaleSheetLayoutView="75" workbookViewId="0">
      <selection activeCell="B62" sqref="B62:K62"/>
    </sheetView>
  </sheetViews>
  <sheetFormatPr baseColWidth="10" defaultColWidth="11.42578125" defaultRowHeight="12.75"/>
  <cols>
    <col min="1" max="1" width="0.85546875" style="85" customWidth="1"/>
    <col min="2" max="2" width="22.28515625" style="85" customWidth="1"/>
    <col min="3" max="3" width="17" style="85" customWidth="1"/>
    <col min="4" max="4" width="9.85546875" style="85" customWidth="1"/>
    <col min="5" max="5" width="18.28515625" style="85" customWidth="1"/>
    <col min="6" max="7" width="18.5703125" style="85" customWidth="1"/>
    <col min="8" max="8" width="19.42578125" style="85" customWidth="1"/>
    <col min="9" max="9" width="23.28515625" style="85" customWidth="1"/>
    <col min="10" max="10" width="21.28515625" style="85" customWidth="1"/>
    <col min="11" max="11" width="18.28515625" style="85" customWidth="1"/>
    <col min="12" max="12" width="3.7109375" style="85" customWidth="1"/>
    <col min="13" max="13" width="0" style="85" hidden="1" customWidth="1"/>
    <col min="14" max="23" width="11.42578125" style="85" hidden="1" customWidth="1"/>
    <col min="24" max="16384" width="11.42578125" style="85"/>
  </cols>
  <sheetData>
    <row r="1" spans="2:11" ht="25.35" customHeight="1">
      <c r="B1" s="337" t="s">
        <v>161</v>
      </c>
      <c r="C1" s="337"/>
      <c r="D1" s="337"/>
      <c r="E1" s="337"/>
      <c r="F1" s="337"/>
      <c r="G1" s="337"/>
      <c r="H1" s="337"/>
      <c r="I1" s="337"/>
      <c r="J1" s="337"/>
      <c r="K1" s="337"/>
    </row>
    <row r="2" spans="2:11" ht="25.35" hidden="1" customHeight="1">
      <c r="B2" s="338" t="s">
        <v>95</v>
      </c>
      <c r="C2" s="339"/>
      <c r="D2" s="339"/>
      <c r="E2" s="339"/>
      <c r="F2" s="339"/>
      <c r="G2" s="339"/>
      <c r="H2" s="339"/>
      <c r="I2" s="339"/>
      <c r="J2" s="339"/>
      <c r="K2" s="339"/>
    </row>
    <row r="3" spans="2:11" ht="6" customHeight="1"/>
    <row r="4" spans="2:11" ht="20.100000000000001" customHeight="1">
      <c r="B4" s="340" t="s">
        <v>150</v>
      </c>
      <c r="C4" s="340"/>
      <c r="D4" s="340"/>
      <c r="E4" s="340"/>
      <c r="F4" s="341" t="s">
        <v>164</v>
      </c>
      <c r="G4" s="342"/>
      <c r="H4" s="342"/>
      <c r="I4" s="342"/>
      <c r="J4" s="342"/>
      <c r="K4" s="343"/>
    </row>
    <row r="5" spans="2:11" ht="20.100000000000001" customHeight="1">
      <c r="B5" s="344" t="s">
        <v>92</v>
      </c>
      <c r="C5" s="344"/>
      <c r="D5" s="344"/>
      <c r="E5" s="344"/>
      <c r="F5" s="345" t="s">
        <v>165</v>
      </c>
      <c r="G5" s="346"/>
      <c r="H5" s="346"/>
      <c r="I5" s="346"/>
      <c r="J5" s="346"/>
      <c r="K5" s="347"/>
    </row>
    <row r="6" spans="2:11" ht="6" customHeight="1">
      <c r="B6" s="86"/>
      <c r="C6" s="86"/>
      <c r="D6" s="86"/>
      <c r="E6" s="86"/>
      <c r="F6" s="86"/>
      <c r="G6" s="86"/>
      <c r="H6" s="86"/>
      <c r="I6" s="87"/>
      <c r="J6" s="87"/>
      <c r="K6" s="87"/>
    </row>
    <row r="7" spans="2:11" ht="22.9" customHeight="1">
      <c r="B7" s="332" t="s">
        <v>124</v>
      </c>
      <c r="C7" s="332"/>
      <c r="D7" s="332"/>
      <c r="E7" s="332"/>
      <c r="F7" s="332"/>
      <c r="G7" s="332"/>
      <c r="H7" s="332"/>
      <c r="I7" s="332"/>
      <c r="J7" s="332"/>
      <c r="K7" s="332"/>
    </row>
    <row r="8" spans="2:11" ht="17.25" customHeight="1">
      <c r="B8" s="332" t="s">
        <v>159</v>
      </c>
      <c r="C8" s="332"/>
      <c r="D8" s="332"/>
      <c r="E8" s="332"/>
      <c r="F8" s="371" t="s">
        <v>312</v>
      </c>
      <c r="G8" s="372"/>
      <c r="H8" s="372"/>
      <c r="I8" s="372"/>
      <c r="J8" s="372"/>
      <c r="K8" s="372"/>
    </row>
    <row r="9" spans="2:11" ht="24" customHeight="1">
      <c r="B9" s="332" t="s">
        <v>151</v>
      </c>
      <c r="C9" s="332"/>
      <c r="D9" s="332"/>
      <c r="E9" s="332"/>
      <c r="F9" s="371" t="s">
        <v>313</v>
      </c>
      <c r="G9" s="372"/>
      <c r="H9" s="372"/>
      <c r="I9" s="372"/>
      <c r="J9" s="372"/>
      <c r="K9" s="372"/>
    </row>
    <row r="10" spans="2:11" ht="6" customHeight="1">
      <c r="B10" s="86"/>
      <c r="C10" s="86"/>
      <c r="D10" s="86"/>
      <c r="E10" s="86"/>
      <c r="F10" s="86"/>
      <c r="G10" s="86"/>
      <c r="H10" s="86"/>
      <c r="I10" s="87"/>
      <c r="J10" s="87"/>
      <c r="K10" s="87"/>
    </row>
    <row r="11" spans="2:11" ht="15" customHeight="1">
      <c r="B11" s="334" t="s">
        <v>96</v>
      </c>
      <c r="C11" s="334"/>
      <c r="D11" s="334"/>
      <c r="E11" s="334"/>
      <c r="F11" s="334"/>
      <c r="G11" s="334"/>
      <c r="H11" s="334"/>
      <c r="I11" s="334"/>
      <c r="J11" s="334"/>
      <c r="K11" s="334"/>
    </row>
    <row r="12" spans="2:11" ht="27" customHeight="1">
      <c r="B12" s="332" t="s">
        <v>93</v>
      </c>
      <c r="C12" s="334"/>
      <c r="D12" s="334"/>
      <c r="E12" s="334"/>
      <c r="F12" s="334"/>
      <c r="G12" s="334"/>
      <c r="H12" s="334"/>
      <c r="I12" s="332" t="s">
        <v>160</v>
      </c>
      <c r="J12" s="332"/>
      <c r="K12" s="332"/>
    </row>
    <row r="13" spans="2:11" ht="45" customHeight="1">
      <c r="B13" s="332" t="s">
        <v>152</v>
      </c>
      <c r="C13" s="332"/>
      <c r="D13" s="332"/>
      <c r="E13" s="332" t="s">
        <v>153</v>
      </c>
      <c r="F13" s="332"/>
      <c r="G13" s="332"/>
      <c r="H13" s="332"/>
      <c r="I13" s="332"/>
      <c r="J13" s="332"/>
      <c r="K13" s="332"/>
    </row>
    <row r="14" spans="2:11">
      <c r="B14" s="173" t="s">
        <v>65</v>
      </c>
      <c r="C14" s="348" t="s">
        <v>89</v>
      </c>
      <c r="D14" s="348"/>
      <c r="E14" s="173" t="s">
        <v>107</v>
      </c>
      <c r="F14" s="173" t="s">
        <v>64</v>
      </c>
      <c r="G14" s="173" t="s">
        <v>22</v>
      </c>
      <c r="H14" s="173" t="s">
        <v>63</v>
      </c>
      <c r="I14" s="174" t="s">
        <v>66</v>
      </c>
      <c r="J14" s="174" t="s">
        <v>89</v>
      </c>
      <c r="K14" s="174" t="s">
        <v>21</v>
      </c>
    </row>
    <row r="15" spans="2:11" ht="22.15" customHeight="1">
      <c r="B15" s="171">
        <v>619400</v>
      </c>
      <c r="C15" s="349">
        <v>539374.76</v>
      </c>
      <c r="D15" s="350"/>
      <c r="E15" s="171">
        <v>619400</v>
      </c>
      <c r="F15" s="171">
        <v>539374.76</v>
      </c>
      <c r="G15" s="171">
        <v>497574.76</v>
      </c>
      <c r="H15" s="171">
        <v>497574.76</v>
      </c>
      <c r="I15" s="172">
        <v>10</v>
      </c>
      <c r="J15" s="172">
        <v>10</v>
      </c>
      <c r="K15" s="175">
        <v>10</v>
      </c>
    </row>
    <row r="16" spans="2:11" s="91" customFormat="1" ht="15" hidden="1" customHeight="1">
      <c r="B16" s="88"/>
      <c r="C16" s="89"/>
      <c r="D16" s="89"/>
      <c r="E16" s="89"/>
      <c r="F16" s="89"/>
      <c r="G16" s="90"/>
      <c r="H16" s="90"/>
      <c r="I16" s="90"/>
      <c r="J16" s="90"/>
      <c r="K16" s="90"/>
    </row>
    <row r="17" spans="2:11" s="91" customFormat="1" ht="36" hidden="1" customHeight="1">
      <c r="B17" s="92"/>
      <c r="C17" s="93"/>
      <c r="D17" s="93"/>
      <c r="E17" s="93"/>
      <c r="F17" s="93"/>
      <c r="G17" s="94"/>
      <c r="H17" s="94"/>
      <c r="I17" s="94" t="str">
        <f>IFERROR((#REF!/#REF!)*100,"")</f>
        <v/>
      </c>
      <c r="J17" s="94" t="str">
        <f>IFERROR((#REF!/#REF!)*100,"")</f>
        <v/>
      </c>
      <c r="K17" s="94" t="str">
        <f>IFERROR((#REF!/#REF!)*100,"")</f>
        <v/>
      </c>
    </row>
    <row r="18" spans="2:11" s="91" customFormat="1" ht="36" hidden="1" customHeight="1">
      <c r="B18" s="92"/>
      <c r="C18" s="93"/>
      <c r="D18" s="93"/>
      <c r="E18" s="93"/>
      <c r="F18" s="93"/>
      <c r="G18" s="94"/>
      <c r="H18" s="94"/>
      <c r="I18" s="94" t="str">
        <f>IFERROR((#REF!/#REF!)*100,"")</f>
        <v/>
      </c>
      <c r="J18" s="94" t="str">
        <f>IFERROR((#REF!/#REF!)*100,"")</f>
        <v/>
      </c>
      <c r="K18" s="94" t="str">
        <f>IFERROR((#REF!/#REF!)*100,"")</f>
        <v/>
      </c>
    </row>
    <row r="19" spans="2:11" s="91" customFormat="1" ht="36" hidden="1" customHeight="1">
      <c r="B19" s="92" t="str">
        <f>IFERROR(VLOOKUP($C19,#REF!,3,FALSE),"")</f>
        <v/>
      </c>
      <c r="C19" s="93"/>
      <c r="D19" s="93"/>
      <c r="E19" s="93"/>
      <c r="F19" s="93"/>
      <c r="G19" s="94" t="str">
        <f t="shared" ref="G19:G49" si="0">IFERROR(F19/C19,"")</f>
        <v/>
      </c>
      <c r="H19" s="94" t="str">
        <f t="shared" ref="H19:H49" si="1">IFERROR((F19/D19*100),"")</f>
        <v/>
      </c>
      <c r="I19" s="94" t="str">
        <f>IFERROR((#REF!/#REF!)*100,"")</f>
        <v/>
      </c>
      <c r="J19" s="94" t="str">
        <f>IFERROR((#REF!/#REF!)*100,"")</f>
        <v/>
      </c>
      <c r="K19" s="94" t="str">
        <f>IFERROR((#REF!/#REF!)*100,"")</f>
        <v/>
      </c>
    </row>
    <row r="20" spans="2:11" s="91" customFormat="1" ht="36" hidden="1" customHeight="1">
      <c r="B20" s="92" t="str">
        <f>IFERROR(VLOOKUP($C20,#REF!,3,FALSE),"")</f>
        <v/>
      </c>
      <c r="C20" s="93"/>
      <c r="D20" s="93"/>
      <c r="E20" s="93"/>
      <c r="F20" s="93"/>
      <c r="G20" s="94" t="str">
        <f t="shared" si="0"/>
        <v/>
      </c>
      <c r="H20" s="94" t="str">
        <f t="shared" si="1"/>
        <v/>
      </c>
      <c r="I20" s="94" t="str">
        <f>IFERROR((#REF!/#REF!)*100,"")</f>
        <v/>
      </c>
      <c r="J20" s="94" t="str">
        <f>IFERROR((#REF!/#REF!)*100,"")</f>
        <v/>
      </c>
      <c r="K20" s="94" t="str">
        <f>IFERROR((#REF!/#REF!)*100,"")</f>
        <v/>
      </c>
    </row>
    <row r="21" spans="2:11" s="91" customFormat="1" ht="36" hidden="1" customHeight="1">
      <c r="B21" s="92" t="str">
        <f>IFERROR(VLOOKUP($C21,#REF!,3,FALSE),"")</f>
        <v/>
      </c>
      <c r="C21" s="93"/>
      <c r="D21" s="93"/>
      <c r="E21" s="93"/>
      <c r="F21" s="93"/>
      <c r="G21" s="94" t="str">
        <f t="shared" si="0"/>
        <v/>
      </c>
      <c r="H21" s="94" t="str">
        <f t="shared" si="1"/>
        <v/>
      </c>
      <c r="I21" s="94" t="str">
        <f>IFERROR((#REF!/#REF!)*100,"")</f>
        <v/>
      </c>
      <c r="J21" s="94" t="str">
        <f>IFERROR((#REF!/#REF!)*100,"")</f>
        <v/>
      </c>
      <c r="K21" s="94" t="str">
        <f>IFERROR((#REF!/#REF!)*100,"")</f>
        <v/>
      </c>
    </row>
    <row r="22" spans="2:11" s="91" customFormat="1" ht="36" hidden="1" customHeight="1">
      <c r="B22" s="92" t="str">
        <f>IFERROR(VLOOKUP($C22,#REF!,3,FALSE),"")</f>
        <v/>
      </c>
      <c r="C22" s="93"/>
      <c r="D22" s="93"/>
      <c r="E22" s="93"/>
      <c r="F22" s="93"/>
      <c r="G22" s="94" t="str">
        <f t="shared" si="0"/>
        <v/>
      </c>
      <c r="H22" s="94" t="str">
        <f t="shared" si="1"/>
        <v/>
      </c>
      <c r="I22" s="94" t="str">
        <f>IFERROR((#REF!/#REF!)*100,"")</f>
        <v/>
      </c>
      <c r="J22" s="94" t="str">
        <f>IFERROR((#REF!/#REF!)*100,"")</f>
        <v/>
      </c>
      <c r="K22" s="94" t="str">
        <f>IFERROR((#REF!/#REF!)*100,"")</f>
        <v/>
      </c>
    </row>
    <row r="23" spans="2:11" s="91" customFormat="1" ht="36" hidden="1" customHeight="1">
      <c r="B23" s="92" t="str">
        <f>IFERROR(VLOOKUP($C23,#REF!,3,FALSE),"")</f>
        <v/>
      </c>
      <c r="C23" s="93"/>
      <c r="D23" s="93"/>
      <c r="E23" s="93"/>
      <c r="F23" s="93"/>
      <c r="G23" s="94" t="str">
        <f t="shared" si="0"/>
        <v/>
      </c>
      <c r="H23" s="94" t="str">
        <f t="shared" si="1"/>
        <v/>
      </c>
      <c r="I23" s="94" t="str">
        <f>IFERROR((#REF!/#REF!)*100,"")</f>
        <v/>
      </c>
      <c r="J23" s="94" t="str">
        <f>IFERROR((#REF!/#REF!)*100,"")</f>
        <v/>
      </c>
      <c r="K23" s="94" t="str">
        <f>IFERROR((#REF!/#REF!)*100,"")</f>
        <v/>
      </c>
    </row>
    <row r="24" spans="2:11" s="91" customFormat="1" ht="36" hidden="1" customHeight="1">
      <c r="B24" s="92" t="str">
        <f>IFERROR(VLOOKUP($C24,#REF!,3,FALSE),"")</f>
        <v/>
      </c>
      <c r="C24" s="93"/>
      <c r="D24" s="93"/>
      <c r="E24" s="93"/>
      <c r="F24" s="93"/>
      <c r="G24" s="94" t="str">
        <f t="shared" si="0"/>
        <v/>
      </c>
      <c r="H24" s="94" t="str">
        <f t="shared" si="1"/>
        <v/>
      </c>
      <c r="I24" s="94" t="str">
        <f>IFERROR((#REF!/#REF!)*100,"")</f>
        <v/>
      </c>
      <c r="J24" s="94" t="str">
        <f>IFERROR((#REF!/#REF!)*100,"")</f>
        <v/>
      </c>
      <c r="K24" s="94" t="str">
        <f>IFERROR((#REF!/#REF!)*100,"")</f>
        <v/>
      </c>
    </row>
    <row r="25" spans="2:11" s="91" customFormat="1" ht="36" hidden="1" customHeight="1">
      <c r="B25" s="92" t="str">
        <f>IFERROR(VLOOKUP($C25,#REF!,3,FALSE),"")</f>
        <v/>
      </c>
      <c r="C25" s="93"/>
      <c r="D25" s="93"/>
      <c r="E25" s="93"/>
      <c r="F25" s="93"/>
      <c r="G25" s="94" t="str">
        <f t="shared" si="0"/>
        <v/>
      </c>
      <c r="H25" s="94" t="str">
        <f t="shared" si="1"/>
        <v/>
      </c>
      <c r="I25" s="94" t="str">
        <f>IFERROR((#REF!/#REF!)*100,"")</f>
        <v/>
      </c>
      <c r="J25" s="94" t="str">
        <f>IFERROR((#REF!/#REF!)*100,"")</f>
        <v/>
      </c>
      <c r="K25" s="94" t="str">
        <f>IFERROR((#REF!/#REF!)*100,"")</f>
        <v/>
      </c>
    </row>
    <row r="26" spans="2:11" s="91" customFormat="1" ht="36" hidden="1" customHeight="1">
      <c r="B26" s="92" t="str">
        <f>IFERROR(VLOOKUP($C26,#REF!,3,FALSE),"")</f>
        <v/>
      </c>
      <c r="C26" s="93"/>
      <c r="D26" s="93"/>
      <c r="E26" s="93"/>
      <c r="F26" s="93"/>
      <c r="G26" s="94" t="str">
        <f t="shared" si="0"/>
        <v/>
      </c>
      <c r="H26" s="94" t="str">
        <f t="shared" si="1"/>
        <v/>
      </c>
      <c r="I26" s="94" t="str">
        <f>IFERROR((#REF!/#REF!)*100,"")</f>
        <v/>
      </c>
      <c r="J26" s="94" t="str">
        <f>IFERROR((#REF!/#REF!)*100,"")</f>
        <v/>
      </c>
      <c r="K26" s="94" t="str">
        <f>IFERROR((#REF!/#REF!)*100,"")</f>
        <v/>
      </c>
    </row>
    <row r="27" spans="2:11" s="91" customFormat="1" ht="36" hidden="1" customHeight="1">
      <c r="B27" s="92" t="str">
        <f>IFERROR(VLOOKUP($C27,#REF!,3,FALSE),"")</f>
        <v/>
      </c>
      <c r="C27" s="93"/>
      <c r="D27" s="93"/>
      <c r="E27" s="93"/>
      <c r="F27" s="93"/>
      <c r="G27" s="94" t="str">
        <f t="shared" si="0"/>
        <v/>
      </c>
      <c r="H27" s="94" t="str">
        <f t="shared" si="1"/>
        <v/>
      </c>
      <c r="I27" s="94" t="str">
        <f>IFERROR((#REF!/#REF!)*100,"")</f>
        <v/>
      </c>
      <c r="J27" s="94" t="str">
        <f>IFERROR((#REF!/#REF!)*100,"")</f>
        <v/>
      </c>
      <c r="K27" s="94" t="str">
        <f>IFERROR((#REF!/#REF!)*100,"")</f>
        <v/>
      </c>
    </row>
    <row r="28" spans="2:11" s="91" customFormat="1" ht="36" hidden="1" customHeight="1">
      <c r="B28" s="92" t="str">
        <f>IFERROR(VLOOKUP($C28,#REF!,3,FALSE),"")</f>
        <v/>
      </c>
      <c r="C28" s="93"/>
      <c r="D28" s="93"/>
      <c r="E28" s="93"/>
      <c r="F28" s="93"/>
      <c r="G28" s="94" t="str">
        <f t="shared" si="0"/>
        <v/>
      </c>
      <c r="H28" s="94" t="str">
        <f t="shared" si="1"/>
        <v/>
      </c>
      <c r="I28" s="94" t="str">
        <f>IFERROR((#REF!/#REF!)*100,"")</f>
        <v/>
      </c>
      <c r="J28" s="94" t="str">
        <f>IFERROR((#REF!/#REF!)*100,"")</f>
        <v/>
      </c>
      <c r="K28" s="94" t="str">
        <f>IFERROR((#REF!/#REF!)*100,"")</f>
        <v/>
      </c>
    </row>
    <row r="29" spans="2:11" s="91" customFormat="1" ht="36" hidden="1" customHeight="1">
      <c r="B29" s="92" t="str">
        <f>IFERROR(VLOOKUP($C29,#REF!,3,FALSE),"")</f>
        <v/>
      </c>
      <c r="C29" s="93"/>
      <c r="D29" s="93"/>
      <c r="E29" s="93"/>
      <c r="F29" s="93"/>
      <c r="G29" s="94" t="str">
        <f t="shared" si="0"/>
        <v/>
      </c>
      <c r="H29" s="94" t="str">
        <f t="shared" si="1"/>
        <v/>
      </c>
      <c r="I29" s="94" t="str">
        <f>IFERROR((#REF!/#REF!)*100,"")</f>
        <v/>
      </c>
      <c r="J29" s="94" t="str">
        <f>IFERROR((#REF!/#REF!)*100,"")</f>
        <v/>
      </c>
      <c r="K29" s="94" t="str">
        <f>IFERROR((#REF!/#REF!)*100,"")</f>
        <v/>
      </c>
    </row>
    <row r="30" spans="2:11" s="91" customFormat="1" ht="36" hidden="1" customHeight="1">
      <c r="B30" s="92" t="str">
        <f>IFERROR(VLOOKUP($C30,#REF!,3,FALSE),"")</f>
        <v/>
      </c>
      <c r="C30" s="93"/>
      <c r="D30" s="93"/>
      <c r="E30" s="93"/>
      <c r="F30" s="93"/>
      <c r="G30" s="94" t="str">
        <f t="shared" si="0"/>
        <v/>
      </c>
      <c r="H30" s="94" t="str">
        <f t="shared" si="1"/>
        <v/>
      </c>
      <c r="I30" s="94" t="str">
        <f>IFERROR((#REF!/#REF!)*100,"")</f>
        <v/>
      </c>
      <c r="J30" s="94" t="str">
        <f>IFERROR((#REF!/#REF!)*100,"")</f>
        <v/>
      </c>
      <c r="K30" s="94" t="str">
        <f>IFERROR((#REF!/#REF!)*100,"")</f>
        <v/>
      </c>
    </row>
    <row r="31" spans="2:11" s="91" customFormat="1" ht="36" hidden="1" customHeight="1">
      <c r="B31" s="92" t="str">
        <f>IFERROR(VLOOKUP($C31,#REF!,3,FALSE),"")</f>
        <v/>
      </c>
      <c r="C31" s="93"/>
      <c r="D31" s="93"/>
      <c r="E31" s="93"/>
      <c r="F31" s="93"/>
      <c r="G31" s="94" t="str">
        <f t="shared" si="0"/>
        <v/>
      </c>
      <c r="H31" s="94" t="str">
        <f t="shared" si="1"/>
        <v/>
      </c>
      <c r="I31" s="94" t="str">
        <f>IFERROR((#REF!/#REF!)*100,"")</f>
        <v/>
      </c>
      <c r="J31" s="94" t="str">
        <f>IFERROR((#REF!/#REF!)*100,"")</f>
        <v/>
      </c>
      <c r="K31" s="94" t="str">
        <f>IFERROR((#REF!/#REF!)*100,"")</f>
        <v/>
      </c>
    </row>
    <row r="32" spans="2:11" s="91" customFormat="1" ht="36" hidden="1" customHeight="1">
      <c r="B32" s="92" t="str">
        <f>IFERROR(VLOOKUP($C32,#REF!,3,FALSE),"")</f>
        <v/>
      </c>
      <c r="C32" s="93"/>
      <c r="D32" s="93"/>
      <c r="E32" s="93"/>
      <c r="F32" s="93"/>
      <c r="G32" s="94" t="str">
        <f t="shared" si="0"/>
        <v/>
      </c>
      <c r="H32" s="94" t="str">
        <f t="shared" si="1"/>
        <v/>
      </c>
      <c r="I32" s="94" t="str">
        <f>IFERROR((#REF!/#REF!)*100,"")</f>
        <v/>
      </c>
      <c r="J32" s="94" t="str">
        <f>IFERROR((#REF!/#REF!)*100,"")</f>
        <v/>
      </c>
      <c r="K32" s="94" t="str">
        <f>IFERROR((#REF!/#REF!)*100,"")</f>
        <v/>
      </c>
    </row>
    <row r="33" spans="2:11" s="91" customFormat="1" ht="36" hidden="1" customHeight="1">
      <c r="B33" s="92" t="str">
        <f>IFERROR(VLOOKUP($C33,#REF!,3,FALSE),"")</f>
        <v/>
      </c>
      <c r="C33" s="93"/>
      <c r="D33" s="93"/>
      <c r="E33" s="93"/>
      <c r="F33" s="93"/>
      <c r="G33" s="94" t="str">
        <f t="shared" si="0"/>
        <v/>
      </c>
      <c r="H33" s="94" t="str">
        <f t="shared" si="1"/>
        <v/>
      </c>
      <c r="I33" s="94" t="str">
        <f>IFERROR((#REF!/#REF!)*100,"")</f>
        <v/>
      </c>
      <c r="J33" s="94" t="str">
        <f>IFERROR((#REF!/#REF!)*100,"")</f>
        <v/>
      </c>
      <c r="K33" s="94" t="str">
        <f>IFERROR((#REF!/#REF!)*100,"")</f>
        <v/>
      </c>
    </row>
    <row r="34" spans="2:11" s="91" customFormat="1" ht="36" hidden="1" customHeight="1">
      <c r="B34" s="92" t="str">
        <f>IFERROR(VLOOKUP($C34,#REF!,3,FALSE),"")</f>
        <v/>
      </c>
      <c r="C34" s="93"/>
      <c r="D34" s="93"/>
      <c r="E34" s="93"/>
      <c r="F34" s="93"/>
      <c r="G34" s="94" t="str">
        <f t="shared" si="0"/>
        <v/>
      </c>
      <c r="H34" s="94" t="str">
        <f t="shared" si="1"/>
        <v/>
      </c>
      <c r="I34" s="94" t="str">
        <f>IFERROR((#REF!/#REF!)*100,"")</f>
        <v/>
      </c>
      <c r="J34" s="94" t="str">
        <f>IFERROR((#REF!/#REF!)*100,"")</f>
        <v/>
      </c>
      <c r="K34" s="94" t="str">
        <f>IFERROR((#REF!/#REF!)*100,"")</f>
        <v/>
      </c>
    </row>
    <row r="35" spans="2:11" s="91" customFormat="1" ht="36" hidden="1" customHeight="1">
      <c r="B35" s="92" t="str">
        <f>IFERROR(VLOOKUP($C35,#REF!,3,FALSE),"")</f>
        <v/>
      </c>
      <c r="C35" s="93"/>
      <c r="D35" s="93"/>
      <c r="E35" s="93"/>
      <c r="F35" s="93"/>
      <c r="G35" s="94" t="str">
        <f t="shared" si="0"/>
        <v/>
      </c>
      <c r="H35" s="94" t="str">
        <f t="shared" si="1"/>
        <v/>
      </c>
      <c r="I35" s="94" t="str">
        <f>IFERROR((#REF!/#REF!)*100,"")</f>
        <v/>
      </c>
      <c r="J35" s="94" t="str">
        <f>IFERROR((#REF!/#REF!)*100,"")</f>
        <v/>
      </c>
      <c r="K35" s="94" t="str">
        <f>IFERROR((#REF!/#REF!)*100,"")</f>
        <v/>
      </c>
    </row>
    <row r="36" spans="2:11" s="91" customFormat="1" ht="36" hidden="1" customHeight="1">
      <c r="B36" s="92" t="str">
        <f>IFERROR(VLOOKUP($C36,#REF!,3,FALSE),"")</f>
        <v/>
      </c>
      <c r="C36" s="93"/>
      <c r="D36" s="93"/>
      <c r="E36" s="93"/>
      <c r="F36" s="93"/>
      <c r="G36" s="94" t="str">
        <f t="shared" si="0"/>
        <v/>
      </c>
      <c r="H36" s="94" t="str">
        <f t="shared" si="1"/>
        <v/>
      </c>
      <c r="I36" s="94" t="str">
        <f>IFERROR((#REF!/#REF!)*100,"")</f>
        <v/>
      </c>
      <c r="J36" s="94" t="str">
        <f>IFERROR((#REF!/#REF!)*100,"")</f>
        <v/>
      </c>
      <c r="K36" s="94" t="str">
        <f>IFERROR((#REF!/#REF!)*100,"")</f>
        <v/>
      </c>
    </row>
    <row r="37" spans="2:11" s="91" customFormat="1" ht="36" hidden="1" customHeight="1">
      <c r="B37" s="92" t="str">
        <f>IFERROR(VLOOKUP($C37,#REF!,3,FALSE),"")</f>
        <v/>
      </c>
      <c r="C37" s="93"/>
      <c r="D37" s="93"/>
      <c r="E37" s="93"/>
      <c r="F37" s="93"/>
      <c r="G37" s="94" t="str">
        <f t="shared" si="0"/>
        <v/>
      </c>
      <c r="H37" s="94" t="str">
        <f t="shared" si="1"/>
        <v/>
      </c>
      <c r="I37" s="94" t="str">
        <f>IFERROR((#REF!/#REF!)*100,"")</f>
        <v/>
      </c>
      <c r="J37" s="94" t="str">
        <f>IFERROR((#REF!/#REF!)*100,"")</f>
        <v/>
      </c>
      <c r="K37" s="94" t="str">
        <f>IFERROR((#REF!/#REF!)*100,"")</f>
        <v/>
      </c>
    </row>
    <row r="38" spans="2:11" s="91" customFormat="1" ht="36" hidden="1" customHeight="1">
      <c r="B38" s="92" t="str">
        <f>IFERROR(VLOOKUP($C38,#REF!,3,FALSE),"")</f>
        <v/>
      </c>
      <c r="C38" s="93"/>
      <c r="D38" s="93"/>
      <c r="E38" s="93"/>
      <c r="F38" s="93"/>
      <c r="G38" s="94" t="str">
        <f t="shared" si="0"/>
        <v/>
      </c>
      <c r="H38" s="94" t="str">
        <f t="shared" si="1"/>
        <v/>
      </c>
      <c r="I38" s="94" t="str">
        <f>IFERROR((#REF!/#REF!)*100,"")</f>
        <v/>
      </c>
      <c r="J38" s="94" t="str">
        <f>IFERROR((#REF!/#REF!)*100,"")</f>
        <v/>
      </c>
      <c r="K38" s="94" t="str">
        <f>IFERROR((#REF!/#REF!)*100,"")</f>
        <v/>
      </c>
    </row>
    <row r="39" spans="2:11" s="91" customFormat="1" ht="36" hidden="1" customHeight="1">
      <c r="B39" s="92" t="str">
        <f>IFERROR(VLOOKUP($C39,#REF!,3,FALSE),"")</f>
        <v/>
      </c>
      <c r="C39" s="93"/>
      <c r="D39" s="93"/>
      <c r="E39" s="93"/>
      <c r="F39" s="93"/>
      <c r="G39" s="94" t="str">
        <f t="shared" si="0"/>
        <v/>
      </c>
      <c r="H39" s="94" t="str">
        <f t="shared" si="1"/>
        <v/>
      </c>
      <c r="I39" s="94" t="str">
        <f>IFERROR((#REF!/#REF!)*100,"")</f>
        <v/>
      </c>
      <c r="J39" s="94" t="str">
        <f>IFERROR((#REF!/#REF!)*100,"")</f>
        <v/>
      </c>
      <c r="K39" s="94" t="str">
        <f>IFERROR((#REF!/#REF!)*100,"")</f>
        <v/>
      </c>
    </row>
    <row r="40" spans="2:11" s="91" customFormat="1" ht="36" hidden="1" customHeight="1">
      <c r="B40" s="92" t="str">
        <f>IFERROR(VLOOKUP($C40,#REF!,3,FALSE),"")</f>
        <v/>
      </c>
      <c r="C40" s="93"/>
      <c r="D40" s="93"/>
      <c r="E40" s="93"/>
      <c r="F40" s="93"/>
      <c r="G40" s="94" t="str">
        <f t="shared" si="0"/>
        <v/>
      </c>
      <c r="H40" s="94" t="str">
        <f t="shared" si="1"/>
        <v/>
      </c>
      <c r="I40" s="94" t="str">
        <f>IFERROR((#REF!/#REF!)*100,"")</f>
        <v/>
      </c>
      <c r="J40" s="94" t="str">
        <f>IFERROR((#REF!/#REF!)*100,"")</f>
        <v/>
      </c>
      <c r="K40" s="94" t="str">
        <f>IFERROR((#REF!/#REF!)*100,"")</f>
        <v/>
      </c>
    </row>
    <row r="41" spans="2:11" s="91" customFormat="1" ht="36" hidden="1" customHeight="1">
      <c r="B41" s="92" t="str">
        <f>IFERROR(VLOOKUP($C41,#REF!,3,FALSE),"")</f>
        <v/>
      </c>
      <c r="C41" s="93"/>
      <c r="D41" s="93"/>
      <c r="E41" s="93"/>
      <c r="F41" s="93"/>
      <c r="G41" s="94" t="str">
        <f t="shared" si="0"/>
        <v/>
      </c>
      <c r="H41" s="94" t="str">
        <f t="shared" si="1"/>
        <v/>
      </c>
      <c r="I41" s="94" t="str">
        <f>IFERROR((#REF!/#REF!)*100,"")</f>
        <v/>
      </c>
      <c r="J41" s="94" t="str">
        <f>IFERROR((#REF!/#REF!)*100,"")</f>
        <v/>
      </c>
      <c r="K41" s="94" t="str">
        <f>IFERROR((#REF!/#REF!)*100,"")</f>
        <v/>
      </c>
    </row>
    <row r="42" spans="2:11" s="91" customFormat="1" ht="36" hidden="1" customHeight="1">
      <c r="B42" s="92" t="str">
        <f>IFERROR(VLOOKUP($C42,#REF!,3,FALSE),"")</f>
        <v/>
      </c>
      <c r="C42" s="93"/>
      <c r="D42" s="93"/>
      <c r="E42" s="93"/>
      <c r="F42" s="93"/>
      <c r="G42" s="94" t="str">
        <f t="shared" si="0"/>
        <v/>
      </c>
      <c r="H42" s="94" t="str">
        <f t="shared" si="1"/>
        <v/>
      </c>
      <c r="I42" s="94" t="str">
        <f>IFERROR((#REF!/#REF!)*100,"")</f>
        <v/>
      </c>
      <c r="J42" s="94" t="str">
        <f>IFERROR((#REF!/#REF!)*100,"")</f>
        <v/>
      </c>
      <c r="K42" s="94" t="str">
        <f>IFERROR((#REF!/#REF!)*100,"")</f>
        <v/>
      </c>
    </row>
    <row r="43" spans="2:11" s="91" customFormat="1" ht="36" hidden="1" customHeight="1">
      <c r="B43" s="92" t="str">
        <f>IFERROR(VLOOKUP($C43,#REF!,3,FALSE),"")</f>
        <v/>
      </c>
      <c r="C43" s="93"/>
      <c r="D43" s="93"/>
      <c r="E43" s="93"/>
      <c r="F43" s="93"/>
      <c r="G43" s="94" t="str">
        <f t="shared" si="0"/>
        <v/>
      </c>
      <c r="H43" s="94" t="str">
        <f t="shared" si="1"/>
        <v/>
      </c>
      <c r="I43" s="94" t="str">
        <f>IFERROR((#REF!/#REF!)*100,"")</f>
        <v/>
      </c>
      <c r="J43" s="94" t="str">
        <f>IFERROR((#REF!/#REF!)*100,"")</f>
        <v/>
      </c>
      <c r="K43" s="94" t="str">
        <f>IFERROR((#REF!/#REF!)*100,"")</f>
        <v/>
      </c>
    </row>
    <row r="44" spans="2:11" s="91" customFormat="1" ht="36" hidden="1" customHeight="1">
      <c r="B44" s="92" t="str">
        <f>IFERROR(VLOOKUP($C44,#REF!,3,FALSE),"")</f>
        <v/>
      </c>
      <c r="C44" s="93"/>
      <c r="D44" s="93"/>
      <c r="E44" s="93"/>
      <c r="F44" s="93"/>
      <c r="G44" s="94" t="str">
        <f t="shared" si="0"/>
        <v/>
      </c>
      <c r="H44" s="94" t="str">
        <f t="shared" si="1"/>
        <v/>
      </c>
      <c r="I44" s="94" t="str">
        <f>IFERROR((#REF!/#REF!)*100,"")</f>
        <v/>
      </c>
      <c r="J44" s="94" t="str">
        <f>IFERROR((#REF!/#REF!)*100,"")</f>
        <v/>
      </c>
      <c r="K44" s="94" t="str">
        <f>IFERROR((#REF!/#REF!)*100,"")</f>
        <v/>
      </c>
    </row>
    <row r="45" spans="2:11" s="91" customFormat="1" ht="36" hidden="1" customHeight="1">
      <c r="B45" s="92" t="str">
        <f>IFERROR(VLOOKUP($C45,#REF!,3,FALSE),"")</f>
        <v/>
      </c>
      <c r="C45" s="93"/>
      <c r="D45" s="93"/>
      <c r="E45" s="93"/>
      <c r="F45" s="93"/>
      <c r="G45" s="94" t="str">
        <f t="shared" si="0"/>
        <v/>
      </c>
      <c r="H45" s="94" t="str">
        <f t="shared" si="1"/>
        <v/>
      </c>
      <c r="I45" s="94" t="str">
        <f>IFERROR((#REF!/#REF!)*100,"")</f>
        <v/>
      </c>
      <c r="J45" s="94" t="str">
        <f>IFERROR((#REF!/#REF!)*100,"")</f>
        <v/>
      </c>
      <c r="K45" s="94" t="str">
        <f>IFERROR((#REF!/#REF!)*100,"")</f>
        <v/>
      </c>
    </row>
    <row r="46" spans="2:11" s="91" customFormat="1" ht="36" hidden="1" customHeight="1">
      <c r="B46" s="92" t="str">
        <f>IFERROR(VLOOKUP($C46,#REF!,3,FALSE),"")</f>
        <v/>
      </c>
      <c r="C46" s="93"/>
      <c r="D46" s="93"/>
      <c r="E46" s="93"/>
      <c r="F46" s="93"/>
      <c r="G46" s="94" t="str">
        <f t="shared" si="0"/>
        <v/>
      </c>
      <c r="H46" s="94" t="str">
        <f t="shared" si="1"/>
        <v/>
      </c>
      <c r="I46" s="94" t="str">
        <f>IFERROR((#REF!/#REF!)*100,"")</f>
        <v/>
      </c>
      <c r="J46" s="94" t="str">
        <f>IFERROR((#REF!/#REF!)*100,"")</f>
        <v/>
      </c>
      <c r="K46" s="94" t="str">
        <f>IFERROR((#REF!/#REF!)*100,"")</f>
        <v/>
      </c>
    </row>
    <row r="47" spans="2:11" s="91" customFormat="1" ht="36" hidden="1" customHeight="1">
      <c r="B47" s="92" t="str">
        <f>IFERROR(VLOOKUP($C47,#REF!,3,FALSE),"")</f>
        <v/>
      </c>
      <c r="C47" s="93"/>
      <c r="D47" s="93"/>
      <c r="E47" s="93"/>
      <c r="F47" s="93"/>
      <c r="G47" s="94" t="str">
        <f t="shared" si="0"/>
        <v/>
      </c>
      <c r="H47" s="94" t="str">
        <f t="shared" si="1"/>
        <v/>
      </c>
      <c r="I47" s="94" t="str">
        <f>IFERROR((#REF!/#REF!)*100,"")</f>
        <v/>
      </c>
      <c r="J47" s="94" t="str">
        <f>IFERROR((#REF!/#REF!)*100,"")</f>
        <v/>
      </c>
      <c r="K47" s="94" t="str">
        <f>IFERROR((#REF!/#REF!)*100,"")</f>
        <v/>
      </c>
    </row>
    <row r="48" spans="2:11" s="91" customFormat="1" ht="36" hidden="1" customHeight="1">
      <c r="B48" s="92" t="str">
        <f>IFERROR(VLOOKUP($C48,#REF!,3,FALSE),"")</f>
        <v/>
      </c>
      <c r="C48" s="93"/>
      <c r="D48" s="93"/>
      <c r="E48" s="93"/>
      <c r="F48" s="93"/>
      <c r="G48" s="94" t="str">
        <f t="shared" si="0"/>
        <v/>
      </c>
      <c r="H48" s="94" t="str">
        <f t="shared" si="1"/>
        <v/>
      </c>
      <c r="I48" s="94" t="str">
        <f>IFERROR((#REF!/#REF!)*100,"")</f>
        <v/>
      </c>
      <c r="J48" s="94" t="str">
        <f>IFERROR((#REF!/#REF!)*100,"")</f>
        <v/>
      </c>
      <c r="K48" s="94" t="str">
        <f>IFERROR((#REF!/#REF!)*100,"")</f>
        <v/>
      </c>
    </row>
    <row r="49" spans="2:11" s="91" customFormat="1" ht="36" hidden="1" customHeight="1">
      <c r="B49" s="92" t="str">
        <f>IFERROR(VLOOKUP($C49,#REF!,3,FALSE),"")</f>
        <v/>
      </c>
      <c r="C49" s="93"/>
      <c r="D49" s="93"/>
      <c r="E49" s="93"/>
      <c r="F49" s="93"/>
      <c r="G49" s="94" t="str">
        <f t="shared" si="0"/>
        <v/>
      </c>
      <c r="H49" s="94" t="str">
        <f t="shared" si="1"/>
        <v/>
      </c>
      <c r="I49" s="94" t="str">
        <f>IFERROR((#REF!/#REF!)*100,"")</f>
        <v/>
      </c>
      <c r="J49" s="94" t="str">
        <f>IFERROR((#REF!/#REF!)*100,"")</f>
        <v/>
      </c>
      <c r="K49" s="94" t="str">
        <f>IFERROR((#REF!/#REF!)*100,"")</f>
        <v/>
      </c>
    </row>
    <row r="50" spans="2:11" s="91" customFormat="1" ht="36" hidden="1" customHeight="1">
      <c r="B50" s="92"/>
      <c r="C50" s="95"/>
      <c r="D50" s="96"/>
      <c r="E50" s="96"/>
      <c r="F50" s="96"/>
      <c r="G50" s="94"/>
      <c r="H50" s="94"/>
      <c r="I50" s="94"/>
      <c r="J50" s="94"/>
      <c r="K50" s="94"/>
    </row>
    <row r="51" spans="2:11" s="91" customFormat="1" ht="8.4499999999999993" customHeight="1">
      <c r="B51" s="97"/>
      <c r="C51" s="98"/>
      <c r="D51" s="99"/>
      <c r="E51" s="99"/>
      <c r="F51" s="99"/>
      <c r="G51" s="100"/>
      <c r="H51" s="100"/>
      <c r="I51" s="101"/>
      <c r="J51" s="101"/>
    </row>
    <row r="52" spans="2:11" s="91" customFormat="1" ht="30" customHeight="1">
      <c r="B52" s="331" t="s">
        <v>154</v>
      </c>
      <c r="C52" s="331"/>
      <c r="D52" s="331"/>
      <c r="E52" s="331"/>
      <c r="F52" s="331"/>
      <c r="G52" s="331"/>
      <c r="H52" s="331"/>
      <c r="I52" s="331"/>
      <c r="J52" s="331"/>
      <c r="K52" s="331"/>
    </row>
    <row r="53" spans="2:11" s="91" customFormat="1" ht="14.45" customHeight="1">
      <c r="B53" s="331" t="s">
        <v>97</v>
      </c>
      <c r="C53" s="331"/>
      <c r="D53" s="331"/>
      <c r="E53" s="336" t="s">
        <v>98</v>
      </c>
      <c r="F53" s="336"/>
      <c r="G53" s="336"/>
      <c r="H53" s="336"/>
      <c r="I53" s="336"/>
      <c r="J53" s="336"/>
      <c r="K53" s="336"/>
    </row>
    <row r="54" spans="2:11" s="91" customFormat="1" ht="48.6" customHeight="1">
      <c r="B54" s="331"/>
      <c r="C54" s="331"/>
      <c r="D54" s="331"/>
      <c r="E54" s="155" t="s">
        <v>99</v>
      </c>
      <c r="F54" s="155" t="s">
        <v>100</v>
      </c>
      <c r="G54" s="155" t="s">
        <v>101</v>
      </c>
      <c r="H54" s="155" t="s">
        <v>102</v>
      </c>
      <c r="I54" s="331" t="s">
        <v>8</v>
      </c>
      <c r="J54" s="331"/>
      <c r="K54" s="331"/>
    </row>
    <row r="55" spans="2:11" s="91" customFormat="1" ht="19.899999999999999" customHeight="1">
      <c r="B55" s="335" t="s">
        <v>103</v>
      </c>
      <c r="C55" s="335"/>
      <c r="D55" s="335"/>
      <c r="E55" s="176">
        <v>101</v>
      </c>
      <c r="F55" s="176">
        <v>2036</v>
      </c>
      <c r="G55" s="176">
        <v>14086</v>
      </c>
      <c r="H55" s="176">
        <v>1226</v>
      </c>
      <c r="I55" s="365">
        <f>SUM(E55:H55)</f>
        <v>17449</v>
      </c>
      <c r="J55" s="366"/>
      <c r="K55" s="367"/>
    </row>
    <row r="56" spans="2:11" s="91" customFormat="1" ht="18" customHeight="1">
      <c r="B56" s="335" t="s">
        <v>104</v>
      </c>
      <c r="C56" s="335"/>
      <c r="D56" s="335"/>
      <c r="E56" s="176">
        <v>37</v>
      </c>
      <c r="F56" s="176">
        <v>284</v>
      </c>
      <c r="G56" s="176">
        <v>1566</v>
      </c>
      <c r="H56" s="176">
        <v>476</v>
      </c>
      <c r="I56" s="365">
        <f>SUM(E56:H56)</f>
        <v>2363</v>
      </c>
      <c r="J56" s="366"/>
      <c r="K56" s="367"/>
    </row>
    <row r="57" spans="2:11" s="91" customFormat="1" ht="20.45" customHeight="1">
      <c r="B57" s="335" t="s">
        <v>8</v>
      </c>
      <c r="C57" s="335"/>
      <c r="D57" s="335"/>
      <c r="E57" s="183">
        <f>SUM(E55:E56)</f>
        <v>138</v>
      </c>
      <c r="F57" s="183">
        <f>SUM(F55:F56)</f>
        <v>2320</v>
      </c>
      <c r="G57" s="183">
        <f>SUM(G55:G56)</f>
        <v>15652</v>
      </c>
      <c r="H57" s="183">
        <f>SUM(H55:H56)</f>
        <v>1702</v>
      </c>
      <c r="I57" s="368">
        <f>SUM(I55:K56)</f>
        <v>19812</v>
      </c>
      <c r="J57" s="369"/>
      <c r="K57" s="370"/>
    </row>
    <row r="58" spans="2:11" s="91" customFormat="1" ht="8.4499999999999993" customHeight="1">
      <c r="B58" s="97"/>
      <c r="C58" s="98"/>
      <c r="D58" s="99"/>
      <c r="E58" s="99"/>
      <c r="F58" s="99"/>
      <c r="G58" s="100"/>
      <c r="H58" s="100"/>
      <c r="I58" s="101"/>
      <c r="J58" s="101"/>
    </row>
    <row r="59" spans="2:11" s="91" customFormat="1" ht="44.25" customHeight="1">
      <c r="B59" s="361" t="s">
        <v>114</v>
      </c>
      <c r="C59" s="361"/>
      <c r="D59" s="361"/>
      <c r="E59" s="361"/>
      <c r="F59" s="361"/>
      <c r="G59" s="361"/>
      <c r="H59" s="361"/>
      <c r="I59" s="361"/>
      <c r="J59" s="361"/>
      <c r="K59" s="361"/>
    </row>
    <row r="60" spans="2:11" s="91" customFormat="1" ht="279.95" customHeight="1">
      <c r="B60" s="362" t="s">
        <v>391</v>
      </c>
      <c r="C60" s="363"/>
      <c r="D60" s="363"/>
      <c r="E60" s="363"/>
      <c r="F60" s="363"/>
      <c r="G60" s="363"/>
      <c r="H60" s="363"/>
      <c r="I60" s="363"/>
      <c r="J60" s="363"/>
      <c r="K60" s="364"/>
    </row>
    <row r="61" spans="2:11" s="91" customFormat="1" ht="279.95" customHeight="1">
      <c r="B61" s="362" t="s">
        <v>393</v>
      </c>
      <c r="C61" s="363"/>
      <c r="D61" s="363"/>
      <c r="E61" s="363"/>
      <c r="F61" s="363"/>
      <c r="G61" s="363"/>
      <c r="H61" s="363"/>
      <c r="I61" s="363"/>
      <c r="J61" s="363"/>
      <c r="K61" s="364"/>
    </row>
    <row r="62" spans="2:11" s="91" customFormat="1" ht="279.95" customHeight="1">
      <c r="B62" s="362" t="s">
        <v>392</v>
      </c>
      <c r="C62" s="363"/>
      <c r="D62" s="363"/>
      <c r="E62" s="363"/>
      <c r="F62" s="363"/>
      <c r="G62" s="363"/>
      <c r="H62" s="363"/>
      <c r="I62" s="363"/>
      <c r="J62" s="363"/>
      <c r="K62" s="364"/>
    </row>
    <row r="63" spans="2:11">
      <c r="B63" s="102"/>
      <c r="C63" s="103"/>
      <c r="D63" s="102"/>
      <c r="E63" s="102"/>
      <c r="F63" s="102"/>
      <c r="H63" s="102"/>
    </row>
    <row r="64" spans="2:11">
      <c r="C64" s="103"/>
      <c r="D64" s="104"/>
      <c r="E64" s="104"/>
      <c r="F64" s="104"/>
    </row>
    <row r="65" spans="3:6">
      <c r="C65" s="105"/>
      <c r="D65" s="105"/>
      <c r="E65" s="105"/>
      <c r="F65" s="105"/>
    </row>
    <row r="1201" spans="23:23">
      <c r="W1201" s="106"/>
    </row>
    <row r="1206" spans="23:23">
      <c r="W1206" s="106"/>
    </row>
    <row r="1207" spans="23:23">
      <c r="W1207" s="106"/>
    </row>
    <row r="1254" spans="23:23">
      <c r="W1254" s="106"/>
    </row>
  </sheetData>
  <sheetProtection formatColumns="0" formatRows="0"/>
  <mergeCells count="32">
    <mergeCell ref="B1:K1"/>
    <mergeCell ref="B2:K2"/>
    <mergeCell ref="B4:E4"/>
    <mergeCell ref="F4:K4"/>
    <mergeCell ref="B5:E5"/>
    <mergeCell ref="F5:K5"/>
    <mergeCell ref="C15:D15"/>
    <mergeCell ref="B7:K7"/>
    <mergeCell ref="B8:E8"/>
    <mergeCell ref="F8:K8"/>
    <mergeCell ref="B9:E9"/>
    <mergeCell ref="F9:K9"/>
    <mergeCell ref="B11:K11"/>
    <mergeCell ref="B12:H12"/>
    <mergeCell ref="I12:K13"/>
    <mergeCell ref="B13:D13"/>
    <mergeCell ref="E13:H13"/>
    <mergeCell ref="C14:D14"/>
    <mergeCell ref="B52:K52"/>
    <mergeCell ref="B53:D54"/>
    <mergeCell ref="E53:K53"/>
    <mergeCell ref="I54:K54"/>
    <mergeCell ref="B55:D55"/>
    <mergeCell ref="I55:K55"/>
    <mergeCell ref="B60:K60"/>
    <mergeCell ref="B61:K61"/>
    <mergeCell ref="B62:K62"/>
    <mergeCell ref="B56:D56"/>
    <mergeCell ref="I56:K56"/>
    <mergeCell ref="B57:D57"/>
    <mergeCell ref="I57:K57"/>
    <mergeCell ref="B59:K59"/>
  </mergeCells>
  <printOptions horizontalCentered="1"/>
  <pageMargins left="0.23622047244094491" right="0.23622047244094491" top="1.1417322834645669" bottom="0.74803149606299213" header="0.31496062992125984" footer="0.31496062992125984"/>
  <pageSetup paperSize="9" scale="77" fitToHeight="0" orientation="landscape" r:id="rId1"/>
  <headerFooter scaleWithDoc="0">
    <oddHeader>&amp;L&amp;G&amp;R&amp;G</oddHeader>
    <oddFooter>&amp;R&amp;G</oddFooter>
  </headerFooter>
  <rowBreaks count="1" manualBreakCount="1">
    <brk id="58" max="10" man="1"/>
  </row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W1254"/>
  <sheetViews>
    <sheetView showGridLines="0" view="pageBreakPreview" zoomScale="80" zoomScaleNormal="75" zoomScaleSheetLayoutView="80" workbookViewId="0">
      <selection activeCell="B60" sqref="B60:K62"/>
    </sheetView>
  </sheetViews>
  <sheetFormatPr baseColWidth="10" defaultColWidth="11.42578125" defaultRowHeight="12.75"/>
  <cols>
    <col min="1" max="1" width="0.85546875" style="85" customWidth="1"/>
    <col min="2" max="2" width="22.28515625" style="85" customWidth="1"/>
    <col min="3" max="3" width="17" style="85" customWidth="1"/>
    <col min="4" max="4" width="9.85546875" style="85" customWidth="1"/>
    <col min="5" max="5" width="18.28515625" style="85" customWidth="1"/>
    <col min="6" max="7" width="18.5703125" style="85" customWidth="1"/>
    <col min="8" max="8" width="19.42578125" style="85" customWidth="1"/>
    <col min="9" max="9" width="23.28515625" style="85" customWidth="1"/>
    <col min="10" max="10" width="21.28515625" style="85" customWidth="1"/>
    <col min="11" max="11" width="18.28515625" style="85" customWidth="1"/>
    <col min="12" max="12" width="3.7109375" style="85" customWidth="1"/>
    <col min="13" max="13" width="0" style="85" hidden="1" customWidth="1"/>
    <col min="14" max="23" width="11.42578125" style="85" hidden="1" customWidth="1"/>
    <col min="24" max="16384" width="11.42578125" style="85"/>
  </cols>
  <sheetData>
    <row r="1" spans="2:11" ht="25.35" customHeight="1">
      <c r="B1" s="337" t="s">
        <v>161</v>
      </c>
      <c r="C1" s="337"/>
      <c r="D1" s="337"/>
      <c r="E1" s="337"/>
      <c r="F1" s="337"/>
      <c r="G1" s="337"/>
      <c r="H1" s="337"/>
      <c r="I1" s="337"/>
      <c r="J1" s="337"/>
      <c r="K1" s="337"/>
    </row>
    <row r="2" spans="2:11" ht="25.35" hidden="1" customHeight="1">
      <c r="B2" s="338" t="s">
        <v>95</v>
      </c>
      <c r="C2" s="339"/>
      <c r="D2" s="339"/>
      <c r="E2" s="339"/>
      <c r="F2" s="339"/>
      <c r="G2" s="339"/>
      <c r="H2" s="339"/>
      <c r="I2" s="339"/>
      <c r="J2" s="339"/>
      <c r="K2" s="339"/>
    </row>
    <row r="3" spans="2:11" ht="6" customHeight="1"/>
    <row r="4" spans="2:11" ht="20.100000000000001" customHeight="1">
      <c r="B4" s="340" t="s">
        <v>150</v>
      </c>
      <c r="C4" s="340"/>
      <c r="D4" s="340"/>
      <c r="E4" s="340"/>
      <c r="F4" s="341" t="s">
        <v>164</v>
      </c>
      <c r="G4" s="342"/>
      <c r="H4" s="342"/>
      <c r="I4" s="342"/>
      <c r="J4" s="342"/>
      <c r="K4" s="343"/>
    </row>
    <row r="5" spans="2:11" ht="20.100000000000001" customHeight="1">
      <c r="B5" s="344" t="s">
        <v>92</v>
      </c>
      <c r="C5" s="344"/>
      <c r="D5" s="344"/>
      <c r="E5" s="344"/>
      <c r="F5" s="345" t="s">
        <v>165</v>
      </c>
      <c r="G5" s="346"/>
      <c r="H5" s="346"/>
      <c r="I5" s="346"/>
      <c r="J5" s="346"/>
      <c r="K5" s="347"/>
    </row>
    <row r="6" spans="2:11" ht="6" customHeight="1">
      <c r="B6" s="86"/>
      <c r="C6" s="86"/>
      <c r="D6" s="86"/>
      <c r="E6" s="86"/>
      <c r="F6" s="86"/>
      <c r="G6" s="86"/>
      <c r="H6" s="86"/>
      <c r="I6" s="87"/>
      <c r="J6" s="87"/>
      <c r="K6" s="87"/>
    </row>
    <row r="7" spans="2:11" ht="22.9" customHeight="1">
      <c r="B7" s="332" t="s">
        <v>124</v>
      </c>
      <c r="C7" s="332"/>
      <c r="D7" s="332"/>
      <c r="E7" s="332"/>
      <c r="F7" s="332"/>
      <c r="G7" s="332"/>
      <c r="H7" s="332"/>
      <c r="I7" s="332"/>
      <c r="J7" s="332"/>
      <c r="K7" s="332"/>
    </row>
    <row r="8" spans="2:11" ht="17.25" customHeight="1">
      <c r="B8" s="332" t="s">
        <v>159</v>
      </c>
      <c r="C8" s="332"/>
      <c r="D8" s="332"/>
      <c r="E8" s="332"/>
      <c r="F8" s="333" t="s">
        <v>314</v>
      </c>
      <c r="G8" s="333"/>
      <c r="H8" s="333"/>
      <c r="I8" s="333"/>
      <c r="J8" s="333"/>
      <c r="K8" s="333"/>
    </row>
    <row r="9" spans="2:11" ht="24" customHeight="1">
      <c r="B9" s="332" t="s">
        <v>151</v>
      </c>
      <c r="C9" s="332"/>
      <c r="D9" s="332"/>
      <c r="E9" s="332"/>
      <c r="F9" s="333" t="s">
        <v>315</v>
      </c>
      <c r="G9" s="333"/>
      <c r="H9" s="333"/>
      <c r="I9" s="333"/>
      <c r="J9" s="333"/>
      <c r="K9" s="333"/>
    </row>
    <row r="10" spans="2:11" ht="6" customHeight="1">
      <c r="B10" s="86"/>
      <c r="C10" s="86"/>
      <c r="D10" s="86"/>
      <c r="E10" s="86"/>
      <c r="F10" s="86"/>
      <c r="G10" s="86"/>
      <c r="H10" s="86"/>
      <c r="I10" s="87"/>
      <c r="J10" s="87"/>
      <c r="K10" s="87"/>
    </row>
    <row r="11" spans="2:11" ht="15" customHeight="1">
      <c r="B11" s="334" t="s">
        <v>96</v>
      </c>
      <c r="C11" s="334"/>
      <c r="D11" s="334"/>
      <c r="E11" s="334"/>
      <c r="F11" s="334"/>
      <c r="G11" s="334"/>
      <c r="H11" s="334"/>
      <c r="I11" s="334"/>
      <c r="J11" s="334"/>
      <c r="K11" s="334"/>
    </row>
    <row r="12" spans="2:11" ht="27" customHeight="1">
      <c r="B12" s="332" t="s">
        <v>93</v>
      </c>
      <c r="C12" s="334"/>
      <c r="D12" s="334"/>
      <c r="E12" s="334"/>
      <c r="F12" s="334"/>
      <c r="G12" s="334"/>
      <c r="H12" s="334"/>
      <c r="I12" s="332" t="s">
        <v>160</v>
      </c>
      <c r="J12" s="332"/>
      <c r="K12" s="332"/>
    </row>
    <row r="13" spans="2:11" ht="45" customHeight="1">
      <c r="B13" s="332" t="s">
        <v>152</v>
      </c>
      <c r="C13" s="332"/>
      <c r="D13" s="332"/>
      <c r="E13" s="332" t="s">
        <v>153</v>
      </c>
      <c r="F13" s="332"/>
      <c r="G13" s="332"/>
      <c r="H13" s="332"/>
      <c r="I13" s="332"/>
      <c r="J13" s="332"/>
      <c r="K13" s="332"/>
    </row>
    <row r="14" spans="2:11">
      <c r="B14" s="173" t="s">
        <v>65</v>
      </c>
      <c r="C14" s="348" t="s">
        <v>89</v>
      </c>
      <c r="D14" s="348"/>
      <c r="E14" s="173" t="s">
        <v>107</v>
      </c>
      <c r="F14" s="173" t="s">
        <v>64</v>
      </c>
      <c r="G14" s="173" t="s">
        <v>22</v>
      </c>
      <c r="H14" s="173" t="s">
        <v>63</v>
      </c>
      <c r="I14" s="174" t="s">
        <v>66</v>
      </c>
      <c r="J14" s="174" t="s">
        <v>89</v>
      </c>
      <c r="K14" s="174" t="s">
        <v>21</v>
      </c>
    </row>
    <row r="15" spans="2:11" ht="22.15" customHeight="1">
      <c r="B15" s="171">
        <v>63321700</v>
      </c>
      <c r="C15" s="349">
        <v>113707541.7</v>
      </c>
      <c r="D15" s="350"/>
      <c r="E15" s="171">
        <v>63321700</v>
      </c>
      <c r="F15" s="171">
        <v>113707541.7</v>
      </c>
      <c r="G15" s="171">
        <v>112506807.47</v>
      </c>
      <c r="H15" s="171">
        <v>112506807.47</v>
      </c>
      <c r="I15" s="172">
        <v>13</v>
      </c>
      <c r="J15" s="172">
        <v>13</v>
      </c>
      <c r="K15" s="175">
        <v>13</v>
      </c>
    </row>
    <row r="16" spans="2:11" s="91" customFormat="1" ht="15" hidden="1" customHeight="1">
      <c r="B16" s="88"/>
      <c r="C16" s="89"/>
      <c r="D16" s="89"/>
      <c r="E16" s="89"/>
      <c r="F16" s="89"/>
      <c r="G16" s="90"/>
      <c r="H16" s="90"/>
      <c r="I16" s="90"/>
      <c r="J16" s="90"/>
      <c r="K16" s="90"/>
    </row>
    <row r="17" spans="2:11" s="91" customFormat="1" ht="36" hidden="1" customHeight="1">
      <c r="B17" s="92"/>
      <c r="C17" s="93"/>
      <c r="D17" s="93"/>
      <c r="E17" s="93"/>
      <c r="F17" s="93"/>
      <c r="G17" s="94"/>
      <c r="H17" s="94"/>
      <c r="I17" s="94" t="str">
        <f>IFERROR((#REF!/#REF!)*100,"")</f>
        <v/>
      </c>
      <c r="J17" s="94" t="str">
        <f>IFERROR((#REF!/#REF!)*100,"")</f>
        <v/>
      </c>
      <c r="K17" s="94" t="str">
        <f>IFERROR((#REF!/#REF!)*100,"")</f>
        <v/>
      </c>
    </row>
    <row r="18" spans="2:11" s="91" customFormat="1" ht="36" hidden="1" customHeight="1">
      <c r="B18" s="92"/>
      <c r="C18" s="93"/>
      <c r="D18" s="93"/>
      <c r="E18" s="93"/>
      <c r="F18" s="93"/>
      <c r="G18" s="94"/>
      <c r="H18" s="94"/>
      <c r="I18" s="94" t="str">
        <f>IFERROR((#REF!/#REF!)*100,"")</f>
        <v/>
      </c>
      <c r="J18" s="94" t="str">
        <f>IFERROR((#REF!/#REF!)*100,"")</f>
        <v/>
      </c>
      <c r="K18" s="94" t="str">
        <f>IFERROR((#REF!/#REF!)*100,"")</f>
        <v/>
      </c>
    </row>
    <row r="19" spans="2:11" s="91" customFormat="1" ht="36" hidden="1" customHeight="1">
      <c r="B19" s="92" t="str">
        <f>IFERROR(VLOOKUP($C19,#REF!,3,FALSE),"")</f>
        <v/>
      </c>
      <c r="C19" s="93"/>
      <c r="D19" s="93"/>
      <c r="E19" s="93"/>
      <c r="F19" s="93"/>
      <c r="G19" s="94" t="str">
        <f t="shared" ref="G19:G49" si="0">IFERROR(F19/C19,"")</f>
        <v/>
      </c>
      <c r="H19" s="94" t="str">
        <f t="shared" ref="H19:H49" si="1">IFERROR((F19/D19*100),"")</f>
        <v/>
      </c>
      <c r="I19" s="94" t="str">
        <f>IFERROR((#REF!/#REF!)*100,"")</f>
        <v/>
      </c>
      <c r="J19" s="94" t="str">
        <f>IFERROR((#REF!/#REF!)*100,"")</f>
        <v/>
      </c>
      <c r="K19" s="94" t="str">
        <f>IFERROR((#REF!/#REF!)*100,"")</f>
        <v/>
      </c>
    </row>
    <row r="20" spans="2:11" s="91" customFormat="1" ht="36" hidden="1" customHeight="1">
      <c r="B20" s="92" t="str">
        <f>IFERROR(VLOOKUP($C20,#REF!,3,FALSE),"")</f>
        <v/>
      </c>
      <c r="C20" s="93"/>
      <c r="D20" s="93"/>
      <c r="E20" s="93"/>
      <c r="F20" s="93"/>
      <c r="G20" s="94" t="str">
        <f t="shared" si="0"/>
        <v/>
      </c>
      <c r="H20" s="94" t="str">
        <f t="shared" si="1"/>
        <v/>
      </c>
      <c r="I20" s="94" t="str">
        <f>IFERROR((#REF!/#REF!)*100,"")</f>
        <v/>
      </c>
      <c r="J20" s="94" t="str">
        <f>IFERROR((#REF!/#REF!)*100,"")</f>
        <v/>
      </c>
      <c r="K20" s="94" t="str">
        <f>IFERROR((#REF!/#REF!)*100,"")</f>
        <v/>
      </c>
    </row>
    <row r="21" spans="2:11" s="91" customFormat="1" ht="36" hidden="1" customHeight="1">
      <c r="B21" s="92" t="str">
        <f>IFERROR(VLOOKUP($C21,#REF!,3,FALSE),"")</f>
        <v/>
      </c>
      <c r="C21" s="93"/>
      <c r="D21" s="93"/>
      <c r="E21" s="93"/>
      <c r="F21" s="93"/>
      <c r="G21" s="94" t="str">
        <f t="shared" si="0"/>
        <v/>
      </c>
      <c r="H21" s="94" t="str">
        <f t="shared" si="1"/>
        <v/>
      </c>
      <c r="I21" s="94" t="str">
        <f>IFERROR((#REF!/#REF!)*100,"")</f>
        <v/>
      </c>
      <c r="J21" s="94" t="str">
        <f>IFERROR((#REF!/#REF!)*100,"")</f>
        <v/>
      </c>
      <c r="K21" s="94" t="str">
        <f>IFERROR((#REF!/#REF!)*100,"")</f>
        <v/>
      </c>
    </row>
    <row r="22" spans="2:11" s="91" customFormat="1" ht="36" hidden="1" customHeight="1">
      <c r="B22" s="92" t="str">
        <f>IFERROR(VLOOKUP($C22,#REF!,3,FALSE),"")</f>
        <v/>
      </c>
      <c r="C22" s="93"/>
      <c r="D22" s="93"/>
      <c r="E22" s="93"/>
      <c r="F22" s="93"/>
      <c r="G22" s="94" t="str">
        <f t="shared" si="0"/>
        <v/>
      </c>
      <c r="H22" s="94" t="str">
        <f t="shared" si="1"/>
        <v/>
      </c>
      <c r="I22" s="94" t="str">
        <f>IFERROR((#REF!/#REF!)*100,"")</f>
        <v/>
      </c>
      <c r="J22" s="94" t="str">
        <f>IFERROR((#REF!/#REF!)*100,"")</f>
        <v/>
      </c>
      <c r="K22" s="94" t="str">
        <f>IFERROR((#REF!/#REF!)*100,"")</f>
        <v/>
      </c>
    </row>
    <row r="23" spans="2:11" s="91" customFormat="1" ht="36" hidden="1" customHeight="1">
      <c r="B23" s="92" t="str">
        <f>IFERROR(VLOOKUP($C23,#REF!,3,FALSE),"")</f>
        <v/>
      </c>
      <c r="C23" s="93"/>
      <c r="D23" s="93"/>
      <c r="E23" s="93"/>
      <c r="F23" s="93"/>
      <c r="G23" s="94" t="str">
        <f t="shared" si="0"/>
        <v/>
      </c>
      <c r="H23" s="94" t="str">
        <f t="shared" si="1"/>
        <v/>
      </c>
      <c r="I23" s="94" t="str">
        <f>IFERROR((#REF!/#REF!)*100,"")</f>
        <v/>
      </c>
      <c r="J23" s="94" t="str">
        <f>IFERROR((#REF!/#REF!)*100,"")</f>
        <v/>
      </c>
      <c r="K23" s="94" t="str">
        <f>IFERROR((#REF!/#REF!)*100,"")</f>
        <v/>
      </c>
    </row>
    <row r="24" spans="2:11" s="91" customFormat="1" ht="36" hidden="1" customHeight="1">
      <c r="B24" s="92" t="str">
        <f>IFERROR(VLOOKUP($C24,#REF!,3,FALSE),"")</f>
        <v/>
      </c>
      <c r="C24" s="93"/>
      <c r="D24" s="93"/>
      <c r="E24" s="93"/>
      <c r="F24" s="93"/>
      <c r="G24" s="94" t="str">
        <f t="shared" si="0"/>
        <v/>
      </c>
      <c r="H24" s="94" t="str">
        <f t="shared" si="1"/>
        <v/>
      </c>
      <c r="I24" s="94" t="str">
        <f>IFERROR((#REF!/#REF!)*100,"")</f>
        <v/>
      </c>
      <c r="J24" s="94" t="str">
        <f>IFERROR((#REF!/#REF!)*100,"")</f>
        <v/>
      </c>
      <c r="K24" s="94" t="str">
        <f>IFERROR((#REF!/#REF!)*100,"")</f>
        <v/>
      </c>
    </row>
    <row r="25" spans="2:11" s="91" customFormat="1" ht="36" hidden="1" customHeight="1">
      <c r="B25" s="92" t="str">
        <f>IFERROR(VLOOKUP($C25,#REF!,3,FALSE),"")</f>
        <v/>
      </c>
      <c r="C25" s="93"/>
      <c r="D25" s="93"/>
      <c r="E25" s="93"/>
      <c r="F25" s="93"/>
      <c r="G25" s="94" t="str">
        <f t="shared" si="0"/>
        <v/>
      </c>
      <c r="H25" s="94" t="str">
        <f t="shared" si="1"/>
        <v/>
      </c>
      <c r="I25" s="94" t="str">
        <f>IFERROR((#REF!/#REF!)*100,"")</f>
        <v/>
      </c>
      <c r="J25" s="94" t="str">
        <f>IFERROR((#REF!/#REF!)*100,"")</f>
        <v/>
      </c>
      <c r="K25" s="94" t="str">
        <f>IFERROR((#REF!/#REF!)*100,"")</f>
        <v/>
      </c>
    </row>
    <row r="26" spans="2:11" s="91" customFormat="1" ht="36" hidden="1" customHeight="1">
      <c r="B26" s="92" t="str">
        <f>IFERROR(VLOOKUP($C26,#REF!,3,FALSE),"")</f>
        <v/>
      </c>
      <c r="C26" s="93"/>
      <c r="D26" s="93"/>
      <c r="E26" s="93"/>
      <c r="F26" s="93"/>
      <c r="G26" s="94" t="str">
        <f t="shared" si="0"/>
        <v/>
      </c>
      <c r="H26" s="94" t="str">
        <f t="shared" si="1"/>
        <v/>
      </c>
      <c r="I26" s="94" t="str">
        <f>IFERROR((#REF!/#REF!)*100,"")</f>
        <v/>
      </c>
      <c r="J26" s="94" t="str">
        <f>IFERROR((#REF!/#REF!)*100,"")</f>
        <v/>
      </c>
      <c r="K26" s="94" t="str">
        <f>IFERROR((#REF!/#REF!)*100,"")</f>
        <v/>
      </c>
    </row>
    <row r="27" spans="2:11" s="91" customFormat="1" ht="36" hidden="1" customHeight="1">
      <c r="B27" s="92" t="str">
        <f>IFERROR(VLOOKUP($C27,#REF!,3,FALSE),"")</f>
        <v/>
      </c>
      <c r="C27" s="93"/>
      <c r="D27" s="93"/>
      <c r="E27" s="93"/>
      <c r="F27" s="93"/>
      <c r="G27" s="94" t="str">
        <f t="shared" si="0"/>
        <v/>
      </c>
      <c r="H27" s="94" t="str">
        <f t="shared" si="1"/>
        <v/>
      </c>
      <c r="I27" s="94" t="str">
        <f>IFERROR((#REF!/#REF!)*100,"")</f>
        <v/>
      </c>
      <c r="J27" s="94" t="str">
        <f>IFERROR((#REF!/#REF!)*100,"")</f>
        <v/>
      </c>
      <c r="K27" s="94" t="str">
        <f>IFERROR((#REF!/#REF!)*100,"")</f>
        <v/>
      </c>
    </row>
    <row r="28" spans="2:11" s="91" customFormat="1" ht="36" hidden="1" customHeight="1">
      <c r="B28" s="92" t="str">
        <f>IFERROR(VLOOKUP($C28,#REF!,3,FALSE),"")</f>
        <v/>
      </c>
      <c r="C28" s="93"/>
      <c r="D28" s="93"/>
      <c r="E28" s="93"/>
      <c r="F28" s="93"/>
      <c r="G28" s="94" t="str">
        <f t="shared" si="0"/>
        <v/>
      </c>
      <c r="H28" s="94" t="str">
        <f t="shared" si="1"/>
        <v/>
      </c>
      <c r="I28" s="94" t="str">
        <f>IFERROR((#REF!/#REF!)*100,"")</f>
        <v/>
      </c>
      <c r="J28" s="94" t="str">
        <f>IFERROR((#REF!/#REF!)*100,"")</f>
        <v/>
      </c>
      <c r="K28" s="94" t="str">
        <f>IFERROR((#REF!/#REF!)*100,"")</f>
        <v/>
      </c>
    </row>
    <row r="29" spans="2:11" s="91" customFormat="1" ht="36" hidden="1" customHeight="1">
      <c r="B29" s="92" t="str">
        <f>IFERROR(VLOOKUP($C29,#REF!,3,FALSE),"")</f>
        <v/>
      </c>
      <c r="C29" s="93"/>
      <c r="D29" s="93"/>
      <c r="E29" s="93"/>
      <c r="F29" s="93"/>
      <c r="G29" s="94" t="str">
        <f t="shared" si="0"/>
        <v/>
      </c>
      <c r="H29" s="94" t="str">
        <f t="shared" si="1"/>
        <v/>
      </c>
      <c r="I29" s="94" t="str">
        <f>IFERROR((#REF!/#REF!)*100,"")</f>
        <v/>
      </c>
      <c r="J29" s="94" t="str">
        <f>IFERROR((#REF!/#REF!)*100,"")</f>
        <v/>
      </c>
      <c r="K29" s="94" t="str">
        <f>IFERROR((#REF!/#REF!)*100,"")</f>
        <v/>
      </c>
    </row>
    <row r="30" spans="2:11" s="91" customFormat="1" ht="36" hidden="1" customHeight="1">
      <c r="B30" s="92" t="str">
        <f>IFERROR(VLOOKUP($C30,#REF!,3,FALSE),"")</f>
        <v/>
      </c>
      <c r="C30" s="93"/>
      <c r="D30" s="93"/>
      <c r="E30" s="93"/>
      <c r="F30" s="93"/>
      <c r="G30" s="94" t="str">
        <f t="shared" si="0"/>
        <v/>
      </c>
      <c r="H30" s="94" t="str">
        <f t="shared" si="1"/>
        <v/>
      </c>
      <c r="I30" s="94" t="str">
        <f>IFERROR((#REF!/#REF!)*100,"")</f>
        <v/>
      </c>
      <c r="J30" s="94" t="str">
        <f>IFERROR((#REF!/#REF!)*100,"")</f>
        <v/>
      </c>
      <c r="K30" s="94" t="str">
        <f>IFERROR((#REF!/#REF!)*100,"")</f>
        <v/>
      </c>
    </row>
    <row r="31" spans="2:11" s="91" customFormat="1" ht="36" hidden="1" customHeight="1">
      <c r="B31" s="92" t="str">
        <f>IFERROR(VLOOKUP($C31,#REF!,3,FALSE),"")</f>
        <v/>
      </c>
      <c r="C31" s="93"/>
      <c r="D31" s="93"/>
      <c r="E31" s="93"/>
      <c r="F31" s="93"/>
      <c r="G31" s="94" t="str">
        <f t="shared" si="0"/>
        <v/>
      </c>
      <c r="H31" s="94" t="str">
        <f t="shared" si="1"/>
        <v/>
      </c>
      <c r="I31" s="94" t="str">
        <f>IFERROR((#REF!/#REF!)*100,"")</f>
        <v/>
      </c>
      <c r="J31" s="94" t="str">
        <f>IFERROR((#REF!/#REF!)*100,"")</f>
        <v/>
      </c>
      <c r="K31" s="94" t="str">
        <f>IFERROR((#REF!/#REF!)*100,"")</f>
        <v/>
      </c>
    </row>
    <row r="32" spans="2:11" s="91" customFormat="1" ht="36" hidden="1" customHeight="1">
      <c r="B32" s="92" t="str">
        <f>IFERROR(VLOOKUP($C32,#REF!,3,FALSE),"")</f>
        <v/>
      </c>
      <c r="C32" s="93"/>
      <c r="D32" s="93"/>
      <c r="E32" s="93"/>
      <c r="F32" s="93"/>
      <c r="G32" s="94" t="str">
        <f t="shared" si="0"/>
        <v/>
      </c>
      <c r="H32" s="94" t="str">
        <f t="shared" si="1"/>
        <v/>
      </c>
      <c r="I32" s="94" t="str">
        <f>IFERROR((#REF!/#REF!)*100,"")</f>
        <v/>
      </c>
      <c r="J32" s="94" t="str">
        <f>IFERROR((#REF!/#REF!)*100,"")</f>
        <v/>
      </c>
      <c r="K32" s="94" t="str">
        <f>IFERROR((#REF!/#REF!)*100,"")</f>
        <v/>
      </c>
    </row>
    <row r="33" spans="2:11" s="91" customFormat="1" ht="36" hidden="1" customHeight="1">
      <c r="B33" s="92" t="str">
        <f>IFERROR(VLOOKUP($C33,#REF!,3,FALSE),"")</f>
        <v/>
      </c>
      <c r="C33" s="93"/>
      <c r="D33" s="93"/>
      <c r="E33" s="93"/>
      <c r="F33" s="93"/>
      <c r="G33" s="94" t="str">
        <f t="shared" si="0"/>
        <v/>
      </c>
      <c r="H33" s="94" t="str">
        <f t="shared" si="1"/>
        <v/>
      </c>
      <c r="I33" s="94" t="str">
        <f>IFERROR((#REF!/#REF!)*100,"")</f>
        <v/>
      </c>
      <c r="J33" s="94" t="str">
        <f>IFERROR((#REF!/#REF!)*100,"")</f>
        <v/>
      </c>
      <c r="K33" s="94" t="str">
        <f>IFERROR((#REF!/#REF!)*100,"")</f>
        <v/>
      </c>
    </row>
    <row r="34" spans="2:11" s="91" customFormat="1" ht="36" hidden="1" customHeight="1">
      <c r="B34" s="92" t="str">
        <f>IFERROR(VLOOKUP($C34,#REF!,3,FALSE),"")</f>
        <v/>
      </c>
      <c r="C34" s="93"/>
      <c r="D34" s="93"/>
      <c r="E34" s="93"/>
      <c r="F34" s="93"/>
      <c r="G34" s="94" t="str">
        <f t="shared" si="0"/>
        <v/>
      </c>
      <c r="H34" s="94" t="str">
        <f t="shared" si="1"/>
        <v/>
      </c>
      <c r="I34" s="94" t="str">
        <f>IFERROR((#REF!/#REF!)*100,"")</f>
        <v/>
      </c>
      <c r="J34" s="94" t="str">
        <f>IFERROR((#REF!/#REF!)*100,"")</f>
        <v/>
      </c>
      <c r="K34" s="94" t="str">
        <f>IFERROR((#REF!/#REF!)*100,"")</f>
        <v/>
      </c>
    </row>
    <row r="35" spans="2:11" s="91" customFormat="1" ht="36" hidden="1" customHeight="1">
      <c r="B35" s="92" t="str">
        <f>IFERROR(VLOOKUP($C35,#REF!,3,FALSE),"")</f>
        <v/>
      </c>
      <c r="C35" s="93"/>
      <c r="D35" s="93"/>
      <c r="E35" s="93"/>
      <c r="F35" s="93"/>
      <c r="G35" s="94" t="str">
        <f t="shared" si="0"/>
        <v/>
      </c>
      <c r="H35" s="94" t="str">
        <f t="shared" si="1"/>
        <v/>
      </c>
      <c r="I35" s="94" t="str">
        <f>IFERROR((#REF!/#REF!)*100,"")</f>
        <v/>
      </c>
      <c r="J35" s="94" t="str">
        <f>IFERROR((#REF!/#REF!)*100,"")</f>
        <v/>
      </c>
      <c r="K35" s="94" t="str">
        <f>IFERROR((#REF!/#REF!)*100,"")</f>
        <v/>
      </c>
    </row>
    <row r="36" spans="2:11" s="91" customFormat="1" ht="36" hidden="1" customHeight="1">
      <c r="B36" s="92" t="str">
        <f>IFERROR(VLOOKUP($C36,#REF!,3,FALSE),"")</f>
        <v/>
      </c>
      <c r="C36" s="93"/>
      <c r="D36" s="93"/>
      <c r="E36" s="93"/>
      <c r="F36" s="93"/>
      <c r="G36" s="94" t="str">
        <f t="shared" si="0"/>
        <v/>
      </c>
      <c r="H36" s="94" t="str">
        <f t="shared" si="1"/>
        <v/>
      </c>
      <c r="I36" s="94" t="str">
        <f>IFERROR((#REF!/#REF!)*100,"")</f>
        <v/>
      </c>
      <c r="J36" s="94" t="str">
        <f>IFERROR((#REF!/#REF!)*100,"")</f>
        <v/>
      </c>
      <c r="K36" s="94" t="str">
        <f>IFERROR((#REF!/#REF!)*100,"")</f>
        <v/>
      </c>
    </row>
    <row r="37" spans="2:11" s="91" customFormat="1" ht="36" hidden="1" customHeight="1">
      <c r="B37" s="92" t="str">
        <f>IFERROR(VLOOKUP($C37,#REF!,3,FALSE),"")</f>
        <v/>
      </c>
      <c r="C37" s="93"/>
      <c r="D37" s="93"/>
      <c r="E37" s="93"/>
      <c r="F37" s="93"/>
      <c r="G37" s="94" t="str">
        <f t="shared" si="0"/>
        <v/>
      </c>
      <c r="H37" s="94" t="str">
        <f t="shared" si="1"/>
        <v/>
      </c>
      <c r="I37" s="94" t="str">
        <f>IFERROR((#REF!/#REF!)*100,"")</f>
        <v/>
      </c>
      <c r="J37" s="94" t="str">
        <f>IFERROR((#REF!/#REF!)*100,"")</f>
        <v/>
      </c>
      <c r="K37" s="94" t="str">
        <f>IFERROR((#REF!/#REF!)*100,"")</f>
        <v/>
      </c>
    </row>
    <row r="38" spans="2:11" s="91" customFormat="1" ht="36" hidden="1" customHeight="1">
      <c r="B38" s="92" t="str">
        <f>IFERROR(VLOOKUP($C38,#REF!,3,FALSE),"")</f>
        <v/>
      </c>
      <c r="C38" s="93"/>
      <c r="D38" s="93"/>
      <c r="E38" s="93"/>
      <c r="F38" s="93"/>
      <c r="G38" s="94" t="str">
        <f t="shared" si="0"/>
        <v/>
      </c>
      <c r="H38" s="94" t="str">
        <f t="shared" si="1"/>
        <v/>
      </c>
      <c r="I38" s="94" t="str">
        <f>IFERROR((#REF!/#REF!)*100,"")</f>
        <v/>
      </c>
      <c r="J38" s="94" t="str">
        <f>IFERROR((#REF!/#REF!)*100,"")</f>
        <v/>
      </c>
      <c r="K38" s="94" t="str">
        <f>IFERROR((#REF!/#REF!)*100,"")</f>
        <v/>
      </c>
    </row>
    <row r="39" spans="2:11" s="91" customFormat="1" ht="36" hidden="1" customHeight="1">
      <c r="B39" s="92" t="str">
        <f>IFERROR(VLOOKUP($C39,#REF!,3,FALSE),"")</f>
        <v/>
      </c>
      <c r="C39" s="93"/>
      <c r="D39" s="93"/>
      <c r="E39" s="93"/>
      <c r="F39" s="93"/>
      <c r="G39" s="94" t="str">
        <f t="shared" si="0"/>
        <v/>
      </c>
      <c r="H39" s="94" t="str">
        <f t="shared" si="1"/>
        <v/>
      </c>
      <c r="I39" s="94" t="str">
        <f>IFERROR((#REF!/#REF!)*100,"")</f>
        <v/>
      </c>
      <c r="J39" s="94" t="str">
        <f>IFERROR((#REF!/#REF!)*100,"")</f>
        <v/>
      </c>
      <c r="K39" s="94" t="str">
        <f>IFERROR((#REF!/#REF!)*100,"")</f>
        <v/>
      </c>
    </row>
    <row r="40" spans="2:11" s="91" customFormat="1" ht="36" hidden="1" customHeight="1">
      <c r="B40" s="92" t="str">
        <f>IFERROR(VLOOKUP($C40,#REF!,3,FALSE),"")</f>
        <v/>
      </c>
      <c r="C40" s="93"/>
      <c r="D40" s="93"/>
      <c r="E40" s="93"/>
      <c r="F40" s="93"/>
      <c r="G40" s="94" t="str">
        <f t="shared" si="0"/>
        <v/>
      </c>
      <c r="H40" s="94" t="str">
        <f t="shared" si="1"/>
        <v/>
      </c>
      <c r="I40" s="94" t="str">
        <f>IFERROR((#REF!/#REF!)*100,"")</f>
        <v/>
      </c>
      <c r="J40" s="94" t="str">
        <f>IFERROR((#REF!/#REF!)*100,"")</f>
        <v/>
      </c>
      <c r="K40" s="94" t="str">
        <f>IFERROR((#REF!/#REF!)*100,"")</f>
        <v/>
      </c>
    </row>
    <row r="41" spans="2:11" s="91" customFormat="1" ht="36" hidden="1" customHeight="1">
      <c r="B41" s="92" t="str">
        <f>IFERROR(VLOOKUP($C41,#REF!,3,FALSE),"")</f>
        <v/>
      </c>
      <c r="C41" s="93"/>
      <c r="D41" s="93"/>
      <c r="E41" s="93"/>
      <c r="F41" s="93"/>
      <c r="G41" s="94" t="str">
        <f t="shared" si="0"/>
        <v/>
      </c>
      <c r="H41" s="94" t="str">
        <f t="shared" si="1"/>
        <v/>
      </c>
      <c r="I41" s="94" t="str">
        <f>IFERROR((#REF!/#REF!)*100,"")</f>
        <v/>
      </c>
      <c r="J41" s="94" t="str">
        <f>IFERROR((#REF!/#REF!)*100,"")</f>
        <v/>
      </c>
      <c r="K41" s="94" t="str">
        <f>IFERROR((#REF!/#REF!)*100,"")</f>
        <v/>
      </c>
    </row>
    <row r="42" spans="2:11" s="91" customFormat="1" ht="36" hidden="1" customHeight="1">
      <c r="B42" s="92" t="str">
        <f>IFERROR(VLOOKUP($C42,#REF!,3,FALSE),"")</f>
        <v/>
      </c>
      <c r="C42" s="93"/>
      <c r="D42" s="93"/>
      <c r="E42" s="93"/>
      <c r="F42" s="93"/>
      <c r="G42" s="94" t="str">
        <f t="shared" si="0"/>
        <v/>
      </c>
      <c r="H42" s="94" t="str">
        <f t="shared" si="1"/>
        <v/>
      </c>
      <c r="I42" s="94" t="str">
        <f>IFERROR((#REF!/#REF!)*100,"")</f>
        <v/>
      </c>
      <c r="J42" s="94" t="str">
        <f>IFERROR((#REF!/#REF!)*100,"")</f>
        <v/>
      </c>
      <c r="K42" s="94" t="str">
        <f>IFERROR((#REF!/#REF!)*100,"")</f>
        <v/>
      </c>
    </row>
    <row r="43" spans="2:11" s="91" customFormat="1" ht="36" hidden="1" customHeight="1">
      <c r="B43" s="92" t="str">
        <f>IFERROR(VLOOKUP($C43,#REF!,3,FALSE),"")</f>
        <v/>
      </c>
      <c r="C43" s="93"/>
      <c r="D43" s="93"/>
      <c r="E43" s="93"/>
      <c r="F43" s="93"/>
      <c r="G43" s="94" t="str">
        <f t="shared" si="0"/>
        <v/>
      </c>
      <c r="H43" s="94" t="str">
        <f t="shared" si="1"/>
        <v/>
      </c>
      <c r="I43" s="94" t="str">
        <f>IFERROR((#REF!/#REF!)*100,"")</f>
        <v/>
      </c>
      <c r="J43" s="94" t="str">
        <f>IFERROR((#REF!/#REF!)*100,"")</f>
        <v/>
      </c>
      <c r="K43" s="94" t="str">
        <f>IFERROR((#REF!/#REF!)*100,"")</f>
        <v/>
      </c>
    </row>
    <row r="44" spans="2:11" s="91" customFormat="1" ht="36" hidden="1" customHeight="1">
      <c r="B44" s="92" t="str">
        <f>IFERROR(VLOOKUP($C44,#REF!,3,FALSE),"")</f>
        <v/>
      </c>
      <c r="C44" s="93"/>
      <c r="D44" s="93"/>
      <c r="E44" s="93"/>
      <c r="F44" s="93"/>
      <c r="G44" s="94" t="str">
        <f t="shared" si="0"/>
        <v/>
      </c>
      <c r="H44" s="94" t="str">
        <f t="shared" si="1"/>
        <v/>
      </c>
      <c r="I44" s="94" t="str">
        <f>IFERROR((#REF!/#REF!)*100,"")</f>
        <v/>
      </c>
      <c r="J44" s="94" t="str">
        <f>IFERROR((#REF!/#REF!)*100,"")</f>
        <v/>
      </c>
      <c r="K44" s="94" t="str">
        <f>IFERROR((#REF!/#REF!)*100,"")</f>
        <v/>
      </c>
    </row>
    <row r="45" spans="2:11" s="91" customFormat="1" ht="36" hidden="1" customHeight="1">
      <c r="B45" s="92" t="str">
        <f>IFERROR(VLOOKUP($C45,#REF!,3,FALSE),"")</f>
        <v/>
      </c>
      <c r="C45" s="93"/>
      <c r="D45" s="93"/>
      <c r="E45" s="93"/>
      <c r="F45" s="93"/>
      <c r="G45" s="94" t="str">
        <f t="shared" si="0"/>
        <v/>
      </c>
      <c r="H45" s="94" t="str">
        <f t="shared" si="1"/>
        <v/>
      </c>
      <c r="I45" s="94" t="str">
        <f>IFERROR((#REF!/#REF!)*100,"")</f>
        <v/>
      </c>
      <c r="J45" s="94" t="str">
        <f>IFERROR((#REF!/#REF!)*100,"")</f>
        <v/>
      </c>
      <c r="K45" s="94" t="str">
        <f>IFERROR((#REF!/#REF!)*100,"")</f>
        <v/>
      </c>
    </row>
    <row r="46" spans="2:11" s="91" customFormat="1" ht="36" hidden="1" customHeight="1">
      <c r="B46" s="92" t="str">
        <f>IFERROR(VLOOKUP($C46,#REF!,3,FALSE),"")</f>
        <v/>
      </c>
      <c r="C46" s="93"/>
      <c r="D46" s="93"/>
      <c r="E46" s="93"/>
      <c r="F46" s="93"/>
      <c r="G46" s="94" t="str">
        <f t="shared" si="0"/>
        <v/>
      </c>
      <c r="H46" s="94" t="str">
        <f t="shared" si="1"/>
        <v/>
      </c>
      <c r="I46" s="94" t="str">
        <f>IFERROR((#REF!/#REF!)*100,"")</f>
        <v/>
      </c>
      <c r="J46" s="94" t="str">
        <f>IFERROR((#REF!/#REF!)*100,"")</f>
        <v/>
      </c>
      <c r="K46" s="94" t="str">
        <f>IFERROR((#REF!/#REF!)*100,"")</f>
        <v/>
      </c>
    </row>
    <row r="47" spans="2:11" s="91" customFormat="1" ht="36" hidden="1" customHeight="1">
      <c r="B47" s="92" t="str">
        <f>IFERROR(VLOOKUP($C47,#REF!,3,FALSE),"")</f>
        <v/>
      </c>
      <c r="C47" s="93"/>
      <c r="D47" s="93"/>
      <c r="E47" s="93"/>
      <c r="F47" s="93"/>
      <c r="G47" s="94" t="str">
        <f t="shared" si="0"/>
        <v/>
      </c>
      <c r="H47" s="94" t="str">
        <f t="shared" si="1"/>
        <v/>
      </c>
      <c r="I47" s="94" t="str">
        <f>IFERROR((#REF!/#REF!)*100,"")</f>
        <v/>
      </c>
      <c r="J47" s="94" t="str">
        <f>IFERROR((#REF!/#REF!)*100,"")</f>
        <v/>
      </c>
      <c r="K47" s="94" t="str">
        <f>IFERROR((#REF!/#REF!)*100,"")</f>
        <v/>
      </c>
    </row>
    <row r="48" spans="2:11" s="91" customFormat="1" ht="36" hidden="1" customHeight="1">
      <c r="B48" s="92" t="str">
        <f>IFERROR(VLOOKUP($C48,#REF!,3,FALSE),"")</f>
        <v/>
      </c>
      <c r="C48" s="93"/>
      <c r="D48" s="93"/>
      <c r="E48" s="93"/>
      <c r="F48" s="93"/>
      <c r="G48" s="94" t="str">
        <f t="shared" si="0"/>
        <v/>
      </c>
      <c r="H48" s="94" t="str">
        <f t="shared" si="1"/>
        <v/>
      </c>
      <c r="I48" s="94" t="str">
        <f>IFERROR((#REF!/#REF!)*100,"")</f>
        <v/>
      </c>
      <c r="J48" s="94" t="str">
        <f>IFERROR((#REF!/#REF!)*100,"")</f>
        <v/>
      </c>
      <c r="K48" s="94" t="str">
        <f>IFERROR((#REF!/#REF!)*100,"")</f>
        <v/>
      </c>
    </row>
    <row r="49" spans="2:11" s="91" customFormat="1" ht="36" hidden="1" customHeight="1">
      <c r="B49" s="92" t="str">
        <f>IFERROR(VLOOKUP($C49,#REF!,3,FALSE),"")</f>
        <v/>
      </c>
      <c r="C49" s="93"/>
      <c r="D49" s="93"/>
      <c r="E49" s="93"/>
      <c r="F49" s="93"/>
      <c r="G49" s="94" t="str">
        <f t="shared" si="0"/>
        <v/>
      </c>
      <c r="H49" s="94" t="str">
        <f t="shared" si="1"/>
        <v/>
      </c>
      <c r="I49" s="94" t="str">
        <f>IFERROR((#REF!/#REF!)*100,"")</f>
        <v/>
      </c>
      <c r="J49" s="94" t="str">
        <f>IFERROR((#REF!/#REF!)*100,"")</f>
        <v/>
      </c>
      <c r="K49" s="94" t="str">
        <f>IFERROR((#REF!/#REF!)*100,"")</f>
        <v/>
      </c>
    </row>
    <row r="50" spans="2:11" s="91" customFormat="1" ht="36" hidden="1" customHeight="1">
      <c r="B50" s="92"/>
      <c r="C50" s="95"/>
      <c r="D50" s="96"/>
      <c r="E50" s="96"/>
      <c r="F50" s="96"/>
      <c r="G50" s="94"/>
      <c r="H50" s="94"/>
      <c r="I50" s="94"/>
      <c r="J50" s="94"/>
      <c r="K50" s="94"/>
    </row>
    <row r="51" spans="2:11" s="91" customFormat="1" ht="8.4499999999999993" customHeight="1">
      <c r="B51" s="97"/>
      <c r="C51" s="98"/>
      <c r="D51" s="99"/>
      <c r="E51" s="99"/>
      <c r="F51" s="99"/>
      <c r="G51" s="100"/>
      <c r="H51" s="100"/>
      <c r="I51" s="101"/>
      <c r="J51" s="101"/>
    </row>
    <row r="52" spans="2:11" s="91" customFormat="1" ht="30" customHeight="1">
      <c r="B52" s="331" t="s">
        <v>154</v>
      </c>
      <c r="C52" s="331"/>
      <c r="D52" s="331"/>
      <c r="E52" s="331"/>
      <c r="F52" s="331"/>
      <c r="G52" s="331"/>
      <c r="H52" s="331"/>
      <c r="I52" s="331"/>
      <c r="J52" s="331"/>
      <c r="K52" s="331"/>
    </row>
    <row r="53" spans="2:11" s="91" customFormat="1" ht="14.45" customHeight="1">
      <c r="B53" s="331" t="s">
        <v>97</v>
      </c>
      <c r="C53" s="331"/>
      <c r="D53" s="331"/>
      <c r="E53" s="336" t="s">
        <v>98</v>
      </c>
      <c r="F53" s="336"/>
      <c r="G53" s="336"/>
      <c r="H53" s="336"/>
      <c r="I53" s="336"/>
      <c r="J53" s="336"/>
      <c r="K53" s="336"/>
    </row>
    <row r="54" spans="2:11" s="91" customFormat="1" ht="48.6" customHeight="1">
      <c r="B54" s="331"/>
      <c r="C54" s="331"/>
      <c r="D54" s="331"/>
      <c r="E54" s="155" t="s">
        <v>99</v>
      </c>
      <c r="F54" s="155" t="s">
        <v>100</v>
      </c>
      <c r="G54" s="155" t="s">
        <v>101</v>
      </c>
      <c r="H54" s="155" t="s">
        <v>102</v>
      </c>
      <c r="I54" s="331" t="s">
        <v>8</v>
      </c>
      <c r="J54" s="331"/>
      <c r="K54" s="331"/>
    </row>
    <row r="55" spans="2:11" s="91" customFormat="1" ht="19.899999999999999" customHeight="1">
      <c r="B55" s="335" t="s">
        <v>103</v>
      </c>
      <c r="C55" s="335"/>
      <c r="D55" s="335"/>
      <c r="E55" s="180">
        <v>5</v>
      </c>
      <c r="F55" s="180">
        <v>289</v>
      </c>
      <c r="G55" s="182">
        <v>1681</v>
      </c>
      <c r="H55" s="182">
        <v>128</v>
      </c>
      <c r="I55" s="375">
        <f>SUM(E55:H55)</f>
        <v>2103</v>
      </c>
      <c r="J55" s="375"/>
      <c r="K55" s="375"/>
    </row>
    <row r="56" spans="2:11" s="91" customFormat="1" ht="18" customHeight="1">
      <c r="B56" s="335" t="s">
        <v>104</v>
      </c>
      <c r="C56" s="335"/>
      <c r="D56" s="335"/>
      <c r="E56" s="180">
        <v>5</v>
      </c>
      <c r="F56" s="180">
        <v>272</v>
      </c>
      <c r="G56" s="182">
        <v>1677</v>
      </c>
      <c r="H56" s="182">
        <v>119</v>
      </c>
      <c r="I56" s="375">
        <f t="shared" ref="I56:I57" si="2">SUM(E56:H56)</f>
        <v>2073</v>
      </c>
      <c r="J56" s="375"/>
      <c r="K56" s="375"/>
    </row>
    <row r="57" spans="2:11" s="91" customFormat="1" ht="20.45" customHeight="1">
      <c r="B57" s="335" t="s">
        <v>8</v>
      </c>
      <c r="C57" s="335"/>
      <c r="D57" s="335"/>
      <c r="E57" s="181">
        <f>SUM(E55:E56)</f>
        <v>10</v>
      </c>
      <c r="F57" s="181">
        <f t="shared" ref="F57:H57" si="3">SUM(F55:F56)</f>
        <v>561</v>
      </c>
      <c r="G57" s="181">
        <f t="shared" si="3"/>
        <v>3358</v>
      </c>
      <c r="H57" s="181">
        <f t="shared" si="3"/>
        <v>247</v>
      </c>
      <c r="I57" s="330">
        <f t="shared" si="2"/>
        <v>4176</v>
      </c>
      <c r="J57" s="330"/>
      <c r="K57" s="330"/>
    </row>
    <row r="58" spans="2:11" s="91" customFormat="1" ht="8.4499999999999993" customHeight="1">
      <c r="B58" s="97"/>
      <c r="C58" s="98"/>
      <c r="D58" s="99"/>
      <c r="E58" s="99"/>
      <c r="F58" s="99"/>
      <c r="G58" s="100"/>
      <c r="H58" s="100"/>
      <c r="I58" s="101"/>
      <c r="J58" s="101"/>
    </row>
    <row r="59" spans="2:11" s="91" customFormat="1" ht="28.5" customHeight="1">
      <c r="B59" s="361" t="s">
        <v>114</v>
      </c>
      <c r="C59" s="361"/>
      <c r="D59" s="361"/>
      <c r="E59" s="361"/>
      <c r="F59" s="361"/>
      <c r="G59" s="361"/>
      <c r="H59" s="361"/>
      <c r="I59" s="361"/>
      <c r="J59" s="361"/>
      <c r="K59" s="361"/>
    </row>
    <row r="60" spans="2:11" s="91" customFormat="1" ht="52.5" customHeight="1">
      <c r="B60" s="373" t="s">
        <v>400</v>
      </c>
      <c r="C60" s="374"/>
      <c r="D60" s="374"/>
      <c r="E60" s="374"/>
      <c r="F60" s="374"/>
      <c r="G60" s="374"/>
      <c r="H60" s="374"/>
      <c r="I60" s="374"/>
      <c r="J60" s="374"/>
      <c r="K60" s="374"/>
    </row>
    <row r="61" spans="2:11" s="91" customFormat="1" ht="52.5" customHeight="1">
      <c r="B61" s="374"/>
      <c r="C61" s="374"/>
      <c r="D61" s="374"/>
      <c r="E61" s="374"/>
      <c r="F61" s="374"/>
      <c r="G61" s="374"/>
      <c r="H61" s="374"/>
      <c r="I61" s="374"/>
      <c r="J61" s="374"/>
      <c r="K61" s="374"/>
    </row>
    <row r="62" spans="2:11" s="91" customFormat="1" ht="29.25" customHeight="1">
      <c r="B62" s="374"/>
      <c r="C62" s="374"/>
      <c r="D62" s="374"/>
      <c r="E62" s="374"/>
      <c r="F62" s="374"/>
      <c r="G62" s="374"/>
      <c r="H62" s="374"/>
      <c r="I62" s="374"/>
      <c r="J62" s="374"/>
      <c r="K62" s="374"/>
    </row>
    <row r="63" spans="2:11">
      <c r="B63" s="102"/>
      <c r="C63" s="103"/>
      <c r="D63" s="102"/>
      <c r="E63" s="102"/>
      <c r="F63" s="102"/>
      <c r="H63" s="102"/>
    </row>
    <row r="64" spans="2:11">
      <c r="C64" s="103"/>
      <c r="D64" s="104"/>
      <c r="E64" s="104"/>
      <c r="F64" s="104"/>
    </row>
    <row r="65" spans="3:6">
      <c r="C65" s="105"/>
      <c r="D65" s="105"/>
      <c r="E65" s="105"/>
      <c r="F65" s="105"/>
    </row>
    <row r="1201" spans="23:23">
      <c r="W1201" s="106"/>
    </row>
    <row r="1206" spans="23:23">
      <c r="W1206" s="106"/>
    </row>
    <row r="1207" spans="23:23">
      <c r="W1207" s="106"/>
    </row>
    <row r="1254" spans="23:23">
      <c r="W1254" s="106"/>
    </row>
  </sheetData>
  <sheetProtection formatColumns="0" formatRows="0"/>
  <mergeCells count="30">
    <mergeCell ref="B7:K7"/>
    <mergeCell ref="B8:E8"/>
    <mergeCell ref="F8:K8"/>
    <mergeCell ref="B11:K11"/>
    <mergeCell ref="B12:H12"/>
    <mergeCell ref="I12:K13"/>
    <mergeCell ref="B13:D13"/>
    <mergeCell ref="E13:H13"/>
    <mergeCell ref="B9:E9"/>
    <mergeCell ref="F9:K9"/>
    <mergeCell ref="B1:K1"/>
    <mergeCell ref="B2:K2"/>
    <mergeCell ref="B4:E4"/>
    <mergeCell ref="F4:K4"/>
    <mergeCell ref="B5:E5"/>
    <mergeCell ref="F5:K5"/>
    <mergeCell ref="C14:D14"/>
    <mergeCell ref="C15:D15"/>
    <mergeCell ref="B60:K62"/>
    <mergeCell ref="B52:K52"/>
    <mergeCell ref="B53:D54"/>
    <mergeCell ref="E53:K53"/>
    <mergeCell ref="I54:K54"/>
    <mergeCell ref="B55:D55"/>
    <mergeCell ref="I55:K55"/>
    <mergeCell ref="B56:D56"/>
    <mergeCell ref="I56:K56"/>
    <mergeCell ref="B57:D57"/>
    <mergeCell ref="I57:K57"/>
    <mergeCell ref="B59:K59"/>
  </mergeCells>
  <printOptions horizontalCentered="1"/>
  <pageMargins left="0.23622047244094491" right="0.23622047244094491" top="1.1417322834645669" bottom="0.74803149606299213" header="0.31496062992125984" footer="0.31496062992125984"/>
  <pageSetup paperSize="9" scale="76" fitToHeight="0" orientation="landscape" r:id="rId1"/>
  <headerFooter scaleWithDoc="0">
    <oddHeader>&amp;L&amp;G&amp;R&amp;G</oddHeader>
    <oddFooter>&amp;R&amp;G</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W1252"/>
  <sheetViews>
    <sheetView showGridLines="0" view="pageBreakPreview" topLeftCell="A4" zoomScale="80" zoomScaleNormal="75" zoomScaleSheetLayoutView="80" workbookViewId="0">
      <selection activeCell="E53" sqref="E53:K53"/>
    </sheetView>
  </sheetViews>
  <sheetFormatPr baseColWidth="10" defaultColWidth="11.42578125" defaultRowHeight="12.75"/>
  <cols>
    <col min="1" max="1" width="0.85546875" style="85" customWidth="1"/>
    <col min="2" max="2" width="22.28515625" style="85" customWidth="1"/>
    <col min="3" max="3" width="17" style="85" customWidth="1"/>
    <col min="4" max="4" width="9.85546875" style="85" customWidth="1"/>
    <col min="5" max="5" width="18.28515625" style="85" customWidth="1"/>
    <col min="6" max="7" width="18.5703125" style="85" customWidth="1"/>
    <col min="8" max="8" width="19.42578125" style="85" customWidth="1"/>
    <col min="9" max="9" width="23.28515625" style="85" customWidth="1"/>
    <col min="10" max="10" width="21.28515625" style="85" customWidth="1"/>
    <col min="11" max="11" width="18.28515625" style="85" customWidth="1"/>
    <col min="12" max="12" width="3.7109375" style="85" customWidth="1"/>
    <col min="13" max="13" width="0" style="85" hidden="1" customWidth="1"/>
    <col min="14" max="23" width="11.42578125" style="85" hidden="1" customWidth="1"/>
    <col min="24" max="16384" width="11.42578125" style="85"/>
  </cols>
  <sheetData>
    <row r="1" spans="2:11" ht="25.35" customHeight="1">
      <c r="B1" s="337" t="s">
        <v>161</v>
      </c>
      <c r="C1" s="337"/>
      <c r="D1" s="337"/>
      <c r="E1" s="337"/>
      <c r="F1" s="337"/>
      <c r="G1" s="337"/>
      <c r="H1" s="337"/>
      <c r="I1" s="337"/>
      <c r="J1" s="337"/>
      <c r="K1" s="337"/>
    </row>
    <row r="2" spans="2:11" ht="25.35" hidden="1" customHeight="1">
      <c r="B2" s="338" t="s">
        <v>95</v>
      </c>
      <c r="C2" s="339"/>
      <c r="D2" s="339"/>
      <c r="E2" s="339"/>
      <c r="F2" s="339"/>
      <c r="G2" s="339"/>
      <c r="H2" s="339"/>
      <c r="I2" s="339"/>
      <c r="J2" s="339"/>
      <c r="K2" s="339"/>
    </row>
    <row r="3" spans="2:11" ht="6" customHeight="1"/>
    <row r="4" spans="2:11" ht="20.100000000000001" customHeight="1">
      <c r="B4" s="340" t="s">
        <v>150</v>
      </c>
      <c r="C4" s="340"/>
      <c r="D4" s="340"/>
      <c r="E4" s="340"/>
      <c r="F4" s="341" t="s">
        <v>164</v>
      </c>
      <c r="G4" s="342"/>
      <c r="H4" s="342"/>
      <c r="I4" s="342"/>
      <c r="J4" s="342"/>
      <c r="K4" s="343"/>
    </row>
    <row r="5" spans="2:11" ht="20.100000000000001" customHeight="1">
      <c r="B5" s="344" t="s">
        <v>92</v>
      </c>
      <c r="C5" s="344"/>
      <c r="D5" s="344"/>
      <c r="E5" s="344"/>
      <c r="F5" s="345" t="s">
        <v>165</v>
      </c>
      <c r="G5" s="346"/>
      <c r="H5" s="346"/>
      <c r="I5" s="346"/>
      <c r="J5" s="346"/>
      <c r="K5" s="347"/>
    </row>
    <row r="6" spans="2:11" ht="6" customHeight="1">
      <c r="B6" s="86"/>
      <c r="C6" s="86"/>
      <c r="D6" s="86"/>
      <c r="E6" s="86"/>
      <c r="F6" s="86"/>
      <c r="G6" s="86"/>
      <c r="H6" s="86"/>
      <c r="I6" s="87"/>
      <c r="J6" s="87"/>
      <c r="K6" s="87"/>
    </row>
    <row r="7" spans="2:11" ht="22.9" customHeight="1">
      <c r="B7" s="332" t="s">
        <v>124</v>
      </c>
      <c r="C7" s="332"/>
      <c r="D7" s="332"/>
      <c r="E7" s="332"/>
      <c r="F7" s="332"/>
      <c r="G7" s="332"/>
      <c r="H7" s="332"/>
      <c r="I7" s="332"/>
      <c r="J7" s="332"/>
      <c r="K7" s="332"/>
    </row>
    <row r="8" spans="2:11" ht="17.25" customHeight="1">
      <c r="B8" s="332" t="s">
        <v>159</v>
      </c>
      <c r="C8" s="332"/>
      <c r="D8" s="332"/>
      <c r="E8" s="332"/>
      <c r="F8" s="380" t="s">
        <v>316</v>
      </c>
      <c r="G8" s="380"/>
      <c r="H8" s="380"/>
      <c r="I8" s="380"/>
      <c r="J8" s="380"/>
      <c r="K8" s="380"/>
    </row>
    <row r="9" spans="2:11" ht="24" customHeight="1">
      <c r="B9" s="332" t="s">
        <v>151</v>
      </c>
      <c r="C9" s="332"/>
      <c r="D9" s="332"/>
      <c r="E9" s="332"/>
      <c r="F9" s="380" t="s">
        <v>219</v>
      </c>
      <c r="G9" s="380"/>
      <c r="H9" s="380"/>
      <c r="I9" s="380"/>
      <c r="J9" s="380"/>
      <c r="K9" s="380"/>
    </row>
    <row r="10" spans="2:11" ht="6" customHeight="1">
      <c r="B10" s="86"/>
      <c r="C10" s="86"/>
      <c r="D10" s="86"/>
      <c r="E10" s="86"/>
      <c r="F10" s="86"/>
      <c r="G10" s="86"/>
      <c r="H10" s="86"/>
      <c r="I10" s="87"/>
      <c r="J10" s="87"/>
      <c r="K10" s="87"/>
    </row>
    <row r="11" spans="2:11" ht="15" customHeight="1">
      <c r="B11" s="334" t="s">
        <v>96</v>
      </c>
      <c r="C11" s="334"/>
      <c r="D11" s="334"/>
      <c r="E11" s="334"/>
      <c r="F11" s="334"/>
      <c r="G11" s="334"/>
      <c r="H11" s="334"/>
      <c r="I11" s="334"/>
      <c r="J11" s="334"/>
      <c r="K11" s="334"/>
    </row>
    <row r="12" spans="2:11" ht="27" customHeight="1">
      <c r="B12" s="332" t="s">
        <v>93</v>
      </c>
      <c r="C12" s="334"/>
      <c r="D12" s="334"/>
      <c r="E12" s="334"/>
      <c r="F12" s="334"/>
      <c r="G12" s="334"/>
      <c r="H12" s="334"/>
      <c r="I12" s="332" t="s">
        <v>160</v>
      </c>
      <c r="J12" s="332"/>
      <c r="K12" s="332"/>
    </row>
    <row r="13" spans="2:11" ht="45" customHeight="1">
      <c r="B13" s="332" t="s">
        <v>152</v>
      </c>
      <c r="C13" s="332"/>
      <c r="D13" s="332"/>
      <c r="E13" s="332" t="s">
        <v>153</v>
      </c>
      <c r="F13" s="332"/>
      <c r="G13" s="332"/>
      <c r="H13" s="332"/>
      <c r="I13" s="332"/>
      <c r="J13" s="332"/>
      <c r="K13" s="332"/>
    </row>
    <row r="14" spans="2:11">
      <c r="B14" s="173" t="s">
        <v>65</v>
      </c>
      <c r="C14" s="348" t="s">
        <v>89</v>
      </c>
      <c r="D14" s="348"/>
      <c r="E14" s="173" t="s">
        <v>107</v>
      </c>
      <c r="F14" s="173" t="s">
        <v>64</v>
      </c>
      <c r="G14" s="173" t="s">
        <v>22</v>
      </c>
      <c r="H14" s="173" t="s">
        <v>63</v>
      </c>
      <c r="I14" s="174" t="s">
        <v>66</v>
      </c>
      <c r="J14" s="174" t="s">
        <v>89</v>
      </c>
      <c r="K14" s="174" t="s">
        <v>21</v>
      </c>
    </row>
    <row r="15" spans="2:11" ht="22.15" customHeight="1">
      <c r="B15" s="171">
        <v>2700200</v>
      </c>
      <c r="C15" s="349">
        <v>4079964.31</v>
      </c>
      <c r="D15" s="350"/>
      <c r="E15" s="171">
        <v>2700200</v>
      </c>
      <c r="F15" s="171">
        <v>4079964.31</v>
      </c>
      <c r="G15" s="171">
        <v>1966348.77</v>
      </c>
      <c r="H15" s="171">
        <v>1966348.77</v>
      </c>
      <c r="I15" s="172">
        <v>1</v>
      </c>
      <c r="J15" s="172">
        <v>1</v>
      </c>
      <c r="K15" s="175">
        <v>1</v>
      </c>
    </row>
    <row r="16" spans="2:11" s="91" customFormat="1" ht="15" hidden="1" customHeight="1">
      <c r="B16" s="88"/>
      <c r="C16" s="89"/>
      <c r="D16" s="89"/>
      <c r="E16" s="89"/>
      <c r="F16" s="89"/>
      <c r="G16" s="90"/>
      <c r="H16" s="90"/>
      <c r="I16" s="90"/>
      <c r="J16" s="90"/>
      <c r="K16" s="90"/>
    </row>
    <row r="17" spans="2:11" s="91" customFormat="1" ht="36" hidden="1" customHeight="1">
      <c r="B17" s="92"/>
      <c r="C17" s="93"/>
      <c r="D17" s="93"/>
      <c r="E17" s="93"/>
      <c r="F17" s="93"/>
      <c r="G17" s="94"/>
      <c r="H17" s="94"/>
      <c r="I17" s="94" t="str">
        <f>IFERROR((#REF!/#REF!)*100,"")</f>
        <v/>
      </c>
      <c r="J17" s="94" t="str">
        <f>IFERROR((#REF!/#REF!)*100,"")</f>
        <v/>
      </c>
      <c r="K17" s="94" t="str">
        <f>IFERROR((#REF!/#REF!)*100,"")</f>
        <v/>
      </c>
    </row>
    <row r="18" spans="2:11" s="91" customFormat="1" ht="36" hidden="1" customHeight="1">
      <c r="B18" s="92"/>
      <c r="C18" s="93"/>
      <c r="D18" s="93"/>
      <c r="E18" s="93"/>
      <c r="F18" s="93"/>
      <c r="G18" s="94"/>
      <c r="H18" s="94"/>
      <c r="I18" s="94" t="str">
        <f>IFERROR((#REF!/#REF!)*100,"")</f>
        <v/>
      </c>
      <c r="J18" s="94" t="str">
        <f>IFERROR((#REF!/#REF!)*100,"")</f>
        <v/>
      </c>
      <c r="K18" s="94" t="str">
        <f>IFERROR((#REF!/#REF!)*100,"")</f>
        <v/>
      </c>
    </row>
    <row r="19" spans="2:11" s="91" customFormat="1" ht="36" hidden="1" customHeight="1">
      <c r="B19" s="92" t="str">
        <f>IFERROR(VLOOKUP($C19,#REF!,3,FALSE),"")</f>
        <v/>
      </c>
      <c r="C19" s="93"/>
      <c r="D19" s="93"/>
      <c r="E19" s="93"/>
      <c r="F19" s="93"/>
      <c r="G19" s="94" t="str">
        <f t="shared" ref="G19:G49" si="0">IFERROR(F19/C19,"")</f>
        <v/>
      </c>
      <c r="H19" s="94" t="str">
        <f t="shared" ref="H19:H49" si="1">IFERROR((F19/D19*100),"")</f>
        <v/>
      </c>
      <c r="I19" s="94" t="str">
        <f>IFERROR((#REF!/#REF!)*100,"")</f>
        <v/>
      </c>
      <c r="J19" s="94" t="str">
        <f>IFERROR((#REF!/#REF!)*100,"")</f>
        <v/>
      </c>
      <c r="K19" s="94" t="str">
        <f>IFERROR((#REF!/#REF!)*100,"")</f>
        <v/>
      </c>
    </row>
    <row r="20" spans="2:11" s="91" customFormat="1" ht="36" hidden="1" customHeight="1">
      <c r="B20" s="92" t="str">
        <f>IFERROR(VLOOKUP($C20,#REF!,3,FALSE),"")</f>
        <v/>
      </c>
      <c r="C20" s="93"/>
      <c r="D20" s="93"/>
      <c r="E20" s="93"/>
      <c r="F20" s="93"/>
      <c r="G20" s="94" t="str">
        <f t="shared" si="0"/>
        <v/>
      </c>
      <c r="H20" s="94" t="str">
        <f t="shared" si="1"/>
        <v/>
      </c>
      <c r="I20" s="94" t="str">
        <f>IFERROR((#REF!/#REF!)*100,"")</f>
        <v/>
      </c>
      <c r="J20" s="94" t="str">
        <f>IFERROR((#REF!/#REF!)*100,"")</f>
        <v/>
      </c>
      <c r="K20" s="94" t="str">
        <f>IFERROR((#REF!/#REF!)*100,"")</f>
        <v/>
      </c>
    </row>
    <row r="21" spans="2:11" s="91" customFormat="1" ht="36" hidden="1" customHeight="1">
      <c r="B21" s="92" t="str">
        <f>IFERROR(VLOOKUP($C21,#REF!,3,FALSE),"")</f>
        <v/>
      </c>
      <c r="C21" s="93"/>
      <c r="D21" s="93"/>
      <c r="E21" s="93"/>
      <c r="F21" s="93"/>
      <c r="G21" s="94" t="str">
        <f t="shared" si="0"/>
        <v/>
      </c>
      <c r="H21" s="94" t="str">
        <f t="shared" si="1"/>
        <v/>
      </c>
      <c r="I21" s="94" t="str">
        <f>IFERROR((#REF!/#REF!)*100,"")</f>
        <v/>
      </c>
      <c r="J21" s="94" t="str">
        <f>IFERROR((#REF!/#REF!)*100,"")</f>
        <v/>
      </c>
      <c r="K21" s="94" t="str">
        <f>IFERROR((#REF!/#REF!)*100,"")</f>
        <v/>
      </c>
    </row>
    <row r="22" spans="2:11" s="91" customFormat="1" ht="36" hidden="1" customHeight="1">
      <c r="B22" s="92" t="str">
        <f>IFERROR(VLOOKUP($C22,#REF!,3,FALSE),"")</f>
        <v/>
      </c>
      <c r="C22" s="93"/>
      <c r="D22" s="93"/>
      <c r="E22" s="93"/>
      <c r="F22" s="93"/>
      <c r="G22" s="94" t="str">
        <f t="shared" si="0"/>
        <v/>
      </c>
      <c r="H22" s="94" t="str">
        <f t="shared" si="1"/>
        <v/>
      </c>
      <c r="I22" s="94" t="str">
        <f>IFERROR((#REF!/#REF!)*100,"")</f>
        <v/>
      </c>
      <c r="J22" s="94" t="str">
        <f>IFERROR((#REF!/#REF!)*100,"")</f>
        <v/>
      </c>
      <c r="K22" s="94" t="str">
        <f>IFERROR((#REF!/#REF!)*100,"")</f>
        <v/>
      </c>
    </row>
    <row r="23" spans="2:11" s="91" customFormat="1" ht="36" hidden="1" customHeight="1">
      <c r="B23" s="92" t="str">
        <f>IFERROR(VLOOKUP($C23,#REF!,3,FALSE),"")</f>
        <v/>
      </c>
      <c r="C23" s="93"/>
      <c r="D23" s="93"/>
      <c r="E23" s="93"/>
      <c r="F23" s="93"/>
      <c r="G23" s="94" t="str">
        <f t="shared" si="0"/>
        <v/>
      </c>
      <c r="H23" s="94" t="str">
        <f t="shared" si="1"/>
        <v/>
      </c>
      <c r="I23" s="94" t="str">
        <f>IFERROR((#REF!/#REF!)*100,"")</f>
        <v/>
      </c>
      <c r="J23" s="94" t="str">
        <f>IFERROR((#REF!/#REF!)*100,"")</f>
        <v/>
      </c>
      <c r="K23" s="94" t="str">
        <f>IFERROR((#REF!/#REF!)*100,"")</f>
        <v/>
      </c>
    </row>
    <row r="24" spans="2:11" s="91" customFormat="1" ht="36" hidden="1" customHeight="1">
      <c r="B24" s="92" t="str">
        <f>IFERROR(VLOOKUP($C24,#REF!,3,FALSE),"")</f>
        <v/>
      </c>
      <c r="C24" s="93"/>
      <c r="D24" s="93"/>
      <c r="E24" s="93"/>
      <c r="F24" s="93"/>
      <c r="G24" s="94" t="str">
        <f t="shared" si="0"/>
        <v/>
      </c>
      <c r="H24" s="94" t="str">
        <f t="shared" si="1"/>
        <v/>
      </c>
      <c r="I24" s="94" t="str">
        <f>IFERROR((#REF!/#REF!)*100,"")</f>
        <v/>
      </c>
      <c r="J24" s="94" t="str">
        <f>IFERROR((#REF!/#REF!)*100,"")</f>
        <v/>
      </c>
      <c r="K24" s="94" t="str">
        <f>IFERROR((#REF!/#REF!)*100,"")</f>
        <v/>
      </c>
    </row>
    <row r="25" spans="2:11" s="91" customFormat="1" ht="36" hidden="1" customHeight="1">
      <c r="B25" s="92" t="str">
        <f>IFERROR(VLOOKUP($C25,#REF!,3,FALSE),"")</f>
        <v/>
      </c>
      <c r="C25" s="93"/>
      <c r="D25" s="93"/>
      <c r="E25" s="93"/>
      <c r="F25" s="93"/>
      <c r="G25" s="94" t="str">
        <f t="shared" si="0"/>
        <v/>
      </c>
      <c r="H25" s="94" t="str">
        <f t="shared" si="1"/>
        <v/>
      </c>
      <c r="I25" s="94" t="str">
        <f>IFERROR((#REF!/#REF!)*100,"")</f>
        <v/>
      </c>
      <c r="J25" s="94" t="str">
        <f>IFERROR((#REF!/#REF!)*100,"")</f>
        <v/>
      </c>
      <c r="K25" s="94" t="str">
        <f>IFERROR((#REF!/#REF!)*100,"")</f>
        <v/>
      </c>
    </row>
    <row r="26" spans="2:11" s="91" customFormat="1" ht="36" hidden="1" customHeight="1">
      <c r="B26" s="92" t="str">
        <f>IFERROR(VLOOKUP($C26,#REF!,3,FALSE),"")</f>
        <v/>
      </c>
      <c r="C26" s="93"/>
      <c r="D26" s="93"/>
      <c r="E26" s="93"/>
      <c r="F26" s="93"/>
      <c r="G26" s="94" t="str">
        <f t="shared" si="0"/>
        <v/>
      </c>
      <c r="H26" s="94" t="str">
        <f t="shared" si="1"/>
        <v/>
      </c>
      <c r="I26" s="94" t="str">
        <f>IFERROR((#REF!/#REF!)*100,"")</f>
        <v/>
      </c>
      <c r="J26" s="94" t="str">
        <f>IFERROR((#REF!/#REF!)*100,"")</f>
        <v/>
      </c>
      <c r="K26" s="94" t="str">
        <f>IFERROR((#REF!/#REF!)*100,"")</f>
        <v/>
      </c>
    </row>
    <row r="27" spans="2:11" s="91" customFormat="1" ht="36" hidden="1" customHeight="1">
      <c r="B27" s="92" t="str">
        <f>IFERROR(VLOOKUP($C27,#REF!,3,FALSE),"")</f>
        <v/>
      </c>
      <c r="C27" s="93"/>
      <c r="D27" s="93"/>
      <c r="E27" s="93"/>
      <c r="F27" s="93"/>
      <c r="G27" s="94" t="str">
        <f t="shared" si="0"/>
        <v/>
      </c>
      <c r="H27" s="94" t="str">
        <f t="shared" si="1"/>
        <v/>
      </c>
      <c r="I27" s="94" t="str">
        <f>IFERROR((#REF!/#REF!)*100,"")</f>
        <v/>
      </c>
      <c r="J27" s="94" t="str">
        <f>IFERROR((#REF!/#REF!)*100,"")</f>
        <v/>
      </c>
      <c r="K27" s="94" t="str">
        <f>IFERROR((#REF!/#REF!)*100,"")</f>
        <v/>
      </c>
    </row>
    <row r="28" spans="2:11" s="91" customFormat="1" ht="36" hidden="1" customHeight="1">
      <c r="B28" s="92" t="str">
        <f>IFERROR(VLOOKUP($C28,#REF!,3,FALSE),"")</f>
        <v/>
      </c>
      <c r="C28" s="93"/>
      <c r="D28" s="93"/>
      <c r="E28" s="93"/>
      <c r="F28" s="93"/>
      <c r="G28" s="94" t="str">
        <f t="shared" si="0"/>
        <v/>
      </c>
      <c r="H28" s="94" t="str">
        <f t="shared" si="1"/>
        <v/>
      </c>
      <c r="I28" s="94" t="str">
        <f>IFERROR((#REF!/#REF!)*100,"")</f>
        <v/>
      </c>
      <c r="J28" s="94" t="str">
        <f>IFERROR((#REF!/#REF!)*100,"")</f>
        <v/>
      </c>
      <c r="K28" s="94" t="str">
        <f>IFERROR((#REF!/#REF!)*100,"")</f>
        <v/>
      </c>
    </row>
    <row r="29" spans="2:11" s="91" customFormat="1" ht="36" hidden="1" customHeight="1">
      <c r="B29" s="92" t="str">
        <f>IFERROR(VLOOKUP($C29,#REF!,3,FALSE),"")</f>
        <v/>
      </c>
      <c r="C29" s="93"/>
      <c r="D29" s="93"/>
      <c r="E29" s="93"/>
      <c r="F29" s="93"/>
      <c r="G29" s="94" t="str">
        <f t="shared" si="0"/>
        <v/>
      </c>
      <c r="H29" s="94" t="str">
        <f t="shared" si="1"/>
        <v/>
      </c>
      <c r="I29" s="94" t="str">
        <f>IFERROR((#REF!/#REF!)*100,"")</f>
        <v/>
      </c>
      <c r="J29" s="94" t="str">
        <f>IFERROR((#REF!/#REF!)*100,"")</f>
        <v/>
      </c>
      <c r="K29" s="94" t="str">
        <f>IFERROR((#REF!/#REF!)*100,"")</f>
        <v/>
      </c>
    </row>
    <row r="30" spans="2:11" s="91" customFormat="1" ht="36" hidden="1" customHeight="1">
      <c r="B30" s="92" t="str">
        <f>IFERROR(VLOOKUP($C30,#REF!,3,FALSE),"")</f>
        <v/>
      </c>
      <c r="C30" s="93"/>
      <c r="D30" s="93"/>
      <c r="E30" s="93"/>
      <c r="F30" s="93"/>
      <c r="G30" s="94" t="str">
        <f t="shared" si="0"/>
        <v/>
      </c>
      <c r="H30" s="94" t="str">
        <f t="shared" si="1"/>
        <v/>
      </c>
      <c r="I30" s="94" t="str">
        <f>IFERROR((#REF!/#REF!)*100,"")</f>
        <v/>
      </c>
      <c r="J30" s="94" t="str">
        <f>IFERROR((#REF!/#REF!)*100,"")</f>
        <v/>
      </c>
      <c r="K30" s="94" t="str">
        <f>IFERROR((#REF!/#REF!)*100,"")</f>
        <v/>
      </c>
    </row>
    <row r="31" spans="2:11" s="91" customFormat="1" ht="36" hidden="1" customHeight="1">
      <c r="B31" s="92" t="str">
        <f>IFERROR(VLOOKUP($C31,#REF!,3,FALSE),"")</f>
        <v/>
      </c>
      <c r="C31" s="93"/>
      <c r="D31" s="93"/>
      <c r="E31" s="93"/>
      <c r="F31" s="93"/>
      <c r="G31" s="94" t="str">
        <f t="shared" si="0"/>
        <v/>
      </c>
      <c r="H31" s="94" t="str">
        <f t="shared" si="1"/>
        <v/>
      </c>
      <c r="I31" s="94" t="str">
        <f>IFERROR((#REF!/#REF!)*100,"")</f>
        <v/>
      </c>
      <c r="J31" s="94" t="str">
        <f>IFERROR((#REF!/#REF!)*100,"")</f>
        <v/>
      </c>
      <c r="K31" s="94" t="str">
        <f>IFERROR((#REF!/#REF!)*100,"")</f>
        <v/>
      </c>
    </row>
    <row r="32" spans="2:11" s="91" customFormat="1" ht="36" hidden="1" customHeight="1">
      <c r="B32" s="92" t="str">
        <f>IFERROR(VLOOKUP($C32,#REF!,3,FALSE),"")</f>
        <v/>
      </c>
      <c r="C32" s="93"/>
      <c r="D32" s="93"/>
      <c r="E32" s="93"/>
      <c r="F32" s="93"/>
      <c r="G32" s="94" t="str">
        <f t="shared" si="0"/>
        <v/>
      </c>
      <c r="H32" s="94" t="str">
        <f t="shared" si="1"/>
        <v/>
      </c>
      <c r="I32" s="94" t="str">
        <f>IFERROR((#REF!/#REF!)*100,"")</f>
        <v/>
      </c>
      <c r="J32" s="94" t="str">
        <f>IFERROR((#REF!/#REF!)*100,"")</f>
        <v/>
      </c>
      <c r="K32" s="94" t="str">
        <f>IFERROR((#REF!/#REF!)*100,"")</f>
        <v/>
      </c>
    </row>
    <row r="33" spans="2:11" s="91" customFormat="1" ht="36" hidden="1" customHeight="1">
      <c r="B33" s="92" t="str">
        <f>IFERROR(VLOOKUP($C33,#REF!,3,FALSE),"")</f>
        <v/>
      </c>
      <c r="C33" s="93"/>
      <c r="D33" s="93"/>
      <c r="E33" s="93"/>
      <c r="F33" s="93"/>
      <c r="G33" s="94" t="str">
        <f t="shared" si="0"/>
        <v/>
      </c>
      <c r="H33" s="94" t="str">
        <f t="shared" si="1"/>
        <v/>
      </c>
      <c r="I33" s="94" t="str">
        <f>IFERROR((#REF!/#REF!)*100,"")</f>
        <v/>
      </c>
      <c r="J33" s="94" t="str">
        <f>IFERROR((#REF!/#REF!)*100,"")</f>
        <v/>
      </c>
      <c r="K33" s="94" t="str">
        <f>IFERROR((#REF!/#REF!)*100,"")</f>
        <v/>
      </c>
    </row>
    <row r="34" spans="2:11" s="91" customFormat="1" ht="36" hidden="1" customHeight="1">
      <c r="B34" s="92" t="str">
        <f>IFERROR(VLOOKUP($C34,#REF!,3,FALSE),"")</f>
        <v/>
      </c>
      <c r="C34" s="93"/>
      <c r="D34" s="93"/>
      <c r="E34" s="93"/>
      <c r="F34" s="93"/>
      <c r="G34" s="94" t="str">
        <f t="shared" si="0"/>
        <v/>
      </c>
      <c r="H34" s="94" t="str">
        <f t="shared" si="1"/>
        <v/>
      </c>
      <c r="I34" s="94" t="str">
        <f>IFERROR((#REF!/#REF!)*100,"")</f>
        <v/>
      </c>
      <c r="J34" s="94" t="str">
        <f>IFERROR((#REF!/#REF!)*100,"")</f>
        <v/>
      </c>
      <c r="K34" s="94" t="str">
        <f>IFERROR((#REF!/#REF!)*100,"")</f>
        <v/>
      </c>
    </row>
    <row r="35" spans="2:11" s="91" customFormat="1" ht="36" hidden="1" customHeight="1">
      <c r="B35" s="92" t="str">
        <f>IFERROR(VLOOKUP($C35,#REF!,3,FALSE),"")</f>
        <v/>
      </c>
      <c r="C35" s="93"/>
      <c r="D35" s="93"/>
      <c r="E35" s="93"/>
      <c r="F35" s="93"/>
      <c r="G35" s="94" t="str">
        <f t="shared" si="0"/>
        <v/>
      </c>
      <c r="H35" s="94" t="str">
        <f t="shared" si="1"/>
        <v/>
      </c>
      <c r="I35" s="94" t="str">
        <f>IFERROR((#REF!/#REF!)*100,"")</f>
        <v/>
      </c>
      <c r="J35" s="94" t="str">
        <f>IFERROR((#REF!/#REF!)*100,"")</f>
        <v/>
      </c>
      <c r="K35" s="94" t="str">
        <f>IFERROR((#REF!/#REF!)*100,"")</f>
        <v/>
      </c>
    </row>
    <row r="36" spans="2:11" s="91" customFormat="1" ht="36" hidden="1" customHeight="1">
      <c r="B36" s="92" t="str">
        <f>IFERROR(VLOOKUP($C36,#REF!,3,FALSE),"")</f>
        <v/>
      </c>
      <c r="C36" s="93"/>
      <c r="D36" s="93"/>
      <c r="E36" s="93"/>
      <c r="F36" s="93"/>
      <c r="G36" s="94" t="str">
        <f t="shared" si="0"/>
        <v/>
      </c>
      <c r="H36" s="94" t="str">
        <f t="shared" si="1"/>
        <v/>
      </c>
      <c r="I36" s="94" t="str">
        <f>IFERROR((#REF!/#REF!)*100,"")</f>
        <v/>
      </c>
      <c r="J36" s="94" t="str">
        <f>IFERROR((#REF!/#REF!)*100,"")</f>
        <v/>
      </c>
      <c r="K36" s="94" t="str">
        <f>IFERROR((#REF!/#REF!)*100,"")</f>
        <v/>
      </c>
    </row>
    <row r="37" spans="2:11" s="91" customFormat="1" ht="36" hidden="1" customHeight="1">
      <c r="B37" s="92" t="str">
        <f>IFERROR(VLOOKUP($C37,#REF!,3,FALSE),"")</f>
        <v/>
      </c>
      <c r="C37" s="93"/>
      <c r="D37" s="93"/>
      <c r="E37" s="93"/>
      <c r="F37" s="93"/>
      <c r="G37" s="94" t="str">
        <f t="shared" si="0"/>
        <v/>
      </c>
      <c r="H37" s="94" t="str">
        <f t="shared" si="1"/>
        <v/>
      </c>
      <c r="I37" s="94" t="str">
        <f>IFERROR((#REF!/#REF!)*100,"")</f>
        <v/>
      </c>
      <c r="J37" s="94" t="str">
        <f>IFERROR((#REF!/#REF!)*100,"")</f>
        <v/>
      </c>
      <c r="K37" s="94" t="str">
        <f>IFERROR((#REF!/#REF!)*100,"")</f>
        <v/>
      </c>
    </row>
    <row r="38" spans="2:11" s="91" customFormat="1" ht="36" hidden="1" customHeight="1">
      <c r="B38" s="92" t="str">
        <f>IFERROR(VLOOKUP($C38,#REF!,3,FALSE),"")</f>
        <v/>
      </c>
      <c r="C38" s="93"/>
      <c r="D38" s="93"/>
      <c r="E38" s="93"/>
      <c r="F38" s="93"/>
      <c r="G38" s="94" t="str">
        <f t="shared" si="0"/>
        <v/>
      </c>
      <c r="H38" s="94" t="str">
        <f t="shared" si="1"/>
        <v/>
      </c>
      <c r="I38" s="94" t="str">
        <f>IFERROR((#REF!/#REF!)*100,"")</f>
        <v/>
      </c>
      <c r="J38" s="94" t="str">
        <f>IFERROR((#REF!/#REF!)*100,"")</f>
        <v/>
      </c>
      <c r="K38" s="94" t="str">
        <f>IFERROR((#REF!/#REF!)*100,"")</f>
        <v/>
      </c>
    </row>
    <row r="39" spans="2:11" s="91" customFormat="1" ht="36" hidden="1" customHeight="1">
      <c r="B39" s="92" t="str">
        <f>IFERROR(VLOOKUP($C39,#REF!,3,FALSE),"")</f>
        <v/>
      </c>
      <c r="C39" s="93"/>
      <c r="D39" s="93"/>
      <c r="E39" s="93"/>
      <c r="F39" s="93"/>
      <c r="G39" s="94" t="str">
        <f t="shared" si="0"/>
        <v/>
      </c>
      <c r="H39" s="94" t="str">
        <f t="shared" si="1"/>
        <v/>
      </c>
      <c r="I39" s="94" t="str">
        <f>IFERROR((#REF!/#REF!)*100,"")</f>
        <v/>
      </c>
      <c r="J39" s="94" t="str">
        <f>IFERROR((#REF!/#REF!)*100,"")</f>
        <v/>
      </c>
      <c r="K39" s="94" t="str">
        <f>IFERROR((#REF!/#REF!)*100,"")</f>
        <v/>
      </c>
    </row>
    <row r="40" spans="2:11" s="91" customFormat="1" ht="36" hidden="1" customHeight="1">
      <c r="B40" s="92" t="str">
        <f>IFERROR(VLOOKUP($C40,#REF!,3,FALSE),"")</f>
        <v/>
      </c>
      <c r="C40" s="93"/>
      <c r="D40" s="93"/>
      <c r="E40" s="93"/>
      <c r="F40" s="93"/>
      <c r="G40" s="94" t="str">
        <f t="shared" si="0"/>
        <v/>
      </c>
      <c r="H40" s="94" t="str">
        <f t="shared" si="1"/>
        <v/>
      </c>
      <c r="I40" s="94" t="str">
        <f>IFERROR((#REF!/#REF!)*100,"")</f>
        <v/>
      </c>
      <c r="J40" s="94" t="str">
        <f>IFERROR((#REF!/#REF!)*100,"")</f>
        <v/>
      </c>
      <c r="K40" s="94" t="str">
        <f>IFERROR((#REF!/#REF!)*100,"")</f>
        <v/>
      </c>
    </row>
    <row r="41" spans="2:11" s="91" customFormat="1" ht="36" hidden="1" customHeight="1">
      <c r="B41" s="92" t="str">
        <f>IFERROR(VLOOKUP($C41,#REF!,3,FALSE),"")</f>
        <v/>
      </c>
      <c r="C41" s="93"/>
      <c r="D41" s="93"/>
      <c r="E41" s="93"/>
      <c r="F41" s="93"/>
      <c r="G41" s="94" t="str">
        <f t="shared" si="0"/>
        <v/>
      </c>
      <c r="H41" s="94" t="str">
        <f t="shared" si="1"/>
        <v/>
      </c>
      <c r="I41" s="94" t="str">
        <f>IFERROR((#REF!/#REF!)*100,"")</f>
        <v/>
      </c>
      <c r="J41" s="94" t="str">
        <f>IFERROR((#REF!/#REF!)*100,"")</f>
        <v/>
      </c>
      <c r="K41" s="94" t="str">
        <f>IFERROR((#REF!/#REF!)*100,"")</f>
        <v/>
      </c>
    </row>
    <row r="42" spans="2:11" s="91" customFormat="1" ht="36" hidden="1" customHeight="1">
      <c r="B42" s="92" t="str">
        <f>IFERROR(VLOOKUP($C42,#REF!,3,FALSE),"")</f>
        <v/>
      </c>
      <c r="C42" s="93"/>
      <c r="D42" s="93"/>
      <c r="E42" s="93"/>
      <c r="F42" s="93"/>
      <c r="G42" s="94" t="str">
        <f t="shared" si="0"/>
        <v/>
      </c>
      <c r="H42" s="94" t="str">
        <f t="shared" si="1"/>
        <v/>
      </c>
      <c r="I42" s="94" t="str">
        <f>IFERROR((#REF!/#REF!)*100,"")</f>
        <v/>
      </c>
      <c r="J42" s="94" t="str">
        <f>IFERROR((#REF!/#REF!)*100,"")</f>
        <v/>
      </c>
      <c r="K42" s="94" t="str">
        <f>IFERROR((#REF!/#REF!)*100,"")</f>
        <v/>
      </c>
    </row>
    <row r="43" spans="2:11" s="91" customFormat="1" ht="36" hidden="1" customHeight="1">
      <c r="B43" s="92" t="str">
        <f>IFERROR(VLOOKUP($C43,#REF!,3,FALSE),"")</f>
        <v/>
      </c>
      <c r="C43" s="93"/>
      <c r="D43" s="93"/>
      <c r="E43" s="93"/>
      <c r="F43" s="93"/>
      <c r="G43" s="94" t="str">
        <f t="shared" si="0"/>
        <v/>
      </c>
      <c r="H43" s="94" t="str">
        <f t="shared" si="1"/>
        <v/>
      </c>
      <c r="I43" s="94" t="str">
        <f>IFERROR((#REF!/#REF!)*100,"")</f>
        <v/>
      </c>
      <c r="J43" s="94" t="str">
        <f>IFERROR((#REF!/#REF!)*100,"")</f>
        <v/>
      </c>
      <c r="K43" s="94" t="str">
        <f>IFERROR((#REF!/#REF!)*100,"")</f>
        <v/>
      </c>
    </row>
    <row r="44" spans="2:11" s="91" customFormat="1" ht="36" hidden="1" customHeight="1">
      <c r="B44" s="92" t="str">
        <f>IFERROR(VLOOKUP($C44,#REF!,3,FALSE),"")</f>
        <v/>
      </c>
      <c r="C44" s="93"/>
      <c r="D44" s="93"/>
      <c r="E44" s="93"/>
      <c r="F44" s="93"/>
      <c r="G44" s="94" t="str">
        <f t="shared" si="0"/>
        <v/>
      </c>
      <c r="H44" s="94" t="str">
        <f t="shared" si="1"/>
        <v/>
      </c>
      <c r="I44" s="94" t="str">
        <f>IFERROR((#REF!/#REF!)*100,"")</f>
        <v/>
      </c>
      <c r="J44" s="94" t="str">
        <f>IFERROR((#REF!/#REF!)*100,"")</f>
        <v/>
      </c>
      <c r="K44" s="94" t="str">
        <f>IFERROR((#REF!/#REF!)*100,"")</f>
        <v/>
      </c>
    </row>
    <row r="45" spans="2:11" s="91" customFormat="1" ht="36" hidden="1" customHeight="1">
      <c r="B45" s="92" t="str">
        <f>IFERROR(VLOOKUP($C45,#REF!,3,FALSE),"")</f>
        <v/>
      </c>
      <c r="C45" s="93"/>
      <c r="D45" s="93"/>
      <c r="E45" s="93"/>
      <c r="F45" s="93"/>
      <c r="G45" s="94" t="str">
        <f t="shared" si="0"/>
        <v/>
      </c>
      <c r="H45" s="94" t="str">
        <f t="shared" si="1"/>
        <v/>
      </c>
      <c r="I45" s="94" t="str">
        <f>IFERROR((#REF!/#REF!)*100,"")</f>
        <v/>
      </c>
      <c r="J45" s="94" t="str">
        <f>IFERROR((#REF!/#REF!)*100,"")</f>
        <v/>
      </c>
      <c r="K45" s="94" t="str">
        <f>IFERROR((#REF!/#REF!)*100,"")</f>
        <v/>
      </c>
    </row>
    <row r="46" spans="2:11" s="91" customFormat="1" ht="36" hidden="1" customHeight="1">
      <c r="B46" s="92" t="str">
        <f>IFERROR(VLOOKUP($C46,#REF!,3,FALSE),"")</f>
        <v/>
      </c>
      <c r="C46" s="93"/>
      <c r="D46" s="93"/>
      <c r="E46" s="93"/>
      <c r="F46" s="93"/>
      <c r="G46" s="94" t="str">
        <f t="shared" si="0"/>
        <v/>
      </c>
      <c r="H46" s="94" t="str">
        <f t="shared" si="1"/>
        <v/>
      </c>
      <c r="I46" s="94" t="str">
        <f>IFERROR((#REF!/#REF!)*100,"")</f>
        <v/>
      </c>
      <c r="J46" s="94" t="str">
        <f>IFERROR((#REF!/#REF!)*100,"")</f>
        <v/>
      </c>
      <c r="K46" s="94" t="str">
        <f>IFERROR((#REF!/#REF!)*100,"")</f>
        <v/>
      </c>
    </row>
    <row r="47" spans="2:11" s="91" customFormat="1" ht="36" hidden="1" customHeight="1">
      <c r="B47" s="92" t="str">
        <f>IFERROR(VLOOKUP($C47,#REF!,3,FALSE),"")</f>
        <v/>
      </c>
      <c r="C47" s="93"/>
      <c r="D47" s="93"/>
      <c r="E47" s="93"/>
      <c r="F47" s="93"/>
      <c r="G47" s="94" t="str">
        <f t="shared" si="0"/>
        <v/>
      </c>
      <c r="H47" s="94" t="str">
        <f t="shared" si="1"/>
        <v/>
      </c>
      <c r="I47" s="94" t="str">
        <f>IFERROR((#REF!/#REF!)*100,"")</f>
        <v/>
      </c>
      <c r="J47" s="94" t="str">
        <f>IFERROR((#REF!/#REF!)*100,"")</f>
        <v/>
      </c>
      <c r="K47" s="94" t="str">
        <f>IFERROR((#REF!/#REF!)*100,"")</f>
        <v/>
      </c>
    </row>
    <row r="48" spans="2:11" s="91" customFormat="1" ht="36" hidden="1" customHeight="1">
      <c r="B48" s="92" t="str">
        <f>IFERROR(VLOOKUP($C48,#REF!,3,FALSE),"")</f>
        <v/>
      </c>
      <c r="C48" s="93"/>
      <c r="D48" s="93"/>
      <c r="E48" s="93"/>
      <c r="F48" s="93"/>
      <c r="G48" s="94" t="str">
        <f t="shared" si="0"/>
        <v/>
      </c>
      <c r="H48" s="94" t="str">
        <f t="shared" si="1"/>
        <v/>
      </c>
      <c r="I48" s="94" t="str">
        <f>IFERROR((#REF!/#REF!)*100,"")</f>
        <v/>
      </c>
      <c r="J48" s="94" t="str">
        <f>IFERROR((#REF!/#REF!)*100,"")</f>
        <v/>
      </c>
      <c r="K48" s="94" t="str">
        <f>IFERROR((#REF!/#REF!)*100,"")</f>
        <v/>
      </c>
    </row>
    <row r="49" spans="2:11" s="91" customFormat="1" ht="36" hidden="1" customHeight="1">
      <c r="B49" s="92" t="str">
        <f>IFERROR(VLOOKUP($C49,#REF!,3,FALSE),"")</f>
        <v/>
      </c>
      <c r="C49" s="93"/>
      <c r="D49" s="93"/>
      <c r="E49" s="93"/>
      <c r="F49" s="93"/>
      <c r="G49" s="94" t="str">
        <f t="shared" si="0"/>
        <v/>
      </c>
      <c r="H49" s="94" t="str">
        <f t="shared" si="1"/>
        <v/>
      </c>
      <c r="I49" s="94" t="str">
        <f>IFERROR((#REF!/#REF!)*100,"")</f>
        <v/>
      </c>
      <c r="J49" s="94" t="str">
        <f>IFERROR((#REF!/#REF!)*100,"")</f>
        <v/>
      </c>
      <c r="K49" s="94" t="str">
        <f>IFERROR((#REF!/#REF!)*100,"")</f>
        <v/>
      </c>
    </row>
    <row r="50" spans="2:11" s="91" customFormat="1" ht="36" hidden="1" customHeight="1">
      <c r="B50" s="92"/>
      <c r="C50" s="95"/>
      <c r="D50" s="96"/>
      <c r="E50" s="96"/>
      <c r="F50" s="96"/>
      <c r="G50" s="94"/>
      <c r="H50" s="94"/>
      <c r="I50" s="94"/>
      <c r="J50" s="94"/>
      <c r="K50" s="94"/>
    </row>
    <row r="51" spans="2:11" s="91" customFormat="1" ht="8.4499999999999993" customHeight="1">
      <c r="B51" s="97"/>
      <c r="C51" s="98"/>
      <c r="D51" s="99"/>
      <c r="E51" s="99"/>
      <c r="F51" s="99"/>
      <c r="G51" s="100"/>
      <c r="H51" s="100"/>
      <c r="I51" s="101"/>
      <c r="J51" s="101"/>
    </row>
    <row r="52" spans="2:11" s="91" customFormat="1" ht="30" customHeight="1">
      <c r="B52" s="331" t="s">
        <v>154</v>
      </c>
      <c r="C52" s="331"/>
      <c r="D52" s="331"/>
      <c r="E52" s="331"/>
      <c r="F52" s="331"/>
      <c r="G52" s="331"/>
      <c r="H52" s="331"/>
      <c r="I52" s="331"/>
      <c r="J52" s="331"/>
      <c r="K52" s="331"/>
    </row>
    <row r="53" spans="2:11" s="91" customFormat="1" ht="14.45" customHeight="1">
      <c r="B53" s="331" t="s">
        <v>97</v>
      </c>
      <c r="C53" s="331"/>
      <c r="D53" s="331"/>
      <c r="E53" s="336" t="s">
        <v>98</v>
      </c>
      <c r="F53" s="336"/>
      <c r="G53" s="336"/>
      <c r="H53" s="336"/>
      <c r="I53" s="336"/>
      <c r="J53" s="336"/>
      <c r="K53" s="336"/>
    </row>
    <row r="54" spans="2:11" s="91" customFormat="1" ht="48.6" customHeight="1">
      <c r="B54" s="331"/>
      <c r="C54" s="331"/>
      <c r="D54" s="331"/>
      <c r="E54" s="155" t="s">
        <v>99</v>
      </c>
      <c r="F54" s="155" t="s">
        <v>100</v>
      </c>
      <c r="G54" s="155" t="s">
        <v>101</v>
      </c>
      <c r="H54" s="155" t="s">
        <v>102</v>
      </c>
      <c r="I54" s="331" t="s">
        <v>8</v>
      </c>
      <c r="J54" s="331"/>
      <c r="K54" s="331"/>
    </row>
    <row r="55" spans="2:11" s="91" customFormat="1" ht="19.899999999999999" customHeight="1">
      <c r="B55" s="335" t="s">
        <v>103</v>
      </c>
      <c r="C55" s="335"/>
      <c r="D55" s="335"/>
      <c r="E55" s="125"/>
      <c r="F55" s="125"/>
      <c r="G55" s="126"/>
      <c r="H55" s="126"/>
      <c r="I55" s="329">
        <f>SUM(E55:H55)</f>
        <v>0</v>
      </c>
      <c r="J55" s="329"/>
      <c r="K55" s="329"/>
    </row>
    <row r="56" spans="2:11" s="91" customFormat="1" ht="18" customHeight="1">
      <c r="B56" s="335" t="s">
        <v>104</v>
      </c>
      <c r="C56" s="335"/>
      <c r="D56" s="335"/>
      <c r="E56" s="125"/>
      <c r="F56" s="125"/>
      <c r="G56" s="126"/>
      <c r="H56" s="126"/>
      <c r="I56" s="329">
        <f t="shared" ref="I56:I57" si="2">SUM(E56:H56)</f>
        <v>0</v>
      </c>
      <c r="J56" s="329"/>
      <c r="K56" s="329"/>
    </row>
    <row r="57" spans="2:11" s="91" customFormat="1" ht="20.45" customHeight="1">
      <c r="B57" s="335" t="s">
        <v>8</v>
      </c>
      <c r="C57" s="335"/>
      <c r="D57" s="335"/>
      <c r="E57" s="127">
        <f>SUM(E55:E56)</f>
        <v>0</v>
      </c>
      <c r="F57" s="127">
        <f t="shared" ref="F57:H57" si="3">SUM(F55:F56)</f>
        <v>0</v>
      </c>
      <c r="G57" s="127">
        <f t="shared" si="3"/>
        <v>0</v>
      </c>
      <c r="H57" s="127">
        <f t="shared" si="3"/>
        <v>0</v>
      </c>
      <c r="I57" s="379">
        <f t="shared" si="2"/>
        <v>0</v>
      </c>
      <c r="J57" s="379"/>
      <c r="K57" s="379"/>
    </row>
    <row r="58" spans="2:11" s="91" customFormat="1" ht="8.4499999999999993" customHeight="1">
      <c r="B58" s="97"/>
      <c r="C58" s="98"/>
      <c r="D58" s="99"/>
      <c r="E58" s="99"/>
      <c r="F58" s="99"/>
      <c r="G58" s="100"/>
      <c r="H58" s="100"/>
      <c r="I58" s="101"/>
      <c r="J58" s="101"/>
    </row>
    <row r="59" spans="2:11" s="91" customFormat="1" ht="28.5" customHeight="1">
      <c r="B59" s="361" t="s">
        <v>114</v>
      </c>
      <c r="C59" s="361"/>
      <c r="D59" s="361"/>
      <c r="E59" s="361"/>
      <c r="F59" s="361"/>
      <c r="G59" s="361"/>
      <c r="H59" s="361"/>
      <c r="I59" s="361"/>
      <c r="J59" s="361"/>
      <c r="K59" s="361"/>
    </row>
    <row r="60" spans="2:11" s="91" customFormat="1" ht="89.25" customHeight="1">
      <c r="B60" s="376" t="s">
        <v>401</v>
      </c>
      <c r="C60" s="377"/>
      <c r="D60" s="377"/>
      <c r="E60" s="377"/>
      <c r="F60" s="377"/>
      <c r="G60" s="377"/>
      <c r="H60" s="377"/>
      <c r="I60" s="377"/>
      <c r="J60" s="377"/>
      <c r="K60" s="378"/>
    </row>
    <row r="61" spans="2:11">
      <c r="B61" s="102"/>
      <c r="C61" s="103"/>
      <c r="D61" s="102"/>
      <c r="E61" s="102"/>
      <c r="F61" s="102"/>
      <c r="H61" s="102"/>
    </row>
    <row r="62" spans="2:11">
      <c r="C62" s="103"/>
      <c r="D62" s="104"/>
      <c r="E62" s="104"/>
      <c r="F62" s="104"/>
    </row>
    <row r="63" spans="2:11">
      <c r="C63" s="105"/>
      <c r="D63" s="105"/>
      <c r="E63" s="105"/>
      <c r="F63" s="105"/>
    </row>
    <row r="1199" spans="23:23">
      <c r="W1199" s="106"/>
    </row>
    <row r="1204" spans="23:23">
      <c r="W1204" s="106"/>
    </row>
    <row r="1205" spans="23:23">
      <c r="W1205" s="106"/>
    </row>
    <row r="1252" spans="23:23">
      <c r="W1252" s="106"/>
    </row>
  </sheetData>
  <sheetProtection formatColumns="0" formatRows="0"/>
  <mergeCells count="30">
    <mergeCell ref="B1:K1"/>
    <mergeCell ref="B2:K2"/>
    <mergeCell ref="B4:E4"/>
    <mergeCell ref="F4:K4"/>
    <mergeCell ref="B5:E5"/>
    <mergeCell ref="F5:K5"/>
    <mergeCell ref="C15:D15"/>
    <mergeCell ref="B7:K7"/>
    <mergeCell ref="B8:E8"/>
    <mergeCell ref="F8:K8"/>
    <mergeCell ref="B9:E9"/>
    <mergeCell ref="F9:K9"/>
    <mergeCell ref="B11:K11"/>
    <mergeCell ref="B12:H12"/>
    <mergeCell ref="I12:K13"/>
    <mergeCell ref="B13:D13"/>
    <mergeCell ref="E13:H13"/>
    <mergeCell ref="C14:D14"/>
    <mergeCell ref="B60:K60"/>
    <mergeCell ref="B52:K52"/>
    <mergeCell ref="B53:D54"/>
    <mergeCell ref="E53:K53"/>
    <mergeCell ref="I54:K54"/>
    <mergeCell ref="B55:D55"/>
    <mergeCell ref="I55:K55"/>
    <mergeCell ref="B56:D56"/>
    <mergeCell ref="I56:K56"/>
    <mergeCell ref="B57:D57"/>
    <mergeCell ref="I57:K57"/>
    <mergeCell ref="B59:K59"/>
  </mergeCells>
  <printOptions horizontalCentered="1"/>
  <pageMargins left="0.23622047244094491" right="0.23622047244094491" top="1.1417322834645669" bottom="0.74803149606299213" header="0.31496062992125984" footer="0.31496062992125984"/>
  <pageSetup paperSize="9" scale="76" fitToHeight="0" orientation="landscape" r:id="rId1"/>
  <headerFooter scaleWithDoc="0">
    <oddHeader>&amp;L&amp;G&amp;R&amp;G</oddHeader>
    <oddFooter>&amp;R&amp;G</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W1252"/>
  <sheetViews>
    <sheetView showGridLines="0" view="pageBreakPreview" topLeftCell="A10" zoomScale="80" zoomScaleNormal="75" zoomScaleSheetLayoutView="80" workbookViewId="0">
      <selection activeCell="B60" sqref="B60:K60"/>
    </sheetView>
  </sheetViews>
  <sheetFormatPr baseColWidth="10" defaultColWidth="11.42578125" defaultRowHeight="12.75"/>
  <cols>
    <col min="1" max="1" width="0.85546875" style="85" customWidth="1"/>
    <col min="2" max="2" width="22.28515625" style="85" customWidth="1"/>
    <col min="3" max="3" width="17" style="85" customWidth="1"/>
    <col min="4" max="4" width="9.85546875" style="85" customWidth="1"/>
    <col min="5" max="5" width="18.28515625" style="85" customWidth="1"/>
    <col min="6" max="7" width="18.5703125" style="85" customWidth="1"/>
    <col min="8" max="8" width="19.42578125" style="85" customWidth="1"/>
    <col min="9" max="9" width="23.28515625" style="85" customWidth="1"/>
    <col min="10" max="10" width="21.28515625" style="85" customWidth="1"/>
    <col min="11" max="11" width="18.28515625" style="85" customWidth="1"/>
    <col min="12" max="12" width="3.7109375" style="85" customWidth="1"/>
    <col min="13" max="13" width="0" style="85" hidden="1" customWidth="1"/>
    <col min="14" max="23" width="11.42578125" style="85" hidden="1" customWidth="1"/>
    <col min="24" max="16384" width="11.42578125" style="85"/>
  </cols>
  <sheetData>
    <row r="1" spans="2:11" ht="25.35" customHeight="1">
      <c r="B1" s="337" t="s">
        <v>161</v>
      </c>
      <c r="C1" s="337"/>
      <c r="D1" s="337"/>
      <c r="E1" s="337"/>
      <c r="F1" s="337"/>
      <c r="G1" s="337"/>
      <c r="H1" s="337"/>
      <c r="I1" s="337"/>
      <c r="J1" s="337"/>
      <c r="K1" s="337"/>
    </row>
    <row r="2" spans="2:11" ht="25.35" hidden="1" customHeight="1">
      <c r="B2" s="338" t="s">
        <v>95</v>
      </c>
      <c r="C2" s="339"/>
      <c r="D2" s="339"/>
      <c r="E2" s="339"/>
      <c r="F2" s="339"/>
      <c r="G2" s="339"/>
      <c r="H2" s="339"/>
      <c r="I2" s="339"/>
      <c r="J2" s="339"/>
      <c r="K2" s="339"/>
    </row>
    <row r="3" spans="2:11" ht="6" customHeight="1"/>
    <row r="4" spans="2:11" ht="20.100000000000001" customHeight="1">
      <c r="B4" s="340" t="s">
        <v>150</v>
      </c>
      <c r="C4" s="340"/>
      <c r="D4" s="340"/>
      <c r="E4" s="340"/>
      <c r="F4" s="341" t="s">
        <v>164</v>
      </c>
      <c r="G4" s="342"/>
      <c r="H4" s="342"/>
      <c r="I4" s="342"/>
      <c r="J4" s="342"/>
      <c r="K4" s="343"/>
    </row>
    <row r="5" spans="2:11" ht="20.100000000000001" customHeight="1">
      <c r="B5" s="344" t="s">
        <v>92</v>
      </c>
      <c r="C5" s="344"/>
      <c r="D5" s="344"/>
      <c r="E5" s="344"/>
      <c r="F5" s="345" t="s">
        <v>165</v>
      </c>
      <c r="G5" s="346"/>
      <c r="H5" s="346"/>
      <c r="I5" s="346"/>
      <c r="J5" s="346"/>
      <c r="K5" s="347"/>
    </row>
    <row r="6" spans="2:11" ht="6" customHeight="1">
      <c r="B6" s="86"/>
      <c r="C6" s="86"/>
      <c r="D6" s="86"/>
      <c r="E6" s="86"/>
      <c r="F6" s="86"/>
      <c r="G6" s="86"/>
      <c r="H6" s="86"/>
      <c r="I6" s="87"/>
      <c r="J6" s="87"/>
      <c r="K6" s="87"/>
    </row>
    <row r="7" spans="2:11" ht="22.9" customHeight="1">
      <c r="B7" s="332" t="s">
        <v>124</v>
      </c>
      <c r="C7" s="332"/>
      <c r="D7" s="332"/>
      <c r="E7" s="332"/>
      <c r="F7" s="332"/>
      <c r="G7" s="332"/>
      <c r="H7" s="332"/>
      <c r="I7" s="332"/>
      <c r="J7" s="332"/>
      <c r="K7" s="332"/>
    </row>
    <row r="8" spans="2:11" ht="17.25" customHeight="1">
      <c r="B8" s="332" t="s">
        <v>159</v>
      </c>
      <c r="C8" s="332"/>
      <c r="D8" s="332"/>
      <c r="E8" s="332"/>
      <c r="F8" s="380" t="s">
        <v>317</v>
      </c>
      <c r="G8" s="380"/>
      <c r="H8" s="380"/>
      <c r="I8" s="380"/>
      <c r="J8" s="380"/>
      <c r="K8" s="380"/>
    </row>
    <row r="9" spans="2:11" ht="24" customHeight="1">
      <c r="B9" s="332" t="s">
        <v>151</v>
      </c>
      <c r="C9" s="332"/>
      <c r="D9" s="332"/>
      <c r="E9" s="332"/>
      <c r="F9" s="380" t="s">
        <v>318</v>
      </c>
      <c r="G9" s="380"/>
      <c r="H9" s="380"/>
      <c r="I9" s="380"/>
      <c r="J9" s="380"/>
      <c r="K9" s="380"/>
    </row>
    <row r="10" spans="2:11" ht="6" customHeight="1">
      <c r="B10" s="86"/>
      <c r="C10" s="86"/>
      <c r="D10" s="86"/>
      <c r="E10" s="86"/>
      <c r="F10" s="86"/>
      <c r="G10" s="86"/>
      <c r="H10" s="86"/>
      <c r="I10" s="87"/>
      <c r="J10" s="87"/>
      <c r="K10" s="87"/>
    </row>
    <row r="11" spans="2:11" ht="15" customHeight="1">
      <c r="B11" s="334" t="s">
        <v>96</v>
      </c>
      <c r="C11" s="334"/>
      <c r="D11" s="334"/>
      <c r="E11" s="334"/>
      <c r="F11" s="334"/>
      <c r="G11" s="334"/>
      <c r="H11" s="334"/>
      <c r="I11" s="334"/>
      <c r="J11" s="334"/>
      <c r="K11" s="334"/>
    </row>
    <row r="12" spans="2:11" ht="27" customHeight="1">
      <c r="B12" s="332" t="s">
        <v>93</v>
      </c>
      <c r="C12" s="334"/>
      <c r="D12" s="334"/>
      <c r="E12" s="334"/>
      <c r="F12" s="334"/>
      <c r="G12" s="334"/>
      <c r="H12" s="334"/>
      <c r="I12" s="332" t="s">
        <v>160</v>
      </c>
      <c r="J12" s="332"/>
      <c r="K12" s="332"/>
    </row>
    <row r="13" spans="2:11" ht="45" customHeight="1">
      <c r="B13" s="332" t="s">
        <v>152</v>
      </c>
      <c r="C13" s="332"/>
      <c r="D13" s="332"/>
      <c r="E13" s="332" t="s">
        <v>153</v>
      </c>
      <c r="F13" s="332"/>
      <c r="G13" s="332"/>
      <c r="H13" s="332"/>
      <c r="I13" s="332"/>
      <c r="J13" s="332"/>
      <c r="K13" s="332"/>
    </row>
    <row r="14" spans="2:11">
      <c r="B14" s="173" t="s">
        <v>65</v>
      </c>
      <c r="C14" s="348" t="s">
        <v>89</v>
      </c>
      <c r="D14" s="348"/>
      <c r="E14" s="173" t="s">
        <v>107</v>
      </c>
      <c r="F14" s="173" t="s">
        <v>64</v>
      </c>
      <c r="G14" s="173" t="s">
        <v>22</v>
      </c>
      <c r="H14" s="173" t="s">
        <v>63</v>
      </c>
      <c r="I14" s="174" t="s">
        <v>66</v>
      </c>
      <c r="J14" s="174" t="s">
        <v>89</v>
      </c>
      <c r="K14" s="174" t="s">
        <v>21</v>
      </c>
    </row>
    <row r="15" spans="2:11" ht="22.15" customHeight="1">
      <c r="B15" s="171">
        <v>2000000</v>
      </c>
      <c r="C15" s="349">
        <v>2000000</v>
      </c>
      <c r="D15" s="350"/>
      <c r="E15" s="171">
        <v>2000000</v>
      </c>
      <c r="F15" s="171">
        <v>2000000</v>
      </c>
      <c r="G15" s="171">
        <v>2000000</v>
      </c>
      <c r="H15" s="171">
        <v>2000000</v>
      </c>
      <c r="I15" s="172">
        <v>3270</v>
      </c>
      <c r="J15" s="172">
        <v>3270</v>
      </c>
      <c r="K15" s="172">
        <v>3270</v>
      </c>
    </row>
    <row r="16" spans="2:11" s="91" customFormat="1" ht="15" hidden="1" customHeight="1">
      <c r="B16" s="88"/>
      <c r="C16" s="89"/>
      <c r="D16" s="89"/>
      <c r="E16" s="89"/>
      <c r="F16" s="89"/>
      <c r="G16" s="90"/>
      <c r="H16" s="90"/>
      <c r="I16" s="90"/>
      <c r="J16" s="90"/>
      <c r="K16" s="90"/>
    </row>
    <row r="17" spans="2:11" s="91" customFormat="1" ht="36" hidden="1" customHeight="1">
      <c r="B17" s="92"/>
      <c r="C17" s="93"/>
      <c r="D17" s="93"/>
      <c r="E17" s="93"/>
      <c r="F17" s="93"/>
      <c r="G17" s="94"/>
      <c r="H17" s="94"/>
      <c r="I17" s="94" t="str">
        <f>IFERROR((#REF!/#REF!)*100,"")</f>
        <v/>
      </c>
      <c r="J17" s="94" t="str">
        <f>IFERROR((#REF!/#REF!)*100,"")</f>
        <v/>
      </c>
      <c r="K17" s="94" t="str">
        <f>IFERROR((#REF!/#REF!)*100,"")</f>
        <v/>
      </c>
    </row>
    <row r="18" spans="2:11" s="91" customFormat="1" ht="36" hidden="1" customHeight="1">
      <c r="B18" s="92"/>
      <c r="C18" s="93"/>
      <c r="D18" s="93"/>
      <c r="E18" s="93"/>
      <c r="F18" s="93"/>
      <c r="G18" s="94"/>
      <c r="H18" s="94"/>
      <c r="I18" s="94" t="str">
        <f>IFERROR((#REF!/#REF!)*100,"")</f>
        <v/>
      </c>
      <c r="J18" s="94" t="str">
        <f>IFERROR((#REF!/#REF!)*100,"")</f>
        <v/>
      </c>
      <c r="K18" s="94" t="str">
        <f>IFERROR((#REF!/#REF!)*100,"")</f>
        <v/>
      </c>
    </row>
    <row r="19" spans="2:11" s="91" customFormat="1" ht="36" hidden="1" customHeight="1">
      <c r="B19" s="92" t="str">
        <f>IFERROR(VLOOKUP($C19,#REF!,3,FALSE),"")</f>
        <v/>
      </c>
      <c r="C19" s="93"/>
      <c r="D19" s="93"/>
      <c r="E19" s="93"/>
      <c r="F19" s="93"/>
      <c r="G19" s="94" t="str">
        <f t="shared" ref="G19:G49" si="0">IFERROR(F19/C19,"")</f>
        <v/>
      </c>
      <c r="H19" s="94" t="str">
        <f t="shared" ref="H19:H49" si="1">IFERROR((F19/D19*100),"")</f>
        <v/>
      </c>
      <c r="I19" s="94" t="str">
        <f>IFERROR((#REF!/#REF!)*100,"")</f>
        <v/>
      </c>
      <c r="J19" s="94" t="str">
        <f>IFERROR((#REF!/#REF!)*100,"")</f>
        <v/>
      </c>
      <c r="K19" s="94" t="str">
        <f>IFERROR((#REF!/#REF!)*100,"")</f>
        <v/>
      </c>
    </row>
    <row r="20" spans="2:11" s="91" customFormat="1" ht="36" hidden="1" customHeight="1">
      <c r="B20" s="92" t="str">
        <f>IFERROR(VLOOKUP($C20,#REF!,3,FALSE),"")</f>
        <v/>
      </c>
      <c r="C20" s="93"/>
      <c r="D20" s="93"/>
      <c r="E20" s="93"/>
      <c r="F20" s="93"/>
      <c r="G20" s="94" t="str">
        <f t="shared" si="0"/>
        <v/>
      </c>
      <c r="H20" s="94" t="str">
        <f t="shared" si="1"/>
        <v/>
      </c>
      <c r="I20" s="94" t="str">
        <f>IFERROR((#REF!/#REF!)*100,"")</f>
        <v/>
      </c>
      <c r="J20" s="94" t="str">
        <f>IFERROR((#REF!/#REF!)*100,"")</f>
        <v/>
      </c>
      <c r="K20" s="94" t="str">
        <f>IFERROR((#REF!/#REF!)*100,"")</f>
        <v/>
      </c>
    </row>
    <row r="21" spans="2:11" s="91" customFormat="1" ht="36" hidden="1" customHeight="1">
      <c r="B21" s="92" t="str">
        <f>IFERROR(VLOOKUP($C21,#REF!,3,FALSE),"")</f>
        <v/>
      </c>
      <c r="C21" s="93"/>
      <c r="D21" s="93"/>
      <c r="E21" s="93"/>
      <c r="F21" s="93"/>
      <c r="G21" s="94" t="str">
        <f t="shared" si="0"/>
        <v/>
      </c>
      <c r="H21" s="94" t="str">
        <f t="shared" si="1"/>
        <v/>
      </c>
      <c r="I21" s="94" t="str">
        <f>IFERROR((#REF!/#REF!)*100,"")</f>
        <v/>
      </c>
      <c r="J21" s="94" t="str">
        <f>IFERROR((#REF!/#REF!)*100,"")</f>
        <v/>
      </c>
      <c r="K21" s="94" t="str">
        <f>IFERROR((#REF!/#REF!)*100,"")</f>
        <v/>
      </c>
    </row>
    <row r="22" spans="2:11" s="91" customFormat="1" ht="36" hidden="1" customHeight="1">
      <c r="B22" s="92" t="str">
        <f>IFERROR(VLOOKUP($C22,#REF!,3,FALSE),"")</f>
        <v/>
      </c>
      <c r="C22" s="93"/>
      <c r="D22" s="93"/>
      <c r="E22" s="93"/>
      <c r="F22" s="93"/>
      <c r="G22" s="94" t="str">
        <f t="shared" si="0"/>
        <v/>
      </c>
      <c r="H22" s="94" t="str">
        <f t="shared" si="1"/>
        <v/>
      </c>
      <c r="I22" s="94" t="str">
        <f>IFERROR((#REF!/#REF!)*100,"")</f>
        <v/>
      </c>
      <c r="J22" s="94" t="str">
        <f>IFERROR((#REF!/#REF!)*100,"")</f>
        <v/>
      </c>
      <c r="K22" s="94" t="str">
        <f>IFERROR((#REF!/#REF!)*100,"")</f>
        <v/>
      </c>
    </row>
    <row r="23" spans="2:11" s="91" customFormat="1" ht="36" hidden="1" customHeight="1">
      <c r="B23" s="92" t="str">
        <f>IFERROR(VLOOKUP($C23,#REF!,3,FALSE),"")</f>
        <v/>
      </c>
      <c r="C23" s="93"/>
      <c r="D23" s="93"/>
      <c r="E23" s="93"/>
      <c r="F23" s="93"/>
      <c r="G23" s="94" t="str">
        <f t="shared" si="0"/>
        <v/>
      </c>
      <c r="H23" s="94" t="str">
        <f t="shared" si="1"/>
        <v/>
      </c>
      <c r="I23" s="94" t="str">
        <f>IFERROR((#REF!/#REF!)*100,"")</f>
        <v/>
      </c>
      <c r="J23" s="94" t="str">
        <f>IFERROR((#REF!/#REF!)*100,"")</f>
        <v/>
      </c>
      <c r="K23" s="94" t="str">
        <f>IFERROR((#REF!/#REF!)*100,"")</f>
        <v/>
      </c>
    </row>
    <row r="24" spans="2:11" s="91" customFormat="1" ht="36" hidden="1" customHeight="1">
      <c r="B24" s="92" t="str">
        <f>IFERROR(VLOOKUP($C24,#REF!,3,FALSE),"")</f>
        <v/>
      </c>
      <c r="C24" s="93"/>
      <c r="D24" s="93"/>
      <c r="E24" s="93"/>
      <c r="F24" s="93"/>
      <c r="G24" s="94" t="str">
        <f t="shared" si="0"/>
        <v/>
      </c>
      <c r="H24" s="94" t="str">
        <f t="shared" si="1"/>
        <v/>
      </c>
      <c r="I24" s="94" t="str">
        <f>IFERROR((#REF!/#REF!)*100,"")</f>
        <v/>
      </c>
      <c r="J24" s="94" t="str">
        <f>IFERROR((#REF!/#REF!)*100,"")</f>
        <v/>
      </c>
      <c r="K24" s="94" t="str">
        <f>IFERROR((#REF!/#REF!)*100,"")</f>
        <v/>
      </c>
    </row>
    <row r="25" spans="2:11" s="91" customFormat="1" ht="36" hidden="1" customHeight="1">
      <c r="B25" s="92" t="str">
        <f>IFERROR(VLOOKUP($C25,#REF!,3,FALSE),"")</f>
        <v/>
      </c>
      <c r="C25" s="93"/>
      <c r="D25" s="93"/>
      <c r="E25" s="93"/>
      <c r="F25" s="93"/>
      <c r="G25" s="94" t="str">
        <f t="shared" si="0"/>
        <v/>
      </c>
      <c r="H25" s="94" t="str">
        <f t="shared" si="1"/>
        <v/>
      </c>
      <c r="I25" s="94" t="str">
        <f>IFERROR((#REF!/#REF!)*100,"")</f>
        <v/>
      </c>
      <c r="J25" s="94" t="str">
        <f>IFERROR((#REF!/#REF!)*100,"")</f>
        <v/>
      </c>
      <c r="K25" s="94" t="str">
        <f>IFERROR((#REF!/#REF!)*100,"")</f>
        <v/>
      </c>
    </row>
    <row r="26" spans="2:11" s="91" customFormat="1" ht="36" hidden="1" customHeight="1">
      <c r="B26" s="92" t="str">
        <f>IFERROR(VLOOKUP($C26,#REF!,3,FALSE),"")</f>
        <v/>
      </c>
      <c r="C26" s="93"/>
      <c r="D26" s="93"/>
      <c r="E26" s="93"/>
      <c r="F26" s="93"/>
      <c r="G26" s="94" t="str">
        <f t="shared" si="0"/>
        <v/>
      </c>
      <c r="H26" s="94" t="str">
        <f t="shared" si="1"/>
        <v/>
      </c>
      <c r="I26" s="94" t="str">
        <f>IFERROR((#REF!/#REF!)*100,"")</f>
        <v/>
      </c>
      <c r="J26" s="94" t="str">
        <f>IFERROR((#REF!/#REF!)*100,"")</f>
        <v/>
      </c>
      <c r="K26" s="94" t="str">
        <f>IFERROR((#REF!/#REF!)*100,"")</f>
        <v/>
      </c>
    </row>
    <row r="27" spans="2:11" s="91" customFormat="1" ht="36" hidden="1" customHeight="1">
      <c r="B27" s="92" t="str">
        <f>IFERROR(VLOOKUP($C27,#REF!,3,FALSE),"")</f>
        <v/>
      </c>
      <c r="C27" s="93"/>
      <c r="D27" s="93"/>
      <c r="E27" s="93"/>
      <c r="F27" s="93"/>
      <c r="G27" s="94" t="str">
        <f t="shared" si="0"/>
        <v/>
      </c>
      <c r="H27" s="94" t="str">
        <f t="shared" si="1"/>
        <v/>
      </c>
      <c r="I27" s="94" t="str">
        <f>IFERROR((#REF!/#REF!)*100,"")</f>
        <v/>
      </c>
      <c r="J27" s="94" t="str">
        <f>IFERROR((#REF!/#REF!)*100,"")</f>
        <v/>
      </c>
      <c r="K27" s="94" t="str">
        <f>IFERROR((#REF!/#REF!)*100,"")</f>
        <v/>
      </c>
    </row>
    <row r="28" spans="2:11" s="91" customFormat="1" ht="36" hidden="1" customHeight="1">
      <c r="B28" s="92" t="str">
        <f>IFERROR(VLOOKUP($C28,#REF!,3,FALSE),"")</f>
        <v/>
      </c>
      <c r="C28" s="93"/>
      <c r="D28" s="93"/>
      <c r="E28" s="93"/>
      <c r="F28" s="93"/>
      <c r="G28" s="94" t="str">
        <f t="shared" si="0"/>
        <v/>
      </c>
      <c r="H28" s="94" t="str">
        <f t="shared" si="1"/>
        <v/>
      </c>
      <c r="I28" s="94" t="str">
        <f>IFERROR((#REF!/#REF!)*100,"")</f>
        <v/>
      </c>
      <c r="J28" s="94" t="str">
        <f>IFERROR((#REF!/#REF!)*100,"")</f>
        <v/>
      </c>
      <c r="K28" s="94" t="str">
        <f>IFERROR((#REF!/#REF!)*100,"")</f>
        <v/>
      </c>
    </row>
    <row r="29" spans="2:11" s="91" customFormat="1" ht="36" hidden="1" customHeight="1">
      <c r="B29" s="92" t="str">
        <f>IFERROR(VLOOKUP($C29,#REF!,3,FALSE),"")</f>
        <v/>
      </c>
      <c r="C29" s="93"/>
      <c r="D29" s="93"/>
      <c r="E29" s="93"/>
      <c r="F29" s="93"/>
      <c r="G29" s="94" t="str">
        <f t="shared" si="0"/>
        <v/>
      </c>
      <c r="H29" s="94" t="str">
        <f t="shared" si="1"/>
        <v/>
      </c>
      <c r="I29" s="94" t="str">
        <f>IFERROR((#REF!/#REF!)*100,"")</f>
        <v/>
      </c>
      <c r="J29" s="94" t="str">
        <f>IFERROR((#REF!/#REF!)*100,"")</f>
        <v/>
      </c>
      <c r="K29" s="94" t="str">
        <f>IFERROR((#REF!/#REF!)*100,"")</f>
        <v/>
      </c>
    </row>
    <row r="30" spans="2:11" s="91" customFormat="1" ht="36" hidden="1" customHeight="1">
      <c r="B30" s="92" t="str">
        <f>IFERROR(VLOOKUP($C30,#REF!,3,FALSE),"")</f>
        <v/>
      </c>
      <c r="C30" s="93"/>
      <c r="D30" s="93"/>
      <c r="E30" s="93"/>
      <c r="F30" s="93"/>
      <c r="G30" s="94" t="str">
        <f t="shared" si="0"/>
        <v/>
      </c>
      <c r="H30" s="94" t="str">
        <f t="shared" si="1"/>
        <v/>
      </c>
      <c r="I30" s="94" t="str">
        <f>IFERROR((#REF!/#REF!)*100,"")</f>
        <v/>
      </c>
      <c r="J30" s="94" t="str">
        <f>IFERROR((#REF!/#REF!)*100,"")</f>
        <v/>
      </c>
      <c r="K30" s="94" t="str">
        <f>IFERROR((#REF!/#REF!)*100,"")</f>
        <v/>
      </c>
    </row>
    <row r="31" spans="2:11" s="91" customFormat="1" ht="36" hidden="1" customHeight="1">
      <c r="B31" s="92" t="str">
        <f>IFERROR(VLOOKUP($C31,#REF!,3,FALSE),"")</f>
        <v/>
      </c>
      <c r="C31" s="93"/>
      <c r="D31" s="93"/>
      <c r="E31" s="93"/>
      <c r="F31" s="93"/>
      <c r="G31" s="94" t="str">
        <f t="shared" si="0"/>
        <v/>
      </c>
      <c r="H31" s="94" t="str">
        <f t="shared" si="1"/>
        <v/>
      </c>
      <c r="I31" s="94" t="str">
        <f>IFERROR((#REF!/#REF!)*100,"")</f>
        <v/>
      </c>
      <c r="J31" s="94" t="str">
        <f>IFERROR((#REF!/#REF!)*100,"")</f>
        <v/>
      </c>
      <c r="K31" s="94" t="str">
        <f>IFERROR((#REF!/#REF!)*100,"")</f>
        <v/>
      </c>
    </row>
    <row r="32" spans="2:11" s="91" customFormat="1" ht="36" hidden="1" customHeight="1">
      <c r="B32" s="92" t="str">
        <f>IFERROR(VLOOKUP($C32,#REF!,3,FALSE),"")</f>
        <v/>
      </c>
      <c r="C32" s="93"/>
      <c r="D32" s="93"/>
      <c r="E32" s="93"/>
      <c r="F32" s="93"/>
      <c r="G32" s="94" t="str">
        <f t="shared" si="0"/>
        <v/>
      </c>
      <c r="H32" s="94" t="str">
        <f t="shared" si="1"/>
        <v/>
      </c>
      <c r="I32" s="94" t="str">
        <f>IFERROR((#REF!/#REF!)*100,"")</f>
        <v/>
      </c>
      <c r="J32" s="94" t="str">
        <f>IFERROR((#REF!/#REF!)*100,"")</f>
        <v/>
      </c>
      <c r="K32" s="94" t="str">
        <f>IFERROR((#REF!/#REF!)*100,"")</f>
        <v/>
      </c>
    </row>
    <row r="33" spans="2:11" s="91" customFormat="1" ht="36" hidden="1" customHeight="1">
      <c r="B33" s="92" t="str">
        <f>IFERROR(VLOOKUP($C33,#REF!,3,FALSE),"")</f>
        <v/>
      </c>
      <c r="C33" s="93"/>
      <c r="D33" s="93"/>
      <c r="E33" s="93"/>
      <c r="F33" s="93"/>
      <c r="G33" s="94" t="str">
        <f t="shared" si="0"/>
        <v/>
      </c>
      <c r="H33" s="94" t="str">
        <f t="shared" si="1"/>
        <v/>
      </c>
      <c r="I33" s="94" t="str">
        <f>IFERROR((#REF!/#REF!)*100,"")</f>
        <v/>
      </c>
      <c r="J33" s="94" t="str">
        <f>IFERROR((#REF!/#REF!)*100,"")</f>
        <v/>
      </c>
      <c r="K33" s="94" t="str">
        <f>IFERROR((#REF!/#REF!)*100,"")</f>
        <v/>
      </c>
    </row>
    <row r="34" spans="2:11" s="91" customFormat="1" ht="36" hidden="1" customHeight="1">
      <c r="B34" s="92" t="str">
        <f>IFERROR(VLOOKUP($C34,#REF!,3,FALSE),"")</f>
        <v/>
      </c>
      <c r="C34" s="93"/>
      <c r="D34" s="93"/>
      <c r="E34" s="93"/>
      <c r="F34" s="93"/>
      <c r="G34" s="94" t="str">
        <f t="shared" si="0"/>
        <v/>
      </c>
      <c r="H34" s="94" t="str">
        <f t="shared" si="1"/>
        <v/>
      </c>
      <c r="I34" s="94" t="str">
        <f>IFERROR((#REF!/#REF!)*100,"")</f>
        <v/>
      </c>
      <c r="J34" s="94" t="str">
        <f>IFERROR((#REF!/#REF!)*100,"")</f>
        <v/>
      </c>
      <c r="K34" s="94" t="str">
        <f>IFERROR((#REF!/#REF!)*100,"")</f>
        <v/>
      </c>
    </row>
    <row r="35" spans="2:11" s="91" customFormat="1" ht="36" hidden="1" customHeight="1">
      <c r="B35" s="92" t="str">
        <f>IFERROR(VLOOKUP($C35,#REF!,3,FALSE),"")</f>
        <v/>
      </c>
      <c r="C35" s="93"/>
      <c r="D35" s="93"/>
      <c r="E35" s="93"/>
      <c r="F35" s="93"/>
      <c r="G35" s="94" t="str">
        <f t="shared" si="0"/>
        <v/>
      </c>
      <c r="H35" s="94" t="str">
        <f t="shared" si="1"/>
        <v/>
      </c>
      <c r="I35" s="94" t="str">
        <f>IFERROR((#REF!/#REF!)*100,"")</f>
        <v/>
      </c>
      <c r="J35" s="94" t="str">
        <f>IFERROR((#REF!/#REF!)*100,"")</f>
        <v/>
      </c>
      <c r="K35" s="94" t="str">
        <f>IFERROR((#REF!/#REF!)*100,"")</f>
        <v/>
      </c>
    </row>
    <row r="36" spans="2:11" s="91" customFormat="1" ht="36" hidden="1" customHeight="1">
      <c r="B36" s="92" t="str">
        <f>IFERROR(VLOOKUP($C36,#REF!,3,FALSE),"")</f>
        <v/>
      </c>
      <c r="C36" s="93"/>
      <c r="D36" s="93"/>
      <c r="E36" s="93"/>
      <c r="F36" s="93"/>
      <c r="G36" s="94" t="str">
        <f t="shared" si="0"/>
        <v/>
      </c>
      <c r="H36" s="94" t="str">
        <f t="shared" si="1"/>
        <v/>
      </c>
      <c r="I36" s="94" t="str">
        <f>IFERROR((#REF!/#REF!)*100,"")</f>
        <v/>
      </c>
      <c r="J36" s="94" t="str">
        <f>IFERROR((#REF!/#REF!)*100,"")</f>
        <v/>
      </c>
      <c r="K36" s="94" t="str">
        <f>IFERROR((#REF!/#REF!)*100,"")</f>
        <v/>
      </c>
    </row>
    <row r="37" spans="2:11" s="91" customFormat="1" ht="36" hidden="1" customHeight="1">
      <c r="B37" s="92" t="str">
        <f>IFERROR(VLOOKUP($C37,#REF!,3,FALSE),"")</f>
        <v/>
      </c>
      <c r="C37" s="93"/>
      <c r="D37" s="93"/>
      <c r="E37" s="93"/>
      <c r="F37" s="93"/>
      <c r="G37" s="94" t="str">
        <f t="shared" si="0"/>
        <v/>
      </c>
      <c r="H37" s="94" t="str">
        <f t="shared" si="1"/>
        <v/>
      </c>
      <c r="I37" s="94" t="str">
        <f>IFERROR((#REF!/#REF!)*100,"")</f>
        <v/>
      </c>
      <c r="J37" s="94" t="str">
        <f>IFERROR((#REF!/#REF!)*100,"")</f>
        <v/>
      </c>
      <c r="K37" s="94" t="str">
        <f>IFERROR((#REF!/#REF!)*100,"")</f>
        <v/>
      </c>
    </row>
    <row r="38" spans="2:11" s="91" customFormat="1" ht="36" hidden="1" customHeight="1">
      <c r="B38" s="92" t="str">
        <f>IFERROR(VLOOKUP($C38,#REF!,3,FALSE),"")</f>
        <v/>
      </c>
      <c r="C38" s="93"/>
      <c r="D38" s="93"/>
      <c r="E38" s="93"/>
      <c r="F38" s="93"/>
      <c r="G38" s="94" t="str">
        <f t="shared" si="0"/>
        <v/>
      </c>
      <c r="H38" s="94" t="str">
        <f t="shared" si="1"/>
        <v/>
      </c>
      <c r="I38" s="94" t="str">
        <f>IFERROR((#REF!/#REF!)*100,"")</f>
        <v/>
      </c>
      <c r="J38" s="94" t="str">
        <f>IFERROR((#REF!/#REF!)*100,"")</f>
        <v/>
      </c>
      <c r="K38" s="94" t="str">
        <f>IFERROR((#REF!/#REF!)*100,"")</f>
        <v/>
      </c>
    </row>
    <row r="39" spans="2:11" s="91" customFormat="1" ht="36" hidden="1" customHeight="1">
      <c r="B39" s="92" t="str">
        <f>IFERROR(VLOOKUP($C39,#REF!,3,FALSE),"")</f>
        <v/>
      </c>
      <c r="C39" s="93"/>
      <c r="D39" s="93"/>
      <c r="E39" s="93"/>
      <c r="F39" s="93"/>
      <c r="G39" s="94" t="str">
        <f t="shared" si="0"/>
        <v/>
      </c>
      <c r="H39" s="94" t="str">
        <f t="shared" si="1"/>
        <v/>
      </c>
      <c r="I39" s="94" t="str">
        <f>IFERROR((#REF!/#REF!)*100,"")</f>
        <v/>
      </c>
      <c r="J39" s="94" t="str">
        <f>IFERROR((#REF!/#REF!)*100,"")</f>
        <v/>
      </c>
      <c r="K39" s="94" t="str">
        <f>IFERROR((#REF!/#REF!)*100,"")</f>
        <v/>
      </c>
    </row>
    <row r="40" spans="2:11" s="91" customFormat="1" ht="36" hidden="1" customHeight="1">
      <c r="B40" s="92" t="str">
        <f>IFERROR(VLOOKUP($C40,#REF!,3,FALSE),"")</f>
        <v/>
      </c>
      <c r="C40" s="93"/>
      <c r="D40" s="93"/>
      <c r="E40" s="93"/>
      <c r="F40" s="93"/>
      <c r="G40" s="94" t="str">
        <f t="shared" si="0"/>
        <v/>
      </c>
      <c r="H40" s="94" t="str">
        <f t="shared" si="1"/>
        <v/>
      </c>
      <c r="I40" s="94" t="str">
        <f>IFERROR((#REF!/#REF!)*100,"")</f>
        <v/>
      </c>
      <c r="J40" s="94" t="str">
        <f>IFERROR((#REF!/#REF!)*100,"")</f>
        <v/>
      </c>
      <c r="K40" s="94" t="str">
        <f>IFERROR((#REF!/#REF!)*100,"")</f>
        <v/>
      </c>
    </row>
    <row r="41" spans="2:11" s="91" customFormat="1" ht="36" hidden="1" customHeight="1">
      <c r="B41" s="92" t="str">
        <f>IFERROR(VLOOKUP($C41,#REF!,3,FALSE),"")</f>
        <v/>
      </c>
      <c r="C41" s="93"/>
      <c r="D41" s="93"/>
      <c r="E41" s="93"/>
      <c r="F41" s="93"/>
      <c r="G41" s="94" t="str">
        <f t="shared" si="0"/>
        <v/>
      </c>
      <c r="H41" s="94" t="str">
        <f t="shared" si="1"/>
        <v/>
      </c>
      <c r="I41" s="94" t="str">
        <f>IFERROR((#REF!/#REF!)*100,"")</f>
        <v/>
      </c>
      <c r="J41" s="94" t="str">
        <f>IFERROR((#REF!/#REF!)*100,"")</f>
        <v/>
      </c>
      <c r="K41" s="94" t="str">
        <f>IFERROR((#REF!/#REF!)*100,"")</f>
        <v/>
      </c>
    </row>
    <row r="42" spans="2:11" s="91" customFormat="1" ht="36" hidden="1" customHeight="1">
      <c r="B42" s="92" t="str">
        <f>IFERROR(VLOOKUP($C42,#REF!,3,FALSE),"")</f>
        <v/>
      </c>
      <c r="C42" s="93"/>
      <c r="D42" s="93"/>
      <c r="E42" s="93"/>
      <c r="F42" s="93"/>
      <c r="G42" s="94" t="str">
        <f t="shared" si="0"/>
        <v/>
      </c>
      <c r="H42" s="94" t="str">
        <f t="shared" si="1"/>
        <v/>
      </c>
      <c r="I42" s="94" t="str">
        <f>IFERROR((#REF!/#REF!)*100,"")</f>
        <v/>
      </c>
      <c r="J42" s="94" t="str">
        <f>IFERROR((#REF!/#REF!)*100,"")</f>
        <v/>
      </c>
      <c r="K42" s="94" t="str">
        <f>IFERROR((#REF!/#REF!)*100,"")</f>
        <v/>
      </c>
    </row>
    <row r="43" spans="2:11" s="91" customFormat="1" ht="36" hidden="1" customHeight="1">
      <c r="B43" s="92" t="str">
        <f>IFERROR(VLOOKUP($C43,#REF!,3,FALSE),"")</f>
        <v/>
      </c>
      <c r="C43" s="93"/>
      <c r="D43" s="93"/>
      <c r="E43" s="93"/>
      <c r="F43" s="93"/>
      <c r="G43" s="94" t="str">
        <f t="shared" si="0"/>
        <v/>
      </c>
      <c r="H43" s="94" t="str">
        <f t="shared" si="1"/>
        <v/>
      </c>
      <c r="I43" s="94" t="str">
        <f>IFERROR((#REF!/#REF!)*100,"")</f>
        <v/>
      </c>
      <c r="J43" s="94" t="str">
        <f>IFERROR((#REF!/#REF!)*100,"")</f>
        <v/>
      </c>
      <c r="K43" s="94" t="str">
        <f>IFERROR((#REF!/#REF!)*100,"")</f>
        <v/>
      </c>
    </row>
    <row r="44" spans="2:11" s="91" customFormat="1" ht="36" hidden="1" customHeight="1">
      <c r="B44" s="92" t="str">
        <f>IFERROR(VLOOKUP($C44,#REF!,3,FALSE),"")</f>
        <v/>
      </c>
      <c r="C44" s="93"/>
      <c r="D44" s="93"/>
      <c r="E44" s="93"/>
      <c r="F44" s="93"/>
      <c r="G44" s="94" t="str">
        <f t="shared" si="0"/>
        <v/>
      </c>
      <c r="H44" s="94" t="str">
        <f t="shared" si="1"/>
        <v/>
      </c>
      <c r="I44" s="94" t="str">
        <f>IFERROR((#REF!/#REF!)*100,"")</f>
        <v/>
      </c>
      <c r="J44" s="94" t="str">
        <f>IFERROR((#REF!/#REF!)*100,"")</f>
        <v/>
      </c>
      <c r="K44" s="94" t="str">
        <f>IFERROR((#REF!/#REF!)*100,"")</f>
        <v/>
      </c>
    </row>
    <row r="45" spans="2:11" s="91" customFormat="1" ht="36" hidden="1" customHeight="1">
      <c r="B45" s="92" t="str">
        <f>IFERROR(VLOOKUP($C45,#REF!,3,FALSE),"")</f>
        <v/>
      </c>
      <c r="C45" s="93"/>
      <c r="D45" s="93"/>
      <c r="E45" s="93"/>
      <c r="F45" s="93"/>
      <c r="G45" s="94" t="str">
        <f t="shared" si="0"/>
        <v/>
      </c>
      <c r="H45" s="94" t="str">
        <f t="shared" si="1"/>
        <v/>
      </c>
      <c r="I45" s="94" t="str">
        <f>IFERROR((#REF!/#REF!)*100,"")</f>
        <v/>
      </c>
      <c r="J45" s="94" t="str">
        <f>IFERROR((#REF!/#REF!)*100,"")</f>
        <v/>
      </c>
      <c r="K45" s="94" t="str">
        <f>IFERROR((#REF!/#REF!)*100,"")</f>
        <v/>
      </c>
    </row>
    <row r="46" spans="2:11" s="91" customFormat="1" ht="36" hidden="1" customHeight="1">
      <c r="B46" s="92" t="str">
        <f>IFERROR(VLOOKUP($C46,#REF!,3,FALSE),"")</f>
        <v/>
      </c>
      <c r="C46" s="93"/>
      <c r="D46" s="93"/>
      <c r="E46" s="93"/>
      <c r="F46" s="93"/>
      <c r="G46" s="94" t="str">
        <f t="shared" si="0"/>
        <v/>
      </c>
      <c r="H46" s="94" t="str">
        <f t="shared" si="1"/>
        <v/>
      </c>
      <c r="I46" s="94" t="str">
        <f>IFERROR((#REF!/#REF!)*100,"")</f>
        <v/>
      </c>
      <c r="J46" s="94" t="str">
        <f>IFERROR((#REF!/#REF!)*100,"")</f>
        <v/>
      </c>
      <c r="K46" s="94" t="str">
        <f>IFERROR((#REF!/#REF!)*100,"")</f>
        <v/>
      </c>
    </row>
    <row r="47" spans="2:11" s="91" customFormat="1" ht="36" hidden="1" customHeight="1">
      <c r="B47" s="92" t="str">
        <f>IFERROR(VLOOKUP($C47,#REF!,3,FALSE),"")</f>
        <v/>
      </c>
      <c r="C47" s="93"/>
      <c r="D47" s="93"/>
      <c r="E47" s="93"/>
      <c r="F47" s="93"/>
      <c r="G47" s="94" t="str">
        <f t="shared" si="0"/>
        <v/>
      </c>
      <c r="H47" s="94" t="str">
        <f t="shared" si="1"/>
        <v/>
      </c>
      <c r="I47" s="94" t="str">
        <f>IFERROR((#REF!/#REF!)*100,"")</f>
        <v/>
      </c>
      <c r="J47" s="94" t="str">
        <f>IFERROR((#REF!/#REF!)*100,"")</f>
        <v/>
      </c>
      <c r="K47" s="94" t="str">
        <f>IFERROR((#REF!/#REF!)*100,"")</f>
        <v/>
      </c>
    </row>
    <row r="48" spans="2:11" s="91" customFormat="1" ht="36" hidden="1" customHeight="1">
      <c r="B48" s="92" t="str">
        <f>IFERROR(VLOOKUP($C48,#REF!,3,FALSE),"")</f>
        <v/>
      </c>
      <c r="C48" s="93"/>
      <c r="D48" s="93"/>
      <c r="E48" s="93"/>
      <c r="F48" s="93"/>
      <c r="G48" s="94" t="str">
        <f t="shared" si="0"/>
        <v/>
      </c>
      <c r="H48" s="94" t="str">
        <f t="shared" si="1"/>
        <v/>
      </c>
      <c r="I48" s="94" t="str">
        <f>IFERROR((#REF!/#REF!)*100,"")</f>
        <v/>
      </c>
      <c r="J48" s="94" t="str">
        <f>IFERROR((#REF!/#REF!)*100,"")</f>
        <v/>
      </c>
      <c r="K48" s="94" t="str">
        <f>IFERROR((#REF!/#REF!)*100,"")</f>
        <v/>
      </c>
    </row>
    <row r="49" spans="2:11" s="91" customFormat="1" ht="36" hidden="1" customHeight="1">
      <c r="B49" s="92" t="str">
        <f>IFERROR(VLOOKUP($C49,#REF!,3,FALSE),"")</f>
        <v/>
      </c>
      <c r="C49" s="93"/>
      <c r="D49" s="93"/>
      <c r="E49" s="93"/>
      <c r="F49" s="93"/>
      <c r="G49" s="94" t="str">
        <f t="shared" si="0"/>
        <v/>
      </c>
      <c r="H49" s="94" t="str">
        <f t="shared" si="1"/>
        <v/>
      </c>
      <c r="I49" s="94" t="str">
        <f>IFERROR((#REF!/#REF!)*100,"")</f>
        <v/>
      </c>
      <c r="J49" s="94" t="str">
        <f>IFERROR((#REF!/#REF!)*100,"")</f>
        <v/>
      </c>
      <c r="K49" s="94" t="str">
        <f>IFERROR((#REF!/#REF!)*100,"")</f>
        <v/>
      </c>
    </row>
    <row r="50" spans="2:11" s="91" customFormat="1" ht="36" hidden="1" customHeight="1">
      <c r="B50" s="92"/>
      <c r="C50" s="95"/>
      <c r="D50" s="96"/>
      <c r="E50" s="96"/>
      <c r="F50" s="96"/>
      <c r="G50" s="94"/>
      <c r="H50" s="94"/>
      <c r="I50" s="94"/>
      <c r="J50" s="94"/>
      <c r="K50" s="94"/>
    </row>
    <row r="51" spans="2:11" s="91" customFormat="1" ht="8.4499999999999993" customHeight="1">
      <c r="B51" s="97"/>
      <c r="C51" s="98"/>
      <c r="D51" s="99"/>
      <c r="E51" s="99"/>
      <c r="F51" s="99"/>
      <c r="G51" s="100"/>
      <c r="H51" s="100"/>
      <c r="I51" s="101"/>
      <c r="J51" s="101"/>
    </row>
    <row r="52" spans="2:11" s="91" customFormat="1" ht="30" customHeight="1">
      <c r="B52" s="331" t="s">
        <v>154</v>
      </c>
      <c r="C52" s="331"/>
      <c r="D52" s="331"/>
      <c r="E52" s="331"/>
      <c r="F52" s="331"/>
      <c r="G52" s="331"/>
      <c r="H52" s="331"/>
      <c r="I52" s="331"/>
      <c r="J52" s="331"/>
      <c r="K52" s="331"/>
    </row>
    <row r="53" spans="2:11" s="91" customFormat="1" ht="14.45" customHeight="1">
      <c r="B53" s="331" t="s">
        <v>97</v>
      </c>
      <c r="C53" s="331"/>
      <c r="D53" s="331"/>
      <c r="E53" s="336" t="s">
        <v>98</v>
      </c>
      <c r="F53" s="336"/>
      <c r="G53" s="336"/>
      <c r="H53" s="336"/>
      <c r="I53" s="336"/>
      <c r="J53" s="336"/>
      <c r="K53" s="336"/>
    </row>
    <row r="54" spans="2:11" s="91" customFormat="1" ht="48.6" customHeight="1">
      <c r="B54" s="331"/>
      <c r="C54" s="331"/>
      <c r="D54" s="331"/>
      <c r="E54" s="155" t="s">
        <v>99</v>
      </c>
      <c r="F54" s="155" t="s">
        <v>100</v>
      </c>
      <c r="G54" s="155" t="s">
        <v>101</v>
      </c>
      <c r="H54" s="155" t="s">
        <v>102</v>
      </c>
      <c r="I54" s="331" t="s">
        <v>8</v>
      </c>
      <c r="J54" s="331"/>
      <c r="K54" s="331"/>
    </row>
    <row r="55" spans="2:11" s="91" customFormat="1" ht="19.899999999999999" customHeight="1">
      <c r="B55" s="335" t="s">
        <v>103</v>
      </c>
      <c r="C55" s="335"/>
      <c r="D55" s="335"/>
      <c r="E55" s="125"/>
      <c r="F55" s="125"/>
      <c r="G55" s="126">
        <v>22</v>
      </c>
      <c r="H55" s="126">
        <v>2381</v>
      </c>
      <c r="I55" s="329">
        <f>SUM(E55:H55)</f>
        <v>2403</v>
      </c>
      <c r="J55" s="329"/>
      <c r="K55" s="329"/>
    </row>
    <row r="56" spans="2:11" s="91" customFormat="1" ht="18" customHeight="1">
      <c r="B56" s="335" t="s">
        <v>104</v>
      </c>
      <c r="C56" s="335"/>
      <c r="D56" s="335"/>
      <c r="E56" s="125"/>
      <c r="F56" s="125"/>
      <c r="G56" s="126">
        <v>6</v>
      </c>
      <c r="H56" s="126">
        <v>861</v>
      </c>
      <c r="I56" s="329">
        <f t="shared" ref="I56:I57" si="2">SUM(E56:H56)</f>
        <v>867</v>
      </c>
      <c r="J56" s="329"/>
      <c r="K56" s="329"/>
    </row>
    <row r="57" spans="2:11" s="91" customFormat="1" ht="20.45" customHeight="1">
      <c r="B57" s="335" t="s">
        <v>8</v>
      </c>
      <c r="C57" s="335"/>
      <c r="D57" s="335"/>
      <c r="E57" s="127">
        <f>SUM(E55:E56)</f>
        <v>0</v>
      </c>
      <c r="F57" s="127">
        <f t="shared" ref="F57:H57" si="3">SUM(F55:F56)</f>
        <v>0</v>
      </c>
      <c r="G57" s="127">
        <f t="shared" si="3"/>
        <v>28</v>
      </c>
      <c r="H57" s="127">
        <f t="shared" si="3"/>
        <v>3242</v>
      </c>
      <c r="I57" s="329">
        <f t="shared" si="2"/>
        <v>3270</v>
      </c>
      <c r="J57" s="329"/>
      <c r="K57" s="329"/>
    </row>
    <row r="58" spans="2:11" s="91" customFormat="1" ht="8.4499999999999993" customHeight="1">
      <c r="B58" s="97"/>
      <c r="C58" s="98"/>
      <c r="D58" s="99"/>
      <c r="E58" s="99"/>
      <c r="F58" s="99"/>
      <c r="G58" s="100"/>
      <c r="H58" s="100"/>
      <c r="I58" s="101"/>
      <c r="J58" s="101"/>
    </row>
    <row r="59" spans="2:11" s="91" customFormat="1" ht="28.5" customHeight="1">
      <c r="B59" s="361" t="s">
        <v>114</v>
      </c>
      <c r="C59" s="361"/>
      <c r="D59" s="361"/>
      <c r="E59" s="361"/>
      <c r="F59" s="361"/>
      <c r="G59" s="361"/>
      <c r="H59" s="361"/>
      <c r="I59" s="361"/>
      <c r="J59" s="361"/>
      <c r="K59" s="361"/>
    </row>
    <row r="60" spans="2:11" s="91" customFormat="1" ht="257.25" customHeight="1">
      <c r="B60" s="373" t="s">
        <v>394</v>
      </c>
      <c r="C60" s="374"/>
      <c r="D60" s="374"/>
      <c r="E60" s="374"/>
      <c r="F60" s="374"/>
      <c r="G60" s="374"/>
      <c r="H60" s="374"/>
      <c r="I60" s="374"/>
      <c r="J60" s="374"/>
      <c r="K60" s="374"/>
    </row>
    <row r="61" spans="2:11">
      <c r="B61" s="102"/>
      <c r="C61" s="103"/>
      <c r="D61" s="102"/>
      <c r="E61" s="102"/>
      <c r="F61" s="102"/>
      <c r="H61" s="102"/>
    </row>
    <row r="62" spans="2:11">
      <c r="C62" s="103"/>
      <c r="D62" s="104"/>
      <c r="E62" s="104"/>
      <c r="F62" s="104"/>
    </row>
    <row r="63" spans="2:11">
      <c r="C63" s="105"/>
      <c r="D63" s="105"/>
      <c r="E63" s="105"/>
      <c r="F63" s="105"/>
    </row>
    <row r="1199" spans="23:23">
      <c r="W1199" s="106"/>
    </row>
    <row r="1204" spans="23:23">
      <c r="W1204" s="106"/>
    </row>
    <row r="1205" spans="23:23">
      <c r="W1205" s="106"/>
    </row>
    <row r="1252" spans="23:23">
      <c r="W1252" s="106"/>
    </row>
  </sheetData>
  <sheetProtection formatColumns="0" formatRows="0"/>
  <mergeCells count="30">
    <mergeCell ref="B1:K1"/>
    <mergeCell ref="B2:K2"/>
    <mergeCell ref="B4:E4"/>
    <mergeCell ref="F4:K4"/>
    <mergeCell ref="B5:E5"/>
    <mergeCell ref="F5:K5"/>
    <mergeCell ref="C15:D15"/>
    <mergeCell ref="B7:K7"/>
    <mergeCell ref="B8:E8"/>
    <mergeCell ref="F8:K8"/>
    <mergeCell ref="B9:E9"/>
    <mergeCell ref="F9:K9"/>
    <mergeCell ref="B11:K11"/>
    <mergeCell ref="B12:H12"/>
    <mergeCell ref="I12:K13"/>
    <mergeCell ref="B13:D13"/>
    <mergeCell ref="E13:H13"/>
    <mergeCell ref="C14:D14"/>
    <mergeCell ref="B60:K60"/>
    <mergeCell ref="B52:K52"/>
    <mergeCell ref="B53:D54"/>
    <mergeCell ref="E53:K53"/>
    <mergeCell ref="I54:K54"/>
    <mergeCell ref="B55:D55"/>
    <mergeCell ref="I55:K55"/>
    <mergeCell ref="B56:D56"/>
    <mergeCell ref="I56:K56"/>
    <mergeCell ref="B57:D57"/>
    <mergeCell ref="I57:K57"/>
    <mergeCell ref="B59:K59"/>
  </mergeCells>
  <printOptions horizontalCentered="1"/>
  <pageMargins left="0.23622047244094491" right="0.23622047244094491" top="1.1417322834645669" bottom="0.74803149606299213" header="0.31496062992125984" footer="0.31496062992125984"/>
  <pageSetup paperSize="9" scale="76" fitToHeight="0" orientation="landscape" r:id="rId1"/>
  <headerFooter scaleWithDoc="0">
    <oddHeader>&amp;L&amp;G&amp;R&amp;G</oddHeader>
    <oddFooter>&amp;R&amp;G</oddFooter>
  </headerFooter>
  <rowBreaks count="1" manualBreakCount="1">
    <brk id="58" max="18" man="1"/>
  </row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W1252"/>
  <sheetViews>
    <sheetView showGridLines="0" view="pageBreakPreview" topLeftCell="A10" zoomScale="80" zoomScaleNormal="75" zoomScaleSheetLayoutView="80" workbookViewId="0">
      <selection activeCell="B60" sqref="B60:K60"/>
    </sheetView>
  </sheetViews>
  <sheetFormatPr baseColWidth="10" defaultColWidth="11.42578125" defaultRowHeight="12.75"/>
  <cols>
    <col min="1" max="1" width="0.85546875" style="85" customWidth="1"/>
    <col min="2" max="2" width="22.28515625" style="85" customWidth="1"/>
    <col min="3" max="3" width="17" style="85" customWidth="1"/>
    <col min="4" max="4" width="9.85546875" style="85" customWidth="1"/>
    <col min="5" max="5" width="18.28515625" style="85" customWidth="1"/>
    <col min="6" max="7" width="18.5703125" style="85" customWidth="1"/>
    <col min="8" max="8" width="19.42578125" style="85" customWidth="1"/>
    <col min="9" max="9" width="23.28515625" style="85" customWidth="1"/>
    <col min="10" max="10" width="21.28515625" style="85" customWidth="1"/>
    <col min="11" max="11" width="18.28515625" style="85" customWidth="1"/>
    <col min="12" max="12" width="3.7109375" style="85" customWidth="1"/>
    <col min="13" max="13" width="0" style="85" hidden="1" customWidth="1"/>
    <col min="14" max="23" width="11.42578125" style="85" hidden="1" customWidth="1"/>
    <col min="24" max="16384" width="11.42578125" style="85"/>
  </cols>
  <sheetData>
    <row r="1" spans="2:11" ht="25.35" customHeight="1">
      <c r="B1" s="337" t="s">
        <v>161</v>
      </c>
      <c r="C1" s="337"/>
      <c r="D1" s="337"/>
      <c r="E1" s="337"/>
      <c r="F1" s="337"/>
      <c r="G1" s="337"/>
      <c r="H1" s="337"/>
      <c r="I1" s="337"/>
      <c r="J1" s="337"/>
      <c r="K1" s="337"/>
    </row>
    <row r="2" spans="2:11" ht="25.35" hidden="1" customHeight="1">
      <c r="B2" s="338" t="s">
        <v>95</v>
      </c>
      <c r="C2" s="339"/>
      <c r="D2" s="339"/>
      <c r="E2" s="339"/>
      <c r="F2" s="339"/>
      <c r="G2" s="339"/>
      <c r="H2" s="339"/>
      <c r="I2" s="339"/>
      <c r="J2" s="339"/>
      <c r="K2" s="339"/>
    </row>
    <row r="3" spans="2:11" ht="6" customHeight="1"/>
    <row r="4" spans="2:11" ht="20.100000000000001" customHeight="1">
      <c r="B4" s="340" t="s">
        <v>150</v>
      </c>
      <c r="C4" s="340"/>
      <c r="D4" s="340"/>
      <c r="E4" s="340"/>
      <c r="F4" s="341" t="s">
        <v>164</v>
      </c>
      <c r="G4" s="342"/>
      <c r="H4" s="342"/>
      <c r="I4" s="342"/>
      <c r="J4" s="342"/>
      <c r="K4" s="343"/>
    </row>
    <row r="5" spans="2:11" ht="20.100000000000001" customHeight="1">
      <c r="B5" s="344" t="s">
        <v>92</v>
      </c>
      <c r="C5" s="344"/>
      <c r="D5" s="344"/>
      <c r="E5" s="344"/>
      <c r="F5" s="345" t="s">
        <v>165</v>
      </c>
      <c r="G5" s="346"/>
      <c r="H5" s="346"/>
      <c r="I5" s="346"/>
      <c r="J5" s="346"/>
      <c r="K5" s="347"/>
    </row>
    <row r="6" spans="2:11" ht="6" customHeight="1">
      <c r="B6" s="86"/>
      <c r="C6" s="86"/>
      <c r="D6" s="86"/>
      <c r="E6" s="86"/>
      <c r="F6" s="86"/>
      <c r="G6" s="86"/>
      <c r="H6" s="86"/>
      <c r="I6" s="87"/>
      <c r="J6" s="87"/>
      <c r="K6" s="87"/>
    </row>
    <row r="7" spans="2:11" ht="22.9" customHeight="1">
      <c r="B7" s="332" t="s">
        <v>124</v>
      </c>
      <c r="C7" s="332"/>
      <c r="D7" s="332"/>
      <c r="E7" s="332"/>
      <c r="F7" s="332"/>
      <c r="G7" s="332"/>
      <c r="H7" s="332"/>
      <c r="I7" s="332"/>
      <c r="J7" s="332"/>
      <c r="K7" s="332"/>
    </row>
    <row r="8" spans="2:11" ht="17.25" customHeight="1">
      <c r="B8" s="332" t="s">
        <v>159</v>
      </c>
      <c r="C8" s="332"/>
      <c r="D8" s="332"/>
      <c r="E8" s="332"/>
      <c r="F8" s="380" t="s">
        <v>319</v>
      </c>
      <c r="G8" s="380"/>
      <c r="H8" s="380"/>
      <c r="I8" s="380"/>
      <c r="J8" s="380"/>
      <c r="K8" s="380"/>
    </row>
    <row r="9" spans="2:11" ht="48" customHeight="1">
      <c r="B9" s="332" t="s">
        <v>151</v>
      </c>
      <c r="C9" s="332"/>
      <c r="D9" s="332"/>
      <c r="E9" s="332"/>
      <c r="F9" s="380" t="s">
        <v>236</v>
      </c>
      <c r="G9" s="380"/>
      <c r="H9" s="380"/>
      <c r="I9" s="380"/>
      <c r="J9" s="380"/>
      <c r="K9" s="380"/>
    </row>
    <row r="10" spans="2:11" ht="6" customHeight="1">
      <c r="B10" s="86"/>
      <c r="C10" s="86"/>
      <c r="D10" s="86"/>
      <c r="E10" s="86"/>
      <c r="F10" s="86"/>
      <c r="G10" s="86"/>
      <c r="H10" s="86"/>
      <c r="I10" s="87"/>
      <c r="J10" s="87"/>
      <c r="K10" s="87"/>
    </row>
    <row r="11" spans="2:11" ht="15" customHeight="1">
      <c r="B11" s="334" t="s">
        <v>96</v>
      </c>
      <c r="C11" s="334"/>
      <c r="D11" s="334"/>
      <c r="E11" s="334"/>
      <c r="F11" s="334"/>
      <c r="G11" s="334"/>
      <c r="H11" s="334"/>
      <c r="I11" s="334"/>
      <c r="J11" s="334"/>
      <c r="K11" s="334"/>
    </row>
    <row r="12" spans="2:11" ht="27" customHeight="1">
      <c r="B12" s="332" t="s">
        <v>93</v>
      </c>
      <c r="C12" s="334"/>
      <c r="D12" s="334"/>
      <c r="E12" s="334"/>
      <c r="F12" s="334"/>
      <c r="G12" s="334"/>
      <c r="H12" s="334"/>
      <c r="I12" s="332" t="s">
        <v>160</v>
      </c>
      <c r="J12" s="332"/>
      <c r="K12" s="332"/>
    </row>
    <row r="13" spans="2:11" ht="45" customHeight="1">
      <c r="B13" s="332" t="s">
        <v>152</v>
      </c>
      <c r="C13" s="332"/>
      <c r="D13" s="332"/>
      <c r="E13" s="332" t="s">
        <v>153</v>
      </c>
      <c r="F13" s="332"/>
      <c r="G13" s="332"/>
      <c r="H13" s="332"/>
      <c r="I13" s="332"/>
      <c r="J13" s="332"/>
      <c r="K13" s="332"/>
    </row>
    <row r="14" spans="2:11">
      <c r="B14" s="173" t="s">
        <v>65</v>
      </c>
      <c r="C14" s="348" t="s">
        <v>89</v>
      </c>
      <c r="D14" s="348"/>
      <c r="E14" s="173" t="s">
        <v>107</v>
      </c>
      <c r="F14" s="173" t="s">
        <v>64</v>
      </c>
      <c r="G14" s="173" t="s">
        <v>22</v>
      </c>
      <c r="H14" s="173" t="s">
        <v>63</v>
      </c>
      <c r="I14" s="174" t="s">
        <v>66</v>
      </c>
      <c r="J14" s="174" t="s">
        <v>89</v>
      </c>
      <c r="K14" s="174" t="s">
        <v>21</v>
      </c>
    </row>
    <row r="15" spans="2:11" ht="22.15" customHeight="1">
      <c r="B15" s="171">
        <v>9940000</v>
      </c>
      <c r="C15" s="349">
        <v>9940000</v>
      </c>
      <c r="D15" s="350"/>
      <c r="E15" s="171">
        <v>9940000</v>
      </c>
      <c r="F15" s="171">
        <v>9940000</v>
      </c>
      <c r="G15" s="171">
        <v>9939999.8499999996</v>
      </c>
      <c r="H15" s="171">
        <v>9939999.8499999996</v>
      </c>
      <c r="I15" s="172">
        <v>6789</v>
      </c>
      <c r="J15" s="172">
        <v>6789</v>
      </c>
      <c r="K15" s="172">
        <v>6789</v>
      </c>
    </row>
    <row r="16" spans="2:11" s="91" customFormat="1" ht="15" hidden="1" customHeight="1">
      <c r="B16" s="88"/>
      <c r="C16" s="89"/>
      <c r="D16" s="89"/>
      <c r="E16" s="89"/>
      <c r="F16" s="89"/>
      <c r="G16" s="90"/>
      <c r="H16" s="90"/>
      <c r="I16" s="90"/>
      <c r="J16" s="90"/>
      <c r="K16" s="90"/>
    </row>
    <row r="17" spans="2:11" s="91" customFormat="1" ht="36" hidden="1" customHeight="1">
      <c r="B17" s="92"/>
      <c r="C17" s="93"/>
      <c r="D17" s="93"/>
      <c r="E17" s="93"/>
      <c r="F17" s="93"/>
      <c r="G17" s="94"/>
      <c r="H17" s="94"/>
      <c r="I17" s="94" t="str">
        <f>IFERROR((#REF!/#REF!)*100,"")</f>
        <v/>
      </c>
      <c r="J17" s="94" t="str">
        <f>IFERROR((#REF!/#REF!)*100,"")</f>
        <v/>
      </c>
      <c r="K17" s="94" t="str">
        <f>IFERROR((#REF!/#REF!)*100,"")</f>
        <v/>
      </c>
    </row>
    <row r="18" spans="2:11" s="91" customFormat="1" ht="36" hidden="1" customHeight="1">
      <c r="B18" s="92"/>
      <c r="C18" s="93"/>
      <c r="D18" s="93"/>
      <c r="E18" s="93"/>
      <c r="F18" s="93"/>
      <c r="G18" s="94"/>
      <c r="H18" s="94"/>
      <c r="I18" s="94" t="str">
        <f>IFERROR((#REF!/#REF!)*100,"")</f>
        <v/>
      </c>
      <c r="J18" s="94" t="str">
        <f>IFERROR((#REF!/#REF!)*100,"")</f>
        <v/>
      </c>
      <c r="K18" s="94" t="str">
        <f>IFERROR((#REF!/#REF!)*100,"")</f>
        <v/>
      </c>
    </row>
    <row r="19" spans="2:11" s="91" customFormat="1" ht="36" hidden="1" customHeight="1">
      <c r="B19" s="92" t="str">
        <f>IFERROR(VLOOKUP($C19,#REF!,3,FALSE),"")</f>
        <v/>
      </c>
      <c r="C19" s="93"/>
      <c r="D19" s="93"/>
      <c r="E19" s="93"/>
      <c r="F19" s="93"/>
      <c r="G19" s="94" t="str">
        <f t="shared" ref="G19:G49" si="0">IFERROR(F19/C19,"")</f>
        <v/>
      </c>
      <c r="H19" s="94" t="str">
        <f t="shared" ref="H19:H49" si="1">IFERROR((F19/D19*100),"")</f>
        <v/>
      </c>
      <c r="I19" s="94" t="str">
        <f>IFERROR((#REF!/#REF!)*100,"")</f>
        <v/>
      </c>
      <c r="J19" s="94" t="str">
        <f>IFERROR((#REF!/#REF!)*100,"")</f>
        <v/>
      </c>
      <c r="K19" s="94" t="str">
        <f>IFERROR((#REF!/#REF!)*100,"")</f>
        <v/>
      </c>
    </row>
    <row r="20" spans="2:11" s="91" customFormat="1" ht="36" hidden="1" customHeight="1">
      <c r="B20" s="92" t="str">
        <f>IFERROR(VLOOKUP($C20,#REF!,3,FALSE),"")</f>
        <v/>
      </c>
      <c r="C20" s="93"/>
      <c r="D20" s="93"/>
      <c r="E20" s="93"/>
      <c r="F20" s="93"/>
      <c r="G20" s="94" t="str">
        <f t="shared" si="0"/>
        <v/>
      </c>
      <c r="H20" s="94" t="str">
        <f t="shared" si="1"/>
        <v/>
      </c>
      <c r="I20" s="94" t="str">
        <f>IFERROR((#REF!/#REF!)*100,"")</f>
        <v/>
      </c>
      <c r="J20" s="94" t="str">
        <f>IFERROR((#REF!/#REF!)*100,"")</f>
        <v/>
      </c>
      <c r="K20" s="94" t="str">
        <f>IFERROR((#REF!/#REF!)*100,"")</f>
        <v/>
      </c>
    </row>
    <row r="21" spans="2:11" s="91" customFormat="1" ht="36" hidden="1" customHeight="1">
      <c r="B21" s="92" t="str">
        <f>IFERROR(VLOOKUP($C21,#REF!,3,FALSE),"")</f>
        <v/>
      </c>
      <c r="C21" s="93"/>
      <c r="D21" s="93"/>
      <c r="E21" s="93"/>
      <c r="F21" s="93"/>
      <c r="G21" s="94" t="str">
        <f t="shared" si="0"/>
        <v/>
      </c>
      <c r="H21" s="94" t="str">
        <f t="shared" si="1"/>
        <v/>
      </c>
      <c r="I21" s="94" t="str">
        <f>IFERROR((#REF!/#REF!)*100,"")</f>
        <v/>
      </c>
      <c r="J21" s="94" t="str">
        <f>IFERROR((#REF!/#REF!)*100,"")</f>
        <v/>
      </c>
      <c r="K21" s="94" t="str">
        <f>IFERROR((#REF!/#REF!)*100,"")</f>
        <v/>
      </c>
    </row>
    <row r="22" spans="2:11" s="91" customFormat="1" ht="36" hidden="1" customHeight="1">
      <c r="B22" s="92" t="str">
        <f>IFERROR(VLOOKUP($C22,#REF!,3,FALSE),"")</f>
        <v/>
      </c>
      <c r="C22" s="93"/>
      <c r="D22" s="93"/>
      <c r="E22" s="93"/>
      <c r="F22" s="93"/>
      <c r="G22" s="94" t="str">
        <f t="shared" si="0"/>
        <v/>
      </c>
      <c r="H22" s="94" t="str">
        <f t="shared" si="1"/>
        <v/>
      </c>
      <c r="I22" s="94" t="str">
        <f>IFERROR((#REF!/#REF!)*100,"")</f>
        <v/>
      </c>
      <c r="J22" s="94" t="str">
        <f>IFERROR((#REF!/#REF!)*100,"")</f>
        <v/>
      </c>
      <c r="K22" s="94" t="str">
        <f>IFERROR((#REF!/#REF!)*100,"")</f>
        <v/>
      </c>
    </row>
    <row r="23" spans="2:11" s="91" customFormat="1" ht="36" hidden="1" customHeight="1">
      <c r="B23" s="92" t="str">
        <f>IFERROR(VLOOKUP($C23,#REF!,3,FALSE),"")</f>
        <v/>
      </c>
      <c r="C23" s="93"/>
      <c r="D23" s="93"/>
      <c r="E23" s="93"/>
      <c r="F23" s="93"/>
      <c r="G23" s="94" t="str">
        <f t="shared" si="0"/>
        <v/>
      </c>
      <c r="H23" s="94" t="str">
        <f t="shared" si="1"/>
        <v/>
      </c>
      <c r="I23" s="94" t="str">
        <f>IFERROR((#REF!/#REF!)*100,"")</f>
        <v/>
      </c>
      <c r="J23" s="94" t="str">
        <f>IFERROR((#REF!/#REF!)*100,"")</f>
        <v/>
      </c>
      <c r="K23" s="94" t="str">
        <f>IFERROR((#REF!/#REF!)*100,"")</f>
        <v/>
      </c>
    </row>
    <row r="24" spans="2:11" s="91" customFormat="1" ht="36" hidden="1" customHeight="1">
      <c r="B24" s="92" t="str">
        <f>IFERROR(VLOOKUP($C24,#REF!,3,FALSE),"")</f>
        <v/>
      </c>
      <c r="C24" s="93"/>
      <c r="D24" s="93"/>
      <c r="E24" s="93"/>
      <c r="F24" s="93"/>
      <c r="G24" s="94" t="str">
        <f t="shared" si="0"/>
        <v/>
      </c>
      <c r="H24" s="94" t="str">
        <f t="shared" si="1"/>
        <v/>
      </c>
      <c r="I24" s="94" t="str">
        <f>IFERROR((#REF!/#REF!)*100,"")</f>
        <v/>
      </c>
      <c r="J24" s="94" t="str">
        <f>IFERROR((#REF!/#REF!)*100,"")</f>
        <v/>
      </c>
      <c r="K24" s="94" t="str">
        <f>IFERROR((#REF!/#REF!)*100,"")</f>
        <v/>
      </c>
    </row>
    <row r="25" spans="2:11" s="91" customFormat="1" ht="36" hidden="1" customHeight="1">
      <c r="B25" s="92" t="str">
        <f>IFERROR(VLOOKUP($C25,#REF!,3,FALSE),"")</f>
        <v/>
      </c>
      <c r="C25" s="93"/>
      <c r="D25" s="93"/>
      <c r="E25" s="93"/>
      <c r="F25" s="93"/>
      <c r="G25" s="94" t="str">
        <f t="shared" si="0"/>
        <v/>
      </c>
      <c r="H25" s="94" t="str">
        <f t="shared" si="1"/>
        <v/>
      </c>
      <c r="I25" s="94" t="str">
        <f>IFERROR((#REF!/#REF!)*100,"")</f>
        <v/>
      </c>
      <c r="J25" s="94" t="str">
        <f>IFERROR((#REF!/#REF!)*100,"")</f>
        <v/>
      </c>
      <c r="K25" s="94" t="str">
        <f>IFERROR((#REF!/#REF!)*100,"")</f>
        <v/>
      </c>
    </row>
    <row r="26" spans="2:11" s="91" customFormat="1" ht="36" hidden="1" customHeight="1">
      <c r="B26" s="92" t="str">
        <f>IFERROR(VLOOKUP($C26,#REF!,3,FALSE),"")</f>
        <v/>
      </c>
      <c r="C26" s="93"/>
      <c r="D26" s="93"/>
      <c r="E26" s="93"/>
      <c r="F26" s="93"/>
      <c r="G26" s="94" t="str">
        <f t="shared" si="0"/>
        <v/>
      </c>
      <c r="H26" s="94" t="str">
        <f t="shared" si="1"/>
        <v/>
      </c>
      <c r="I26" s="94" t="str">
        <f>IFERROR((#REF!/#REF!)*100,"")</f>
        <v/>
      </c>
      <c r="J26" s="94" t="str">
        <f>IFERROR((#REF!/#REF!)*100,"")</f>
        <v/>
      </c>
      <c r="K26" s="94" t="str">
        <f>IFERROR((#REF!/#REF!)*100,"")</f>
        <v/>
      </c>
    </row>
    <row r="27" spans="2:11" s="91" customFormat="1" ht="36" hidden="1" customHeight="1">
      <c r="B27" s="92" t="str">
        <f>IFERROR(VLOOKUP($C27,#REF!,3,FALSE),"")</f>
        <v/>
      </c>
      <c r="C27" s="93"/>
      <c r="D27" s="93"/>
      <c r="E27" s="93"/>
      <c r="F27" s="93"/>
      <c r="G27" s="94" t="str">
        <f t="shared" si="0"/>
        <v/>
      </c>
      <c r="H27" s="94" t="str">
        <f t="shared" si="1"/>
        <v/>
      </c>
      <c r="I27" s="94" t="str">
        <f>IFERROR((#REF!/#REF!)*100,"")</f>
        <v/>
      </c>
      <c r="J27" s="94" t="str">
        <f>IFERROR((#REF!/#REF!)*100,"")</f>
        <v/>
      </c>
      <c r="K27" s="94" t="str">
        <f>IFERROR((#REF!/#REF!)*100,"")</f>
        <v/>
      </c>
    </row>
    <row r="28" spans="2:11" s="91" customFormat="1" ht="36" hidden="1" customHeight="1">
      <c r="B28" s="92" t="str">
        <f>IFERROR(VLOOKUP($C28,#REF!,3,FALSE),"")</f>
        <v/>
      </c>
      <c r="C28" s="93"/>
      <c r="D28" s="93"/>
      <c r="E28" s="93"/>
      <c r="F28" s="93"/>
      <c r="G28" s="94" t="str">
        <f t="shared" si="0"/>
        <v/>
      </c>
      <c r="H28" s="94" t="str">
        <f t="shared" si="1"/>
        <v/>
      </c>
      <c r="I28" s="94" t="str">
        <f>IFERROR((#REF!/#REF!)*100,"")</f>
        <v/>
      </c>
      <c r="J28" s="94" t="str">
        <f>IFERROR((#REF!/#REF!)*100,"")</f>
        <v/>
      </c>
      <c r="K28" s="94" t="str">
        <f>IFERROR((#REF!/#REF!)*100,"")</f>
        <v/>
      </c>
    </row>
    <row r="29" spans="2:11" s="91" customFormat="1" ht="36" hidden="1" customHeight="1">
      <c r="B29" s="92" t="str">
        <f>IFERROR(VLOOKUP($C29,#REF!,3,FALSE),"")</f>
        <v/>
      </c>
      <c r="C29" s="93"/>
      <c r="D29" s="93"/>
      <c r="E29" s="93"/>
      <c r="F29" s="93"/>
      <c r="G29" s="94" t="str">
        <f t="shared" si="0"/>
        <v/>
      </c>
      <c r="H29" s="94" t="str">
        <f t="shared" si="1"/>
        <v/>
      </c>
      <c r="I29" s="94" t="str">
        <f>IFERROR((#REF!/#REF!)*100,"")</f>
        <v/>
      </c>
      <c r="J29" s="94" t="str">
        <f>IFERROR((#REF!/#REF!)*100,"")</f>
        <v/>
      </c>
      <c r="K29" s="94" t="str">
        <f>IFERROR((#REF!/#REF!)*100,"")</f>
        <v/>
      </c>
    </row>
    <row r="30" spans="2:11" s="91" customFormat="1" ht="36" hidden="1" customHeight="1">
      <c r="B30" s="92" t="str">
        <f>IFERROR(VLOOKUP($C30,#REF!,3,FALSE),"")</f>
        <v/>
      </c>
      <c r="C30" s="93"/>
      <c r="D30" s="93"/>
      <c r="E30" s="93"/>
      <c r="F30" s="93"/>
      <c r="G30" s="94" t="str">
        <f t="shared" si="0"/>
        <v/>
      </c>
      <c r="H30" s="94" t="str">
        <f t="shared" si="1"/>
        <v/>
      </c>
      <c r="I30" s="94" t="str">
        <f>IFERROR((#REF!/#REF!)*100,"")</f>
        <v/>
      </c>
      <c r="J30" s="94" t="str">
        <f>IFERROR((#REF!/#REF!)*100,"")</f>
        <v/>
      </c>
      <c r="K30" s="94" t="str">
        <f>IFERROR((#REF!/#REF!)*100,"")</f>
        <v/>
      </c>
    </row>
    <row r="31" spans="2:11" s="91" customFormat="1" ht="36" hidden="1" customHeight="1">
      <c r="B31" s="92" t="str">
        <f>IFERROR(VLOOKUP($C31,#REF!,3,FALSE),"")</f>
        <v/>
      </c>
      <c r="C31" s="93"/>
      <c r="D31" s="93"/>
      <c r="E31" s="93"/>
      <c r="F31" s="93"/>
      <c r="G31" s="94" t="str">
        <f t="shared" si="0"/>
        <v/>
      </c>
      <c r="H31" s="94" t="str">
        <f t="shared" si="1"/>
        <v/>
      </c>
      <c r="I31" s="94" t="str">
        <f>IFERROR((#REF!/#REF!)*100,"")</f>
        <v/>
      </c>
      <c r="J31" s="94" t="str">
        <f>IFERROR((#REF!/#REF!)*100,"")</f>
        <v/>
      </c>
      <c r="K31" s="94" t="str">
        <f>IFERROR((#REF!/#REF!)*100,"")</f>
        <v/>
      </c>
    </row>
    <row r="32" spans="2:11" s="91" customFormat="1" ht="36" hidden="1" customHeight="1">
      <c r="B32" s="92" t="str">
        <f>IFERROR(VLOOKUP($C32,#REF!,3,FALSE),"")</f>
        <v/>
      </c>
      <c r="C32" s="93"/>
      <c r="D32" s="93"/>
      <c r="E32" s="93"/>
      <c r="F32" s="93"/>
      <c r="G32" s="94" t="str">
        <f t="shared" si="0"/>
        <v/>
      </c>
      <c r="H32" s="94" t="str">
        <f t="shared" si="1"/>
        <v/>
      </c>
      <c r="I32" s="94" t="str">
        <f>IFERROR((#REF!/#REF!)*100,"")</f>
        <v/>
      </c>
      <c r="J32" s="94" t="str">
        <f>IFERROR((#REF!/#REF!)*100,"")</f>
        <v/>
      </c>
      <c r="K32" s="94" t="str">
        <f>IFERROR((#REF!/#REF!)*100,"")</f>
        <v/>
      </c>
    </row>
    <row r="33" spans="2:11" s="91" customFormat="1" ht="36" hidden="1" customHeight="1">
      <c r="B33" s="92" t="str">
        <f>IFERROR(VLOOKUP($C33,#REF!,3,FALSE),"")</f>
        <v/>
      </c>
      <c r="C33" s="93"/>
      <c r="D33" s="93"/>
      <c r="E33" s="93"/>
      <c r="F33" s="93"/>
      <c r="G33" s="94" t="str">
        <f t="shared" si="0"/>
        <v/>
      </c>
      <c r="H33" s="94" t="str">
        <f t="shared" si="1"/>
        <v/>
      </c>
      <c r="I33" s="94" t="str">
        <f>IFERROR((#REF!/#REF!)*100,"")</f>
        <v/>
      </c>
      <c r="J33" s="94" t="str">
        <f>IFERROR((#REF!/#REF!)*100,"")</f>
        <v/>
      </c>
      <c r="K33" s="94" t="str">
        <f>IFERROR((#REF!/#REF!)*100,"")</f>
        <v/>
      </c>
    </row>
    <row r="34" spans="2:11" s="91" customFormat="1" ht="36" hidden="1" customHeight="1">
      <c r="B34" s="92" t="str">
        <f>IFERROR(VLOOKUP($C34,#REF!,3,FALSE),"")</f>
        <v/>
      </c>
      <c r="C34" s="93"/>
      <c r="D34" s="93"/>
      <c r="E34" s="93"/>
      <c r="F34" s="93"/>
      <c r="G34" s="94" t="str">
        <f t="shared" si="0"/>
        <v/>
      </c>
      <c r="H34" s="94" t="str">
        <f t="shared" si="1"/>
        <v/>
      </c>
      <c r="I34" s="94" t="str">
        <f>IFERROR((#REF!/#REF!)*100,"")</f>
        <v/>
      </c>
      <c r="J34" s="94" t="str">
        <f>IFERROR((#REF!/#REF!)*100,"")</f>
        <v/>
      </c>
      <c r="K34" s="94" t="str">
        <f>IFERROR((#REF!/#REF!)*100,"")</f>
        <v/>
      </c>
    </row>
    <row r="35" spans="2:11" s="91" customFormat="1" ht="36" hidden="1" customHeight="1">
      <c r="B35" s="92" t="str">
        <f>IFERROR(VLOOKUP($C35,#REF!,3,FALSE),"")</f>
        <v/>
      </c>
      <c r="C35" s="93"/>
      <c r="D35" s="93"/>
      <c r="E35" s="93"/>
      <c r="F35" s="93"/>
      <c r="G35" s="94" t="str">
        <f t="shared" si="0"/>
        <v/>
      </c>
      <c r="H35" s="94" t="str">
        <f t="shared" si="1"/>
        <v/>
      </c>
      <c r="I35" s="94" t="str">
        <f>IFERROR((#REF!/#REF!)*100,"")</f>
        <v/>
      </c>
      <c r="J35" s="94" t="str">
        <f>IFERROR((#REF!/#REF!)*100,"")</f>
        <v/>
      </c>
      <c r="K35" s="94" t="str">
        <f>IFERROR((#REF!/#REF!)*100,"")</f>
        <v/>
      </c>
    </row>
    <row r="36" spans="2:11" s="91" customFormat="1" ht="36" hidden="1" customHeight="1">
      <c r="B36" s="92" t="str">
        <f>IFERROR(VLOOKUP($C36,#REF!,3,FALSE),"")</f>
        <v/>
      </c>
      <c r="C36" s="93"/>
      <c r="D36" s="93"/>
      <c r="E36" s="93"/>
      <c r="F36" s="93"/>
      <c r="G36" s="94" t="str">
        <f t="shared" si="0"/>
        <v/>
      </c>
      <c r="H36" s="94" t="str">
        <f t="shared" si="1"/>
        <v/>
      </c>
      <c r="I36" s="94" t="str">
        <f>IFERROR((#REF!/#REF!)*100,"")</f>
        <v/>
      </c>
      <c r="J36" s="94" t="str">
        <f>IFERROR((#REF!/#REF!)*100,"")</f>
        <v/>
      </c>
      <c r="K36" s="94" t="str">
        <f>IFERROR((#REF!/#REF!)*100,"")</f>
        <v/>
      </c>
    </row>
    <row r="37" spans="2:11" s="91" customFormat="1" ht="36" hidden="1" customHeight="1">
      <c r="B37" s="92" t="str">
        <f>IFERROR(VLOOKUP($C37,#REF!,3,FALSE),"")</f>
        <v/>
      </c>
      <c r="C37" s="93"/>
      <c r="D37" s="93"/>
      <c r="E37" s="93"/>
      <c r="F37" s="93"/>
      <c r="G37" s="94" t="str">
        <f t="shared" si="0"/>
        <v/>
      </c>
      <c r="H37" s="94" t="str">
        <f t="shared" si="1"/>
        <v/>
      </c>
      <c r="I37" s="94" t="str">
        <f>IFERROR((#REF!/#REF!)*100,"")</f>
        <v/>
      </c>
      <c r="J37" s="94" t="str">
        <f>IFERROR((#REF!/#REF!)*100,"")</f>
        <v/>
      </c>
      <c r="K37" s="94" t="str">
        <f>IFERROR((#REF!/#REF!)*100,"")</f>
        <v/>
      </c>
    </row>
    <row r="38" spans="2:11" s="91" customFormat="1" ht="36" hidden="1" customHeight="1">
      <c r="B38" s="92" t="str">
        <f>IFERROR(VLOOKUP($C38,#REF!,3,FALSE),"")</f>
        <v/>
      </c>
      <c r="C38" s="93"/>
      <c r="D38" s="93"/>
      <c r="E38" s="93"/>
      <c r="F38" s="93"/>
      <c r="G38" s="94" t="str">
        <f t="shared" si="0"/>
        <v/>
      </c>
      <c r="H38" s="94" t="str">
        <f t="shared" si="1"/>
        <v/>
      </c>
      <c r="I38" s="94" t="str">
        <f>IFERROR((#REF!/#REF!)*100,"")</f>
        <v/>
      </c>
      <c r="J38" s="94" t="str">
        <f>IFERROR((#REF!/#REF!)*100,"")</f>
        <v/>
      </c>
      <c r="K38" s="94" t="str">
        <f>IFERROR((#REF!/#REF!)*100,"")</f>
        <v/>
      </c>
    </row>
    <row r="39" spans="2:11" s="91" customFormat="1" ht="36" hidden="1" customHeight="1">
      <c r="B39" s="92" t="str">
        <f>IFERROR(VLOOKUP($C39,#REF!,3,FALSE),"")</f>
        <v/>
      </c>
      <c r="C39" s="93"/>
      <c r="D39" s="93"/>
      <c r="E39" s="93"/>
      <c r="F39" s="93"/>
      <c r="G39" s="94" t="str">
        <f t="shared" si="0"/>
        <v/>
      </c>
      <c r="H39" s="94" t="str">
        <f t="shared" si="1"/>
        <v/>
      </c>
      <c r="I39" s="94" t="str">
        <f>IFERROR((#REF!/#REF!)*100,"")</f>
        <v/>
      </c>
      <c r="J39" s="94" t="str">
        <f>IFERROR((#REF!/#REF!)*100,"")</f>
        <v/>
      </c>
      <c r="K39" s="94" t="str">
        <f>IFERROR((#REF!/#REF!)*100,"")</f>
        <v/>
      </c>
    </row>
    <row r="40" spans="2:11" s="91" customFormat="1" ht="36" hidden="1" customHeight="1">
      <c r="B40" s="92" t="str">
        <f>IFERROR(VLOOKUP($C40,#REF!,3,FALSE),"")</f>
        <v/>
      </c>
      <c r="C40" s="93"/>
      <c r="D40" s="93"/>
      <c r="E40" s="93"/>
      <c r="F40" s="93"/>
      <c r="G40" s="94" t="str">
        <f t="shared" si="0"/>
        <v/>
      </c>
      <c r="H40" s="94" t="str">
        <f t="shared" si="1"/>
        <v/>
      </c>
      <c r="I40" s="94" t="str">
        <f>IFERROR((#REF!/#REF!)*100,"")</f>
        <v/>
      </c>
      <c r="J40" s="94" t="str">
        <f>IFERROR((#REF!/#REF!)*100,"")</f>
        <v/>
      </c>
      <c r="K40" s="94" t="str">
        <f>IFERROR((#REF!/#REF!)*100,"")</f>
        <v/>
      </c>
    </row>
    <row r="41" spans="2:11" s="91" customFormat="1" ht="36" hidden="1" customHeight="1">
      <c r="B41" s="92" t="str">
        <f>IFERROR(VLOOKUP($C41,#REF!,3,FALSE),"")</f>
        <v/>
      </c>
      <c r="C41" s="93"/>
      <c r="D41" s="93"/>
      <c r="E41" s="93"/>
      <c r="F41" s="93"/>
      <c r="G41" s="94" t="str">
        <f t="shared" si="0"/>
        <v/>
      </c>
      <c r="H41" s="94" t="str">
        <f t="shared" si="1"/>
        <v/>
      </c>
      <c r="I41" s="94" t="str">
        <f>IFERROR((#REF!/#REF!)*100,"")</f>
        <v/>
      </c>
      <c r="J41" s="94" t="str">
        <f>IFERROR((#REF!/#REF!)*100,"")</f>
        <v/>
      </c>
      <c r="K41" s="94" t="str">
        <f>IFERROR((#REF!/#REF!)*100,"")</f>
        <v/>
      </c>
    </row>
    <row r="42" spans="2:11" s="91" customFormat="1" ht="36" hidden="1" customHeight="1">
      <c r="B42" s="92" t="str">
        <f>IFERROR(VLOOKUP($C42,#REF!,3,FALSE),"")</f>
        <v/>
      </c>
      <c r="C42" s="93"/>
      <c r="D42" s="93"/>
      <c r="E42" s="93"/>
      <c r="F42" s="93"/>
      <c r="G42" s="94" t="str">
        <f t="shared" si="0"/>
        <v/>
      </c>
      <c r="H42" s="94" t="str">
        <f t="shared" si="1"/>
        <v/>
      </c>
      <c r="I42" s="94" t="str">
        <f>IFERROR((#REF!/#REF!)*100,"")</f>
        <v/>
      </c>
      <c r="J42" s="94" t="str">
        <f>IFERROR((#REF!/#REF!)*100,"")</f>
        <v/>
      </c>
      <c r="K42" s="94" t="str">
        <f>IFERROR((#REF!/#REF!)*100,"")</f>
        <v/>
      </c>
    </row>
    <row r="43" spans="2:11" s="91" customFormat="1" ht="36" hidden="1" customHeight="1">
      <c r="B43" s="92" t="str">
        <f>IFERROR(VLOOKUP($C43,#REF!,3,FALSE),"")</f>
        <v/>
      </c>
      <c r="C43" s="93"/>
      <c r="D43" s="93"/>
      <c r="E43" s="93"/>
      <c r="F43" s="93"/>
      <c r="G43" s="94" t="str">
        <f t="shared" si="0"/>
        <v/>
      </c>
      <c r="H43" s="94" t="str">
        <f t="shared" si="1"/>
        <v/>
      </c>
      <c r="I43" s="94" t="str">
        <f>IFERROR((#REF!/#REF!)*100,"")</f>
        <v/>
      </c>
      <c r="J43" s="94" t="str">
        <f>IFERROR((#REF!/#REF!)*100,"")</f>
        <v/>
      </c>
      <c r="K43" s="94" t="str">
        <f>IFERROR((#REF!/#REF!)*100,"")</f>
        <v/>
      </c>
    </row>
    <row r="44" spans="2:11" s="91" customFormat="1" ht="36" hidden="1" customHeight="1">
      <c r="B44" s="92" t="str">
        <f>IFERROR(VLOOKUP($C44,#REF!,3,FALSE),"")</f>
        <v/>
      </c>
      <c r="C44" s="93"/>
      <c r="D44" s="93"/>
      <c r="E44" s="93"/>
      <c r="F44" s="93"/>
      <c r="G44" s="94" t="str">
        <f t="shared" si="0"/>
        <v/>
      </c>
      <c r="H44" s="94" t="str">
        <f t="shared" si="1"/>
        <v/>
      </c>
      <c r="I44" s="94" t="str">
        <f>IFERROR((#REF!/#REF!)*100,"")</f>
        <v/>
      </c>
      <c r="J44" s="94" t="str">
        <f>IFERROR((#REF!/#REF!)*100,"")</f>
        <v/>
      </c>
      <c r="K44" s="94" t="str">
        <f>IFERROR((#REF!/#REF!)*100,"")</f>
        <v/>
      </c>
    </row>
    <row r="45" spans="2:11" s="91" customFormat="1" ht="36" hidden="1" customHeight="1">
      <c r="B45" s="92" t="str">
        <f>IFERROR(VLOOKUP($C45,#REF!,3,FALSE),"")</f>
        <v/>
      </c>
      <c r="C45" s="93"/>
      <c r="D45" s="93"/>
      <c r="E45" s="93"/>
      <c r="F45" s="93"/>
      <c r="G45" s="94" t="str">
        <f t="shared" si="0"/>
        <v/>
      </c>
      <c r="H45" s="94" t="str">
        <f t="shared" si="1"/>
        <v/>
      </c>
      <c r="I45" s="94" t="str">
        <f>IFERROR((#REF!/#REF!)*100,"")</f>
        <v/>
      </c>
      <c r="J45" s="94" t="str">
        <f>IFERROR((#REF!/#REF!)*100,"")</f>
        <v/>
      </c>
      <c r="K45" s="94" t="str">
        <f>IFERROR((#REF!/#REF!)*100,"")</f>
        <v/>
      </c>
    </row>
    <row r="46" spans="2:11" s="91" customFormat="1" ht="36" hidden="1" customHeight="1">
      <c r="B46" s="92" t="str">
        <f>IFERROR(VLOOKUP($C46,#REF!,3,FALSE),"")</f>
        <v/>
      </c>
      <c r="C46" s="93"/>
      <c r="D46" s="93"/>
      <c r="E46" s="93"/>
      <c r="F46" s="93"/>
      <c r="G46" s="94" t="str">
        <f t="shared" si="0"/>
        <v/>
      </c>
      <c r="H46" s="94" t="str">
        <f t="shared" si="1"/>
        <v/>
      </c>
      <c r="I46" s="94" t="str">
        <f>IFERROR((#REF!/#REF!)*100,"")</f>
        <v/>
      </c>
      <c r="J46" s="94" t="str">
        <f>IFERROR((#REF!/#REF!)*100,"")</f>
        <v/>
      </c>
      <c r="K46" s="94" t="str">
        <f>IFERROR((#REF!/#REF!)*100,"")</f>
        <v/>
      </c>
    </row>
    <row r="47" spans="2:11" s="91" customFormat="1" ht="36" hidden="1" customHeight="1">
      <c r="B47" s="92" t="str">
        <f>IFERROR(VLOOKUP($C47,#REF!,3,FALSE),"")</f>
        <v/>
      </c>
      <c r="C47" s="93"/>
      <c r="D47" s="93"/>
      <c r="E47" s="93"/>
      <c r="F47" s="93"/>
      <c r="G47" s="94" t="str">
        <f t="shared" si="0"/>
        <v/>
      </c>
      <c r="H47" s="94" t="str">
        <f t="shared" si="1"/>
        <v/>
      </c>
      <c r="I47" s="94" t="str">
        <f>IFERROR((#REF!/#REF!)*100,"")</f>
        <v/>
      </c>
      <c r="J47" s="94" t="str">
        <f>IFERROR((#REF!/#REF!)*100,"")</f>
        <v/>
      </c>
      <c r="K47" s="94" t="str">
        <f>IFERROR((#REF!/#REF!)*100,"")</f>
        <v/>
      </c>
    </row>
    <row r="48" spans="2:11" s="91" customFormat="1" ht="36" hidden="1" customHeight="1">
      <c r="B48" s="92" t="str">
        <f>IFERROR(VLOOKUP($C48,#REF!,3,FALSE),"")</f>
        <v/>
      </c>
      <c r="C48" s="93"/>
      <c r="D48" s="93"/>
      <c r="E48" s="93"/>
      <c r="F48" s="93"/>
      <c r="G48" s="94" t="str">
        <f t="shared" si="0"/>
        <v/>
      </c>
      <c r="H48" s="94" t="str">
        <f t="shared" si="1"/>
        <v/>
      </c>
      <c r="I48" s="94" t="str">
        <f>IFERROR((#REF!/#REF!)*100,"")</f>
        <v/>
      </c>
      <c r="J48" s="94" t="str">
        <f>IFERROR((#REF!/#REF!)*100,"")</f>
        <v/>
      </c>
      <c r="K48" s="94" t="str">
        <f>IFERROR((#REF!/#REF!)*100,"")</f>
        <v/>
      </c>
    </row>
    <row r="49" spans="2:11" s="91" customFormat="1" ht="36" hidden="1" customHeight="1">
      <c r="B49" s="92" t="str">
        <f>IFERROR(VLOOKUP($C49,#REF!,3,FALSE),"")</f>
        <v/>
      </c>
      <c r="C49" s="93"/>
      <c r="D49" s="93"/>
      <c r="E49" s="93"/>
      <c r="F49" s="93"/>
      <c r="G49" s="94" t="str">
        <f t="shared" si="0"/>
        <v/>
      </c>
      <c r="H49" s="94" t="str">
        <f t="shared" si="1"/>
        <v/>
      </c>
      <c r="I49" s="94" t="str">
        <f>IFERROR((#REF!/#REF!)*100,"")</f>
        <v/>
      </c>
      <c r="J49" s="94" t="str">
        <f>IFERROR((#REF!/#REF!)*100,"")</f>
        <v/>
      </c>
      <c r="K49" s="94" t="str">
        <f>IFERROR((#REF!/#REF!)*100,"")</f>
        <v/>
      </c>
    </row>
    <row r="50" spans="2:11" s="91" customFormat="1" ht="36" hidden="1" customHeight="1">
      <c r="B50" s="92"/>
      <c r="C50" s="95"/>
      <c r="D50" s="96"/>
      <c r="E50" s="96"/>
      <c r="F50" s="96"/>
      <c r="G50" s="94"/>
      <c r="H50" s="94"/>
      <c r="I50" s="94"/>
      <c r="J50" s="94"/>
      <c r="K50" s="94"/>
    </row>
    <row r="51" spans="2:11" s="91" customFormat="1" ht="8.4499999999999993" customHeight="1">
      <c r="B51" s="97"/>
      <c r="C51" s="98"/>
      <c r="D51" s="99"/>
      <c r="E51" s="99"/>
      <c r="F51" s="99"/>
      <c r="G51" s="100"/>
      <c r="H51" s="100"/>
      <c r="I51" s="101"/>
      <c r="J51" s="101"/>
    </row>
    <row r="52" spans="2:11" s="91" customFormat="1" ht="30" customHeight="1">
      <c r="B52" s="331" t="s">
        <v>154</v>
      </c>
      <c r="C52" s="331"/>
      <c r="D52" s="331"/>
      <c r="E52" s="331"/>
      <c r="F52" s="331"/>
      <c r="G52" s="331"/>
      <c r="H52" s="331"/>
      <c r="I52" s="331"/>
      <c r="J52" s="331"/>
      <c r="K52" s="331"/>
    </row>
    <row r="53" spans="2:11" s="91" customFormat="1" ht="14.45" customHeight="1">
      <c r="B53" s="331" t="s">
        <v>97</v>
      </c>
      <c r="C53" s="331"/>
      <c r="D53" s="331"/>
      <c r="E53" s="336" t="s">
        <v>98</v>
      </c>
      <c r="F53" s="336"/>
      <c r="G53" s="336"/>
      <c r="H53" s="336"/>
      <c r="I53" s="336"/>
      <c r="J53" s="336"/>
      <c r="K53" s="336"/>
    </row>
    <row r="54" spans="2:11" s="91" customFormat="1" ht="48.6" customHeight="1">
      <c r="B54" s="331"/>
      <c r="C54" s="331"/>
      <c r="D54" s="331"/>
      <c r="E54" s="155" t="s">
        <v>99</v>
      </c>
      <c r="F54" s="155" t="s">
        <v>100</v>
      </c>
      <c r="G54" s="155" t="s">
        <v>101</v>
      </c>
      <c r="H54" s="155" t="s">
        <v>102</v>
      </c>
      <c r="I54" s="331" t="s">
        <v>8</v>
      </c>
      <c r="J54" s="331"/>
      <c r="K54" s="331"/>
    </row>
    <row r="55" spans="2:11" s="91" customFormat="1" ht="19.899999999999999" customHeight="1">
      <c r="B55" s="335" t="s">
        <v>103</v>
      </c>
      <c r="C55" s="335"/>
      <c r="D55" s="335"/>
      <c r="E55" s="125">
        <v>1172</v>
      </c>
      <c r="F55" s="125">
        <v>361</v>
      </c>
      <c r="G55" s="126">
        <v>2662</v>
      </c>
      <c r="H55" s="126">
        <v>1002</v>
      </c>
      <c r="I55" s="329">
        <f>SUM(E55:H55)</f>
        <v>5197</v>
      </c>
      <c r="J55" s="329"/>
      <c r="K55" s="329"/>
    </row>
    <row r="56" spans="2:11" s="91" customFormat="1" ht="18" customHeight="1">
      <c r="B56" s="335" t="s">
        <v>104</v>
      </c>
      <c r="C56" s="335"/>
      <c r="D56" s="335"/>
      <c r="E56" s="125">
        <v>728</v>
      </c>
      <c r="F56" s="125">
        <v>144</v>
      </c>
      <c r="G56" s="126">
        <v>605</v>
      </c>
      <c r="H56" s="126">
        <v>115</v>
      </c>
      <c r="I56" s="329">
        <f t="shared" ref="I56:I57" si="2">SUM(E56:H56)</f>
        <v>1592</v>
      </c>
      <c r="J56" s="329"/>
      <c r="K56" s="329"/>
    </row>
    <row r="57" spans="2:11" s="91" customFormat="1" ht="20.45" customHeight="1">
      <c r="B57" s="335" t="s">
        <v>8</v>
      </c>
      <c r="C57" s="335"/>
      <c r="D57" s="335"/>
      <c r="E57" s="127">
        <f>SUM(E55:E56)</f>
        <v>1900</v>
      </c>
      <c r="F57" s="127">
        <f t="shared" ref="F57:H57" si="3">SUM(F55:F56)</f>
        <v>505</v>
      </c>
      <c r="G57" s="127">
        <f t="shared" si="3"/>
        <v>3267</v>
      </c>
      <c r="H57" s="127">
        <f t="shared" si="3"/>
        <v>1117</v>
      </c>
      <c r="I57" s="329">
        <f t="shared" si="2"/>
        <v>6789</v>
      </c>
      <c r="J57" s="329"/>
      <c r="K57" s="329"/>
    </row>
    <row r="58" spans="2:11" s="91" customFormat="1" ht="8.4499999999999993" customHeight="1">
      <c r="B58" s="97"/>
      <c r="C58" s="98"/>
      <c r="D58" s="99"/>
      <c r="E58" s="99"/>
      <c r="F58" s="99"/>
      <c r="G58" s="100"/>
      <c r="H58" s="100"/>
      <c r="I58" s="101"/>
      <c r="J58" s="101"/>
    </row>
    <row r="59" spans="2:11" s="91" customFormat="1" ht="28.5" customHeight="1">
      <c r="B59" s="361" t="s">
        <v>114</v>
      </c>
      <c r="C59" s="361"/>
      <c r="D59" s="361"/>
      <c r="E59" s="361"/>
      <c r="F59" s="361"/>
      <c r="G59" s="361"/>
      <c r="H59" s="361"/>
      <c r="I59" s="361"/>
      <c r="J59" s="361"/>
      <c r="K59" s="361"/>
    </row>
    <row r="60" spans="2:11" s="91" customFormat="1" ht="249.95" customHeight="1">
      <c r="B60" s="381" t="s">
        <v>395</v>
      </c>
      <c r="C60" s="374"/>
      <c r="D60" s="374"/>
      <c r="E60" s="374"/>
      <c r="F60" s="374"/>
      <c r="G60" s="374"/>
      <c r="H60" s="374"/>
      <c r="I60" s="374"/>
      <c r="J60" s="374"/>
      <c r="K60" s="374"/>
    </row>
    <row r="61" spans="2:11">
      <c r="B61" s="102"/>
      <c r="C61" s="103"/>
      <c r="D61" s="102"/>
      <c r="E61" s="102"/>
      <c r="F61" s="102"/>
      <c r="H61" s="102"/>
    </row>
    <row r="62" spans="2:11">
      <c r="C62" s="103"/>
      <c r="D62" s="104"/>
      <c r="E62" s="104"/>
      <c r="F62" s="104"/>
    </row>
    <row r="63" spans="2:11">
      <c r="C63" s="105"/>
      <c r="D63" s="105"/>
      <c r="E63" s="105"/>
      <c r="F63" s="105"/>
    </row>
    <row r="1199" spans="23:23">
      <c r="W1199" s="106"/>
    </row>
    <row r="1204" spans="23:23">
      <c r="W1204" s="106"/>
    </row>
    <row r="1205" spans="23:23">
      <c r="W1205" s="106"/>
    </row>
    <row r="1252" spans="23:23">
      <c r="W1252" s="106"/>
    </row>
  </sheetData>
  <sheetProtection formatColumns="0" formatRows="0"/>
  <mergeCells count="30">
    <mergeCell ref="B1:K1"/>
    <mergeCell ref="B2:K2"/>
    <mergeCell ref="B4:E4"/>
    <mergeCell ref="F4:K4"/>
    <mergeCell ref="B5:E5"/>
    <mergeCell ref="F5:K5"/>
    <mergeCell ref="C15:D15"/>
    <mergeCell ref="B7:K7"/>
    <mergeCell ref="B8:E8"/>
    <mergeCell ref="F8:K8"/>
    <mergeCell ref="B9:E9"/>
    <mergeCell ref="F9:K9"/>
    <mergeCell ref="B11:K11"/>
    <mergeCell ref="B12:H12"/>
    <mergeCell ref="I12:K13"/>
    <mergeCell ref="B13:D13"/>
    <mergeCell ref="E13:H13"/>
    <mergeCell ref="C14:D14"/>
    <mergeCell ref="B60:K60"/>
    <mergeCell ref="B52:K52"/>
    <mergeCell ref="B53:D54"/>
    <mergeCell ref="E53:K53"/>
    <mergeCell ref="I54:K54"/>
    <mergeCell ref="B55:D55"/>
    <mergeCell ref="I55:K55"/>
    <mergeCell ref="B56:D56"/>
    <mergeCell ref="I56:K56"/>
    <mergeCell ref="B57:D57"/>
    <mergeCell ref="I57:K57"/>
    <mergeCell ref="B59:K59"/>
  </mergeCells>
  <printOptions horizontalCentered="1"/>
  <pageMargins left="0.23622047244094491" right="0.23622047244094491" top="1.1417322834645669" bottom="0.74803149606299213" header="0.31496062992125984" footer="0.31496062992125984"/>
  <pageSetup paperSize="9" scale="76" fitToHeight="0" orientation="landscape" r:id="rId1"/>
  <headerFooter scaleWithDoc="0">
    <oddHeader>&amp;L&amp;G&amp;R&amp;G</oddHeader>
    <oddFooter>&amp;R&amp;G</oddFooter>
  </headerFooter>
  <rowBreaks count="1" manualBreakCount="1">
    <brk id="58" max="18" man="1"/>
  </rowBreak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W1253"/>
  <sheetViews>
    <sheetView showGridLines="0" view="pageBreakPreview" topLeftCell="A13" zoomScale="80" zoomScaleNormal="75" zoomScaleSheetLayoutView="80" workbookViewId="0">
      <selection activeCell="B61" sqref="B61:K61"/>
    </sheetView>
  </sheetViews>
  <sheetFormatPr baseColWidth="10" defaultColWidth="11.42578125" defaultRowHeight="12.75"/>
  <cols>
    <col min="1" max="1" width="0.85546875" style="85" customWidth="1"/>
    <col min="2" max="2" width="22.28515625" style="85" customWidth="1"/>
    <col min="3" max="3" width="17" style="85" customWidth="1"/>
    <col min="4" max="4" width="9.85546875" style="85" customWidth="1"/>
    <col min="5" max="5" width="18.28515625" style="85" customWidth="1"/>
    <col min="6" max="7" width="18.5703125" style="85" customWidth="1"/>
    <col min="8" max="8" width="19.42578125" style="85" customWidth="1"/>
    <col min="9" max="9" width="23.28515625" style="85" customWidth="1"/>
    <col min="10" max="10" width="21.28515625" style="85" customWidth="1"/>
    <col min="11" max="11" width="18.28515625" style="85" customWidth="1"/>
    <col min="12" max="12" width="3.7109375" style="85" customWidth="1"/>
    <col min="13" max="13" width="0" style="85" hidden="1" customWidth="1"/>
    <col min="14" max="23" width="11.42578125" style="85" hidden="1" customWidth="1"/>
    <col min="24" max="16384" width="11.42578125" style="85"/>
  </cols>
  <sheetData>
    <row r="1" spans="2:11" ht="25.35" customHeight="1">
      <c r="B1" s="337" t="s">
        <v>161</v>
      </c>
      <c r="C1" s="337"/>
      <c r="D1" s="337"/>
      <c r="E1" s="337"/>
      <c r="F1" s="337"/>
      <c r="G1" s="337"/>
      <c r="H1" s="337"/>
      <c r="I1" s="337"/>
      <c r="J1" s="337"/>
      <c r="K1" s="337"/>
    </row>
    <row r="2" spans="2:11" ht="25.35" hidden="1" customHeight="1">
      <c r="B2" s="338" t="s">
        <v>95</v>
      </c>
      <c r="C2" s="339"/>
      <c r="D2" s="339"/>
      <c r="E2" s="339"/>
      <c r="F2" s="339"/>
      <c r="G2" s="339"/>
      <c r="H2" s="339"/>
      <c r="I2" s="339"/>
      <c r="J2" s="339"/>
      <c r="K2" s="339"/>
    </row>
    <row r="3" spans="2:11" ht="6" customHeight="1"/>
    <row r="4" spans="2:11" ht="20.100000000000001" customHeight="1">
      <c r="B4" s="340" t="s">
        <v>150</v>
      </c>
      <c r="C4" s="340"/>
      <c r="D4" s="340"/>
      <c r="E4" s="340"/>
      <c r="F4" s="341" t="s">
        <v>164</v>
      </c>
      <c r="G4" s="342"/>
      <c r="H4" s="342"/>
      <c r="I4" s="342"/>
      <c r="J4" s="342"/>
      <c r="K4" s="343"/>
    </row>
    <row r="5" spans="2:11" ht="20.100000000000001" customHeight="1">
      <c r="B5" s="344" t="s">
        <v>92</v>
      </c>
      <c r="C5" s="344"/>
      <c r="D5" s="344"/>
      <c r="E5" s="344"/>
      <c r="F5" s="345" t="s">
        <v>165</v>
      </c>
      <c r="G5" s="346"/>
      <c r="H5" s="346"/>
      <c r="I5" s="346"/>
      <c r="J5" s="346"/>
      <c r="K5" s="347"/>
    </row>
    <row r="6" spans="2:11" ht="6" customHeight="1">
      <c r="B6" s="86"/>
      <c r="C6" s="86"/>
      <c r="D6" s="86"/>
      <c r="E6" s="86"/>
      <c r="F6" s="86"/>
      <c r="G6" s="86"/>
      <c r="H6" s="86"/>
      <c r="I6" s="87"/>
      <c r="J6" s="87"/>
      <c r="K6" s="87"/>
    </row>
    <row r="7" spans="2:11" ht="22.9" customHeight="1">
      <c r="B7" s="332" t="s">
        <v>124</v>
      </c>
      <c r="C7" s="332"/>
      <c r="D7" s="332"/>
      <c r="E7" s="332"/>
      <c r="F7" s="332"/>
      <c r="G7" s="332"/>
      <c r="H7" s="332"/>
      <c r="I7" s="332"/>
      <c r="J7" s="332"/>
      <c r="K7" s="332"/>
    </row>
    <row r="8" spans="2:11" ht="17.25" customHeight="1">
      <c r="B8" s="332" t="s">
        <v>159</v>
      </c>
      <c r="C8" s="332"/>
      <c r="D8" s="332"/>
      <c r="E8" s="332"/>
      <c r="F8" s="380" t="s">
        <v>320</v>
      </c>
      <c r="G8" s="380"/>
      <c r="H8" s="380"/>
      <c r="I8" s="380"/>
      <c r="J8" s="380"/>
      <c r="K8" s="380"/>
    </row>
    <row r="9" spans="2:11" ht="24" customHeight="1">
      <c r="B9" s="332" t="s">
        <v>151</v>
      </c>
      <c r="C9" s="332"/>
      <c r="D9" s="332"/>
      <c r="E9" s="332"/>
      <c r="F9" s="380" t="s">
        <v>246</v>
      </c>
      <c r="G9" s="380"/>
      <c r="H9" s="380"/>
      <c r="I9" s="380"/>
      <c r="J9" s="380"/>
      <c r="K9" s="380"/>
    </row>
    <row r="10" spans="2:11" ht="6" customHeight="1">
      <c r="B10" s="86"/>
      <c r="C10" s="86"/>
      <c r="D10" s="86"/>
      <c r="E10" s="86"/>
      <c r="F10" s="86"/>
      <c r="G10" s="86"/>
      <c r="H10" s="86"/>
      <c r="I10" s="87"/>
      <c r="J10" s="87"/>
      <c r="K10" s="87"/>
    </row>
    <row r="11" spans="2:11" ht="15" customHeight="1">
      <c r="B11" s="334" t="s">
        <v>96</v>
      </c>
      <c r="C11" s="334"/>
      <c r="D11" s="334"/>
      <c r="E11" s="334"/>
      <c r="F11" s="334"/>
      <c r="G11" s="334"/>
      <c r="H11" s="334"/>
      <c r="I11" s="334"/>
      <c r="J11" s="334"/>
      <c r="K11" s="334"/>
    </row>
    <row r="12" spans="2:11" ht="27" customHeight="1">
      <c r="B12" s="332" t="s">
        <v>93</v>
      </c>
      <c r="C12" s="334"/>
      <c r="D12" s="334"/>
      <c r="E12" s="334"/>
      <c r="F12" s="334"/>
      <c r="G12" s="334"/>
      <c r="H12" s="334"/>
      <c r="I12" s="332" t="s">
        <v>160</v>
      </c>
      <c r="J12" s="332"/>
      <c r="K12" s="332"/>
    </row>
    <row r="13" spans="2:11" ht="45" customHeight="1">
      <c r="B13" s="332" t="s">
        <v>152</v>
      </c>
      <c r="C13" s="332"/>
      <c r="D13" s="332"/>
      <c r="E13" s="332" t="s">
        <v>153</v>
      </c>
      <c r="F13" s="332"/>
      <c r="G13" s="332"/>
      <c r="H13" s="332"/>
      <c r="I13" s="332"/>
      <c r="J13" s="332"/>
      <c r="K13" s="332"/>
    </row>
    <row r="14" spans="2:11">
      <c r="B14" s="173" t="s">
        <v>65</v>
      </c>
      <c r="C14" s="348" t="s">
        <v>89</v>
      </c>
      <c r="D14" s="348"/>
      <c r="E14" s="173" t="s">
        <v>107</v>
      </c>
      <c r="F14" s="173" t="s">
        <v>64</v>
      </c>
      <c r="G14" s="173" t="s">
        <v>22</v>
      </c>
      <c r="H14" s="173" t="s">
        <v>63</v>
      </c>
      <c r="I14" s="174" t="s">
        <v>66</v>
      </c>
      <c r="J14" s="174" t="s">
        <v>89</v>
      </c>
      <c r="K14" s="174" t="s">
        <v>21</v>
      </c>
    </row>
    <row r="15" spans="2:11" ht="22.15" customHeight="1">
      <c r="B15" s="171">
        <v>10000000</v>
      </c>
      <c r="C15" s="349">
        <v>10000000</v>
      </c>
      <c r="D15" s="350"/>
      <c r="E15" s="171">
        <v>10000000</v>
      </c>
      <c r="F15" s="171">
        <v>10000000</v>
      </c>
      <c r="G15" s="171">
        <v>9999999</v>
      </c>
      <c r="H15" s="171">
        <v>9999999</v>
      </c>
      <c r="I15" s="172">
        <v>6022</v>
      </c>
      <c r="J15" s="172">
        <v>6022</v>
      </c>
      <c r="K15" s="172">
        <v>6022</v>
      </c>
    </row>
    <row r="16" spans="2:11" s="91" customFormat="1" ht="15" hidden="1" customHeight="1">
      <c r="B16" s="88"/>
      <c r="C16" s="89"/>
      <c r="D16" s="89"/>
      <c r="E16" s="89"/>
      <c r="F16" s="89"/>
      <c r="G16" s="90"/>
      <c r="H16" s="90"/>
      <c r="I16" s="90"/>
      <c r="J16" s="90"/>
      <c r="K16" s="90"/>
    </row>
    <row r="17" spans="2:11" s="91" customFormat="1" ht="36" hidden="1" customHeight="1">
      <c r="B17" s="92"/>
      <c r="C17" s="93"/>
      <c r="D17" s="93"/>
      <c r="E17" s="93"/>
      <c r="F17" s="93"/>
      <c r="G17" s="94"/>
      <c r="H17" s="94"/>
      <c r="I17" s="94" t="str">
        <f>IFERROR((#REF!/#REF!)*100,"")</f>
        <v/>
      </c>
      <c r="J17" s="94" t="str">
        <f>IFERROR((#REF!/#REF!)*100,"")</f>
        <v/>
      </c>
      <c r="K17" s="94" t="str">
        <f>IFERROR((#REF!/#REF!)*100,"")</f>
        <v/>
      </c>
    </row>
    <row r="18" spans="2:11" s="91" customFormat="1" ht="36" hidden="1" customHeight="1">
      <c r="B18" s="92"/>
      <c r="C18" s="93"/>
      <c r="D18" s="93"/>
      <c r="E18" s="93"/>
      <c r="F18" s="93"/>
      <c r="G18" s="94"/>
      <c r="H18" s="94"/>
      <c r="I18" s="94" t="str">
        <f>IFERROR((#REF!/#REF!)*100,"")</f>
        <v/>
      </c>
      <c r="J18" s="94" t="str">
        <f>IFERROR((#REF!/#REF!)*100,"")</f>
        <v/>
      </c>
      <c r="K18" s="94" t="str">
        <f>IFERROR((#REF!/#REF!)*100,"")</f>
        <v/>
      </c>
    </row>
    <row r="19" spans="2:11" s="91" customFormat="1" ht="36" hidden="1" customHeight="1">
      <c r="B19" s="92" t="str">
        <f>IFERROR(VLOOKUP($C19,#REF!,3,FALSE),"")</f>
        <v/>
      </c>
      <c r="C19" s="93"/>
      <c r="D19" s="93"/>
      <c r="E19" s="93"/>
      <c r="F19" s="93"/>
      <c r="G19" s="94" t="str">
        <f t="shared" ref="G19:G49" si="0">IFERROR(F19/C19,"")</f>
        <v/>
      </c>
      <c r="H19" s="94" t="str">
        <f t="shared" ref="H19:H49" si="1">IFERROR((F19/D19*100),"")</f>
        <v/>
      </c>
      <c r="I19" s="94" t="str">
        <f>IFERROR((#REF!/#REF!)*100,"")</f>
        <v/>
      </c>
      <c r="J19" s="94" t="str">
        <f>IFERROR((#REF!/#REF!)*100,"")</f>
        <v/>
      </c>
      <c r="K19" s="94" t="str">
        <f>IFERROR((#REF!/#REF!)*100,"")</f>
        <v/>
      </c>
    </row>
    <row r="20" spans="2:11" s="91" customFormat="1" ht="36" hidden="1" customHeight="1">
      <c r="B20" s="92" t="str">
        <f>IFERROR(VLOOKUP($C20,#REF!,3,FALSE),"")</f>
        <v/>
      </c>
      <c r="C20" s="93"/>
      <c r="D20" s="93"/>
      <c r="E20" s="93"/>
      <c r="F20" s="93"/>
      <c r="G20" s="94" t="str">
        <f t="shared" si="0"/>
        <v/>
      </c>
      <c r="H20" s="94" t="str">
        <f t="shared" si="1"/>
        <v/>
      </c>
      <c r="I20" s="94" t="str">
        <f>IFERROR((#REF!/#REF!)*100,"")</f>
        <v/>
      </c>
      <c r="J20" s="94" t="str">
        <f>IFERROR((#REF!/#REF!)*100,"")</f>
        <v/>
      </c>
      <c r="K20" s="94" t="str">
        <f>IFERROR((#REF!/#REF!)*100,"")</f>
        <v/>
      </c>
    </row>
    <row r="21" spans="2:11" s="91" customFormat="1" ht="36" hidden="1" customHeight="1">
      <c r="B21" s="92" t="str">
        <f>IFERROR(VLOOKUP($C21,#REF!,3,FALSE),"")</f>
        <v/>
      </c>
      <c r="C21" s="93"/>
      <c r="D21" s="93"/>
      <c r="E21" s="93"/>
      <c r="F21" s="93"/>
      <c r="G21" s="94" t="str">
        <f t="shared" si="0"/>
        <v/>
      </c>
      <c r="H21" s="94" t="str">
        <f t="shared" si="1"/>
        <v/>
      </c>
      <c r="I21" s="94" t="str">
        <f>IFERROR((#REF!/#REF!)*100,"")</f>
        <v/>
      </c>
      <c r="J21" s="94" t="str">
        <f>IFERROR((#REF!/#REF!)*100,"")</f>
        <v/>
      </c>
      <c r="K21" s="94" t="str">
        <f>IFERROR((#REF!/#REF!)*100,"")</f>
        <v/>
      </c>
    </row>
    <row r="22" spans="2:11" s="91" customFormat="1" ht="36" hidden="1" customHeight="1">
      <c r="B22" s="92" t="str">
        <f>IFERROR(VLOOKUP($C22,#REF!,3,FALSE),"")</f>
        <v/>
      </c>
      <c r="C22" s="93"/>
      <c r="D22" s="93"/>
      <c r="E22" s="93"/>
      <c r="F22" s="93"/>
      <c r="G22" s="94" t="str">
        <f t="shared" si="0"/>
        <v/>
      </c>
      <c r="H22" s="94" t="str">
        <f t="shared" si="1"/>
        <v/>
      </c>
      <c r="I22" s="94" t="str">
        <f>IFERROR((#REF!/#REF!)*100,"")</f>
        <v/>
      </c>
      <c r="J22" s="94" t="str">
        <f>IFERROR((#REF!/#REF!)*100,"")</f>
        <v/>
      </c>
      <c r="K22" s="94" t="str">
        <f>IFERROR((#REF!/#REF!)*100,"")</f>
        <v/>
      </c>
    </row>
    <row r="23" spans="2:11" s="91" customFormat="1" ht="36" hidden="1" customHeight="1">
      <c r="B23" s="92" t="str">
        <f>IFERROR(VLOOKUP($C23,#REF!,3,FALSE),"")</f>
        <v/>
      </c>
      <c r="C23" s="93"/>
      <c r="D23" s="93"/>
      <c r="E23" s="93"/>
      <c r="F23" s="93"/>
      <c r="G23" s="94" t="str">
        <f t="shared" si="0"/>
        <v/>
      </c>
      <c r="H23" s="94" t="str">
        <f t="shared" si="1"/>
        <v/>
      </c>
      <c r="I23" s="94" t="str">
        <f>IFERROR((#REF!/#REF!)*100,"")</f>
        <v/>
      </c>
      <c r="J23" s="94" t="str">
        <f>IFERROR((#REF!/#REF!)*100,"")</f>
        <v/>
      </c>
      <c r="K23" s="94" t="str">
        <f>IFERROR((#REF!/#REF!)*100,"")</f>
        <v/>
      </c>
    </row>
    <row r="24" spans="2:11" s="91" customFormat="1" ht="36" hidden="1" customHeight="1">
      <c r="B24" s="92" t="str">
        <f>IFERROR(VLOOKUP($C24,#REF!,3,FALSE),"")</f>
        <v/>
      </c>
      <c r="C24" s="93"/>
      <c r="D24" s="93"/>
      <c r="E24" s="93"/>
      <c r="F24" s="93"/>
      <c r="G24" s="94" t="str">
        <f t="shared" si="0"/>
        <v/>
      </c>
      <c r="H24" s="94" t="str">
        <f t="shared" si="1"/>
        <v/>
      </c>
      <c r="I24" s="94" t="str">
        <f>IFERROR((#REF!/#REF!)*100,"")</f>
        <v/>
      </c>
      <c r="J24" s="94" t="str">
        <f>IFERROR((#REF!/#REF!)*100,"")</f>
        <v/>
      </c>
      <c r="K24" s="94" t="str">
        <f>IFERROR((#REF!/#REF!)*100,"")</f>
        <v/>
      </c>
    </row>
    <row r="25" spans="2:11" s="91" customFormat="1" ht="36" hidden="1" customHeight="1">
      <c r="B25" s="92" t="str">
        <f>IFERROR(VLOOKUP($C25,#REF!,3,FALSE),"")</f>
        <v/>
      </c>
      <c r="C25" s="93"/>
      <c r="D25" s="93"/>
      <c r="E25" s="93"/>
      <c r="F25" s="93"/>
      <c r="G25" s="94" t="str">
        <f t="shared" si="0"/>
        <v/>
      </c>
      <c r="H25" s="94" t="str">
        <f t="shared" si="1"/>
        <v/>
      </c>
      <c r="I25" s="94" t="str">
        <f>IFERROR((#REF!/#REF!)*100,"")</f>
        <v/>
      </c>
      <c r="J25" s="94" t="str">
        <f>IFERROR((#REF!/#REF!)*100,"")</f>
        <v/>
      </c>
      <c r="K25" s="94" t="str">
        <f>IFERROR((#REF!/#REF!)*100,"")</f>
        <v/>
      </c>
    </row>
    <row r="26" spans="2:11" s="91" customFormat="1" ht="36" hidden="1" customHeight="1">
      <c r="B26" s="92" t="str">
        <f>IFERROR(VLOOKUP($C26,#REF!,3,FALSE),"")</f>
        <v/>
      </c>
      <c r="C26" s="93"/>
      <c r="D26" s="93"/>
      <c r="E26" s="93"/>
      <c r="F26" s="93"/>
      <c r="G26" s="94" t="str">
        <f t="shared" si="0"/>
        <v/>
      </c>
      <c r="H26" s="94" t="str">
        <f t="shared" si="1"/>
        <v/>
      </c>
      <c r="I26" s="94" t="str">
        <f>IFERROR((#REF!/#REF!)*100,"")</f>
        <v/>
      </c>
      <c r="J26" s="94" t="str">
        <f>IFERROR((#REF!/#REF!)*100,"")</f>
        <v/>
      </c>
      <c r="K26" s="94" t="str">
        <f>IFERROR((#REF!/#REF!)*100,"")</f>
        <v/>
      </c>
    </row>
    <row r="27" spans="2:11" s="91" customFormat="1" ht="36" hidden="1" customHeight="1">
      <c r="B27" s="92" t="str">
        <f>IFERROR(VLOOKUP($C27,#REF!,3,FALSE),"")</f>
        <v/>
      </c>
      <c r="C27" s="93"/>
      <c r="D27" s="93"/>
      <c r="E27" s="93"/>
      <c r="F27" s="93"/>
      <c r="G27" s="94" t="str">
        <f t="shared" si="0"/>
        <v/>
      </c>
      <c r="H27" s="94" t="str">
        <f t="shared" si="1"/>
        <v/>
      </c>
      <c r="I27" s="94" t="str">
        <f>IFERROR((#REF!/#REF!)*100,"")</f>
        <v/>
      </c>
      <c r="J27" s="94" t="str">
        <f>IFERROR((#REF!/#REF!)*100,"")</f>
        <v/>
      </c>
      <c r="K27" s="94" t="str">
        <f>IFERROR((#REF!/#REF!)*100,"")</f>
        <v/>
      </c>
    </row>
    <row r="28" spans="2:11" s="91" customFormat="1" ht="36" hidden="1" customHeight="1">
      <c r="B28" s="92" t="str">
        <f>IFERROR(VLOOKUP($C28,#REF!,3,FALSE),"")</f>
        <v/>
      </c>
      <c r="C28" s="93"/>
      <c r="D28" s="93"/>
      <c r="E28" s="93"/>
      <c r="F28" s="93"/>
      <c r="G28" s="94" t="str">
        <f t="shared" si="0"/>
        <v/>
      </c>
      <c r="H28" s="94" t="str">
        <f t="shared" si="1"/>
        <v/>
      </c>
      <c r="I28" s="94" t="str">
        <f>IFERROR((#REF!/#REF!)*100,"")</f>
        <v/>
      </c>
      <c r="J28" s="94" t="str">
        <f>IFERROR((#REF!/#REF!)*100,"")</f>
        <v/>
      </c>
      <c r="K28" s="94" t="str">
        <f>IFERROR((#REF!/#REF!)*100,"")</f>
        <v/>
      </c>
    </row>
    <row r="29" spans="2:11" s="91" customFormat="1" ht="36" hidden="1" customHeight="1">
      <c r="B29" s="92" t="str">
        <f>IFERROR(VLOOKUP($C29,#REF!,3,FALSE),"")</f>
        <v/>
      </c>
      <c r="C29" s="93"/>
      <c r="D29" s="93"/>
      <c r="E29" s="93"/>
      <c r="F29" s="93"/>
      <c r="G29" s="94" t="str">
        <f t="shared" si="0"/>
        <v/>
      </c>
      <c r="H29" s="94" t="str">
        <f t="shared" si="1"/>
        <v/>
      </c>
      <c r="I29" s="94" t="str">
        <f>IFERROR((#REF!/#REF!)*100,"")</f>
        <v/>
      </c>
      <c r="J29" s="94" t="str">
        <f>IFERROR((#REF!/#REF!)*100,"")</f>
        <v/>
      </c>
      <c r="K29" s="94" t="str">
        <f>IFERROR((#REF!/#REF!)*100,"")</f>
        <v/>
      </c>
    </row>
    <row r="30" spans="2:11" s="91" customFormat="1" ht="36" hidden="1" customHeight="1">
      <c r="B30" s="92" t="str">
        <f>IFERROR(VLOOKUP($C30,#REF!,3,FALSE),"")</f>
        <v/>
      </c>
      <c r="C30" s="93"/>
      <c r="D30" s="93"/>
      <c r="E30" s="93"/>
      <c r="F30" s="93"/>
      <c r="G30" s="94" t="str">
        <f t="shared" si="0"/>
        <v/>
      </c>
      <c r="H30" s="94" t="str">
        <f t="shared" si="1"/>
        <v/>
      </c>
      <c r="I30" s="94" t="str">
        <f>IFERROR((#REF!/#REF!)*100,"")</f>
        <v/>
      </c>
      <c r="J30" s="94" t="str">
        <f>IFERROR((#REF!/#REF!)*100,"")</f>
        <v/>
      </c>
      <c r="K30" s="94" t="str">
        <f>IFERROR((#REF!/#REF!)*100,"")</f>
        <v/>
      </c>
    </row>
    <row r="31" spans="2:11" s="91" customFormat="1" ht="36" hidden="1" customHeight="1">
      <c r="B31" s="92" t="str">
        <f>IFERROR(VLOOKUP($C31,#REF!,3,FALSE),"")</f>
        <v/>
      </c>
      <c r="C31" s="93"/>
      <c r="D31" s="93"/>
      <c r="E31" s="93"/>
      <c r="F31" s="93"/>
      <c r="G31" s="94" t="str">
        <f t="shared" si="0"/>
        <v/>
      </c>
      <c r="H31" s="94" t="str">
        <f t="shared" si="1"/>
        <v/>
      </c>
      <c r="I31" s="94" t="str">
        <f>IFERROR((#REF!/#REF!)*100,"")</f>
        <v/>
      </c>
      <c r="J31" s="94" t="str">
        <f>IFERROR((#REF!/#REF!)*100,"")</f>
        <v/>
      </c>
      <c r="K31" s="94" t="str">
        <f>IFERROR((#REF!/#REF!)*100,"")</f>
        <v/>
      </c>
    </row>
    <row r="32" spans="2:11" s="91" customFormat="1" ht="36" hidden="1" customHeight="1">
      <c r="B32" s="92" t="str">
        <f>IFERROR(VLOOKUP($C32,#REF!,3,FALSE),"")</f>
        <v/>
      </c>
      <c r="C32" s="93"/>
      <c r="D32" s="93"/>
      <c r="E32" s="93"/>
      <c r="F32" s="93"/>
      <c r="G32" s="94" t="str">
        <f t="shared" si="0"/>
        <v/>
      </c>
      <c r="H32" s="94" t="str">
        <f t="shared" si="1"/>
        <v/>
      </c>
      <c r="I32" s="94" t="str">
        <f>IFERROR((#REF!/#REF!)*100,"")</f>
        <v/>
      </c>
      <c r="J32" s="94" t="str">
        <f>IFERROR((#REF!/#REF!)*100,"")</f>
        <v/>
      </c>
      <c r="K32" s="94" t="str">
        <f>IFERROR((#REF!/#REF!)*100,"")</f>
        <v/>
      </c>
    </row>
    <row r="33" spans="2:11" s="91" customFormat="1" ht="36" hidden="1" customHeight="1">
      <c r="B33" s="92" t="str">
        <f>IFERROR(VLOOKUP($C33,#REF!,3,FALSE),"")</f>
        <v/>
      </c>
      <c r="C33" s="93"/>
      <c r="D33" s="93"/>
      <c r="E33" s="93"/>
      <c r="F33" s="93"/>
      <c r="G33" s="94" t="str">
        <f t="shared" si="0"/>
        <v/>
      </c>
      <c r="H33" s="94" t="str">
        <f t="shared" si="1"/>
        <v/>
      </c>
      <c r="I33" s="94" t="str">
        <f>IFERROR((#REF!/#REF!)*100,"")</f>
        <v/>
      </c>
      <c r="J33" s="94" t="str">
        <f>IFERROR((#REF!/#REF!)*100,"")</f>
        <v/>
      </c>
      <c r="K33" s="94" t="str">
        <f>IFERROR((#REF!/#REF!)*100,"")</f>
        <v/>
      </c>
    </row>
    <row r="34" spans="2:11" s="91" customFormat="1" ht="36" hidden="1" customHeight="1">
      <c r="B34" s="92" t="str">
        <f>IFERROR(VLOOKUP($C34,#REF!,3,FALSE),"")</f>
        <v/>
      </c>
      <c r="C34" s="93"/>
      <c r="D34" s="93"/>
      <c r="E34" s="93"/>
      <c r="F34" s="93"/>
      <c r="G34" s="94" t="str">
        <f t="shared" si="0"/>
        <v/>
      </c>
      <c r="H34" s="94" t="str">
        <f t="shared" si="1"/>
        <v/>
      </c>
      <c r="I34" s="94" t="str">
        <f>IFERROR((#REF!/#REF!)*100,"")</f>
        <v/>
      </c>
      <c r="J34" s="94" t="str">
        <f>IFERROR((#REF!/#REF!)*100,"")</f>
        <v/>
      </c>
      <c r="K34" s="94" t="str">
        <f>IFERROR((#REF!/#REF!)*100,"")</f>
        <v/>
      </c>
    </row>
    <row r="35" spans="2:11" s="91" customFormat="1" ht="36" hidden="1" customHeight="1">
      <c r="B35" s="92" t="str">
        <f>IFERROR(VLOOKUP($C35,#REF!,3,FALSE),"")</f>
        <v/>
      </c>
      <c r="C35" s="93"/>
      <c r="D35" s="93"/>
      <c r="E35" s="93"/>
      <c r="F35" s="93"/>
      <c r="G35" s="94" t="str">
        <f t="shared" si="0"/>
        <v/>
      </c>
      <c r="H35" s="94" t="str">
        <f t="shared" si="1"/>
        <v/>
      </c>
      <c r="I35" s="94" t="str">
        <f>IFERROR((#REF!/#REF!)*100,"")</f>
        <v/>
      </c>
      <c r="J35" s="94" t="str">
        <f>IFERROR((#REF!/#REF!)*100,"")</f>
        <v/>
      </c>
      <c r="K35" s="94" t="str">
        <f>IFERROR((#REF!/#REF!)*100,"")</f>
        <v/>
      </c>
    </row>
    <row r="36" spans="2:11" s="91" customFormat="1" ht="36" hidden="1" customHeight="1">
      <c r="B36" s="92" t="str">
        <f>IFERROR(VLOOKUP($C36,#REF!,3,FALSE),"")</f>
        <v/>
      </c>
      <c r="C36" s="93"/>
      <c r="D36" s="93"/>
      <c r="E36" s="93"/>
      <c r="F36" s="93"/>
      <c r="G36" s="94" t="str">
        <f t="shared" si="0"/>
        <v/>
      </c>
      <c r="H36" s="94" t="str">
        <f t="shared" si="1"/>
        <v/>
      </c>
      <c r="I36" s="94" t="str">
        <f>IFERROR((#REF!/#REF!)*100,"")</f>
        <v/>
      </c>
      <c r="J36" s="94" t="str">
        <f>IFERROR((#REF!/#REF!)*100,"")</f>
        <v/>
      </c>
      <c r="K36" s="94" t="str">
        <f>IFERROR((#REF!/#REF!)*100,"")</f>
        <v/>
      </c>
    </row>
    <row r="37" spans="2:11" s="91" customFormat="1" ht="36" hidden="1" customHeight="1">
      <c r="B37" s="92" t="str">
        <f>IFERROR(VLOOKUP($C37,#REF!,3,FALSE),"")</f>
        <v/>
      </c>
      <c r="C37" s="93"/>
      <c r="D37" s="93"/>
      <c r="E37" s="93"/>
      <c r="F37" s="93"/>
      <c r="G37" s="94" t="str">
        <f t="shared" si="0"/>
        <v/>
      </c>
      <c r="H37" s="94" t="str">
        <f t="shared" si="1"/>
        <v/>
      </c>
      <c r="I37" s="94" t="str">
        <f>IFERROR((#REF!/#REF!)*100,"")</f>
        <v/>
      </c>
      <c r="J37" s="94" t="str">
        <f>IFERROR((#REF!/#REF!)*100,"")</f>
        <v/>
      </c>
      <c r="K37" s="94" t="str">
        <f>IFERROR((#REF!/#REF!)*100,"")</f>
        <v/>
      </c>
    </row>
    <row r="38" spans="2:11" s="91" customFormat="1" ht="36" hidden="1" customHeight="1">
      <c r="B38" s="92" t="str">
        <f>IFERROR(VLOOKUP($C38,#REF!,3,FALSE),"")</f>
        <v/>
      </c>
      <c r="C38" s="93"/>
      <c r="D38" s="93"/>
      <c r="E38" s="93"/>
      <c r="F38" s="93"/>
      <c r="G38" s="94" t="str">
        <f t="shared" si="0"/>
        <v/>
      </c>
      <c r="H38" s="94" t="str">
        <f t="shared" si="1"/>
        <v/>
      </c>
      <c r="I38" s="94" t="str">
        <f>IFERROR((#REF!/#REF!)*100,"")</f>
        <v/>
      </c>
      <c r="J38" s="94" t="str">
        <f>IFERROR((#REF!/#REF!)*100,"")</f>
        <v/>
      </c>
      <c r="K38" s="94" t="str">
        <f>IFERROR((#REF!/#REF!)*100,"")</f>
        <v/>
      </c>
    </row>
    <row r="39" spans="2:11" s="91" customFormat="1" ht="36" hidden="1" customHeight="1">
      <c r="B39" s="92" t="str">
        <f>IFERROR(VLOOKUP($C39,#REF!,3,FALSE),"")</f>
        <v/>
      </c>
      <c r="C39" s="93"/>
      <c r="D39" s="93"/>
      <c r="E39" s="93"/>
      <c r="F39" s="93"/>
      <c r="G39" s="94" t="str">
        <f t="shared" si="0"/>
        <v/>
      </c>
      <c r="H39" s="94" t="str">
        <f t="shared" si="1"/>
        <v/>
      </c>
      <c r="I39" s="94" t="str">
        <f>IFERROR((#REF!/#REF!)*100,"")</f>
        <v/>
      </c>
      <c r="J39" s="94" t="str">
        <f>IFERROR((#REF!/#REF!)*100,"")</f>
        <v/>
      </c>
      <c r="K39" s="94" t="str">
        <f>IFERROR((#REF!/#REF!)*100,"")</f>
        <v/>
      </c>
    </row>
    <row r="40" spans="2:11" s="91" customFormat="1" ht="36" hidden="1" customHeight="1">
      <c r="B40" s="92" t="str">
        <f>IFERROR(VLOOKUP($C40,#REF!,3,FALSE),"")</f>
        <v/>
      </c>
      <c r="C40" s="93"/>
      <c r="D40" s="93"/>
      <c r="E40" s="93"/>
      <c r="F40" s="93"/>
      <c r="G40" s="94" t="str">
        <f t="shared" si="0"/>
        <v/>
      </c>
      <c r="H40" s="94" t="str">
        <f t="shared" si="1"/>
        <v/>
      </c>
      <c r="I40" s="94" t="str">
        <f>IFERROR((#REF!/#REF!)*100,"")</f>
        <v/>
      </c>
      <c r="J40" s="94" t="str">
        <f>IFERROR((#REF!/#REF!)*100,"")</f>
        <v/>
      </c>
      <c r="K40" s="94" t="str">
        <f>IFERROR((#REF!/#REF!)*100,"")</f>
        <v/>
      </c>
    </row>
    <row r="41" spans="2:11" s="91" customFormat="1" ht="36" hidden="1" customHeight="1">
      <c r="B41" s="92" t="str">
        <f>IFERROR(VLOOKUP($C41,#REF!,3,FALSE),"")</f>
        <v/>
      </c>
      <c r="C41" s="93"/>
      <c r="D41" s="93"/>
      <c r="E41" s="93"/>
      <c r="F41" s="93"/>
      <c r="G41" s="94" t="str">
        <f t="shared" si="0"/>
        <v/>
      </c>
      <c r="H41" s="94" t="str">
        <f t="shared" si="1"/>
        <v/>
      </c>
      <c r="I41" s="94" t="str">
        <f>IFERROR((#REF!/#REF!)*100,"")</f>
        <v/>
      </c>
      <c r="J41" s="94" t="str">
        <f>IFERROR((#REF!/#REF!)*100,"")</f>
        <v/>
      </c>
      <c r="K41" s="94" t="str">
        <f>IFERROR((#REF!/#REF!)*100,"")</f>
        <v/>
      </c>
    </row>
    <row r="42" spans="2:11" s="91" customFormat="1" ht="36" hidden="1" customHeight="1">
      <c r="B42" s="92" t="str">
        <f>IFERROR(VLOOKUP($C42,#REF!,3,FALSE),"")</f>
        <v/>
      </c>
      <c r="C42" s="93"/>
      <c r="D42" s="93"/>
      <c r="E42" s="93"/>
      <c r="F42" s="93"/>
      <c r="G42" s="94" t="str">
        <f t="shared" si="0"/>
        <v/>
      </c>
      <c r="H42" s="94" t="str">
        <f t="shared" si="1"/>
        <v/>
      </c>
      <c r="I42" s="94" t="str">
        <f>IFERROR((#REF!/#REF!)*100,"")</f>
        <v/>
      </c>
      <c r="J42" s="94" t="str">
        <f>IFERROR((#REF!/#REF!)*100,"")</f>
        <v/>
      </c>
      <c r="K42" s="94" t="str">
        <f>IFERROR((#REF!/#REF!)*100,"")</f>
        <v/>
      </c>
    </row>
    <row r="43" spans="2:11" s="91" customFormat="1" ht="36" hidden="1" customHeight="1">
      <c r="B43" s="92" t="str">
        <f>IFERROR(VLOOKUP($C43,#REF!,3,FALSE),"")</f>
        <v/>
      </c>
      <c r="C43" s="93"/>
      <c r="D43" s="93"/>
      <c r="E43" s="93"/>
      <c r="F43" s="93"/>
      <c r="G43" s="94" t="str">
        <f t="shared" si="0"/>
        <v/>
      </c>
      <c r="H43" s="94" t="str">
        <f t="shared" si="1"/>
        <v/>
      </c>
      <c r="I43" s="94" t="str">
        <f>IFERROR((#REF!/#REF!)*100,"")</f>
        <v/>
      </c>
      <c r="J43" s="94" t="str">
        <f>IFERROR((#REF!/#REF!)*100,"")</f>
        <v/>
      </c>
      <c r="K43" s="94" t="str">
        <f>IFERROR((#REF!/#REF!)*100,"")</f>
        <v/>
      </c>
    </row>
    <row r="44" spans="2:11" s="91" customFormat="1" ht="36" hidden="1" customHeight="1">
      <c r="B44" s="92" t="str">
        <f>IFERROR(VLOOKUP($C44,#REF!,3,FALSE),"")</f>
        <v/>
      </c>
      <c r="C44" s="93"/>
      <c r="D44" s="93"/>
      <c r="E44" s="93"/>
      <c r="F44" s="93"/>
      <c r="G44" s="94" t="str">
        <f t="shared" si="0"/>
        <v/>
      </c>
      <c r="H44" s="94" t="str">
        <f t="shared" si="1"/>
        <v/>
      </c>
      <c r="I44" s="94" t="str">
        <f>IFERROR((#REF!/#REF!)*100,"")</f>
        <v/>
      </c>
      <c r="J44" s="94" t="str">
        <f>IFERROR((#REF!/#REF!)*100,"")</f>
        <v/>
      </c>
      <c r="K44" s="94" t="str">
        <f>IFERROR((#REF!/#REF!)*100,"")</f>
        <v/>
      </c>
    </row>
    <row r="45" spans="2:11" s="91" customFormat="1" ht="36" hidden="1" customHeight="1">
      <c r="B45" s="92" t="str">
        <f>IFERROR(VLOOKUP($C45,#REF!,3,FALSE),"")</f>
        <v/>
      </c>
      <c r="C45" s="93"/>
      <c r="D45" s="93"/>
      <c r="E45" s="93"/>
      <c r="F45" s="93"/>
      <c r="G45" s="94" t="str">
        <f t="shared" si="0"/>
        <v/>
      </c>
      <c r="H45" s="94" t="str">
        <f t="shared" si="1"/>
        <v/>
      </c>
      <c r="I45" s="94" t="str">
        <f>IFERROR((#REF!/#REF!)*100,"")</f>
        <v/>
      </c>
      <c r="J45" s="94" t="str">
        <f>IFERROR((#REF!/#REF!)*100,"")</f>
        <v/>
      </c>
      <c r="K45" s="94" t="str">
        <f>IFERROR((#REF!/#REF!)*100,"")</f>
        <v/>
      </c>
    </row>
    <row r="46" spans="2:11" s="91" customFormat="1" ht="36" hidden="1" customHeight="1">
      <c r="B46" s="92" t="str">
        <f>IFERROR(VLOOKUP($C46,#REF!,3,FALSE),"")</f>
        <v/>
      </c>
      <c r="C46" s="93"/>
      <c r="D46" s="93"/>
      <c r="E46" s="93"/>
      <c r="F46" s="93"/>
      <c r="G46" s="94" t="str">
        <f t="shared" si="0"/>
        <v/>
      </c>
      <c r="H46" s="94" t="str">
        <f t="shared" si="1"/>
        <v/>
      </c>
      <c r="I46" s="94" t="str">
        <f>IFERROR((#REF!/#REF!)*100,"")</f>
        <v/>
      </c>
      <c r="J46" s="94" t="str">
        <f>IFERROR((#REF!/#REF!)*100,"")</f>
        <v/>
      </c>
      <c r="K46" s="94" t="str">
        <f>IFERROR((#REF!/#REF!)*100,"")</f>
        <v/>
      </c>
    </row>
    <row r="47" spans="2:11" s="91" customFormat="1" ht="36" hidden="1" customHeight="1">
      <c r="B47" s="92" t="str">
        <f>IFERROR(VLOOKUP($C47,#REF!,3,FALSE),"")</f>
        <v/>
      </c>
      <c r="C47" s="93"/>
      <c r="D47" s="93"/>
      <c r="E47" s="93"/>
      <c r="F47" s="93"/>
      <c r="G47" s="94" t="str">
        <f t="shared" si="0"/>
        <v/>
      </c>
      <c r="H47" s="94" t="str">
        <f t="shared" si="1"/>
        <v/>
      </c>
      <c r="I47" s="94" t="str">
        <f>IFERROR((#REF!/#REF!)*100,"")</f>
        <v/>
      </c>
      <c r="J47" s="94" t="str">
        <f>IFERROR((#REF!/#REF!)*100,"")</f>
        <v/>
      </c>
      <c r="K47" s="94" t="str">
        <f>IFERROR((#REF!/#REF!)*100,"")</f>
        <v/>
      </c>
    </row>
    <row r="48" spans="2:11" s="91" customFormat="1" ht="36" hidden="1" customHeight="1">
      <c r="B48" s="92" t="str">
        <f>IFERROR(VLOOKUP($C48,#REF!,3,FALSE),"")</f>
        <v/>
      </c>
      <c r="C48" s="93"/>
      <c r="D48" s="93"/>
      <c r="E48" s="93"/>
      <c r="F48" s="93"/>
      <c r="G48" s="94" t="str">
        <f t="shared" si="0"/>
        <v/>
      </c>
      <c r="H48" s="94" t="str">
        <f t="shared" si="1"/>
        <v/>
      </c>
      <c r="I48" s="94" t="str">
        <f>IFERROR((#REF!/#REF!)*100,"")</f>
        <v/>
      </c>
      <c r="J48" s="94" t="str">
        <f>IFERROR((#REF!/#REF!)*100,"")</f>
        <v/>
      </c>
      <c r="K48" s="94" t="str">
        <f>IFERROR((#REF!/#REF!)*100,"")</f>
        <v/>
      </c>
    </row>
    <row r="49" spans="2:11" s="91" customFormat="1" ht="36" hidden="1" customHeight="1">
      <c r="B49" s="92" t="str">
        <f>IFERROR(VLOOKUP($C49,#REF!,3,FALSE),"")</f>
        <v/>
      </c>
      <c r="C49" s="93"/>
      <c r="D49" s="93"/>
      <c r="E49" s="93"/>
      <c r="F49" s="93"/>
      <c r="G49" s="94" t="str">
        <f t="shared" si="0"/>
        <v/>
      </c>
      <c r="H49" s="94" t="str">
        <f t="shared" si="1"/>
        <v/>
      </c>
      <c r="I49" s="94" t="str">
        <f>IFERROR((#REF!/#REF!)*100,"")</f>
        <v/>
      </c>
      <c r="J49" s="94" t="str">
        <f>IFERROR((#REF!/#REF!)*100,"")</f>
        <v/>
      </c>
      <c r="K49" s="94" t="str">
        <f>IFERROR((#REF!/#REF!)*100,"")</f>
        <v/>
      </c>
    </row>
    <row r="50" spans="2:11" s="91" customFormat="1" ht="36" hidden="1" customHeight="1">
      <c r="B50" s="92"/>
      <c r="C50" s="95"/>
      <c r="D50" s="96"/>
      <c r="E50" s="96"/>
      <c r="F50" s="96"/>
      <c r="G50" s="94"/>
      <c r="H50" s="94"/>
      <c r="I50" s="94"/>
      <c r="J50" s="94"/>
      <c r="K50" s="94"/>
    </row>
    <row r="51" spans="2:11" s="91" customFormat="1" ht="8.4499999999999993" customHeight="1">
      <c r="B51" s="97"/>
      <c r="C51" s="98"/>
      <c r="D51" s="99"/>
      <c r="E51" s="99"/>
      <c r="F51" s="99"/>
      <c r="G51" s="100"/>
      <c r="H51" s="100"/>
      <c r="I51" s="101"/>
      <c r="J51" s="101"/>
    </row>
    <row r="52" spans="2:11" s="91" customFormat="1" ht="30" customHeight="1">
      <c r="B52" s="331" t="s">
        <v>154</v>
      </c>
      <c r="C52" s="331"/>
      <c r="D52" s="331"/>
      <c r="E52" s="331"/>
      <c r="F52" s="331"/>
      <c r="G52" s="331"/>
      <c r="H52" s="331"/>
      <c r="I52" s="331"/>
      <c r="J52" s="331"/>
      <c r="K52" s="331"/>
    </row>
    <row r="53" spans="2:11" s="91" customFormat="1" ht="14.45" customHeight="1">
      <c r="B53" s="331" t="s">
        <v>97</v>
      </c>
      <c r="C53" s="331"/>
      <c r="D53" s="331"/>
      <c r="E53" s="336" t="s">
        <v>98</v>
      </c>
      <c r="F53" s="336"/>
      <c r="G53" s="336"/>
      <c r="H53" s="336"/>
      <c r="I53" s="336"/>
      <c r="J53" s="336"/>
      <c r="K53" s="336"/>
    </row>
    <row r="54" spans="2:11" s="91" customFormat="1" ht="48.6" customHeight="1">
      <c r="B54" s="331"/>
      <c r="C54" s="331"/>
      <c r="D54" s="331"/>
      <c r="E54" s="155" t="s">
        <v>99</v>
      </c>
      <c r="F54" s="155" t="s">
        <v>100</v>
      </c>
      <c r="G54" s="155" t="s">
        <v>101</v>
      </c>
      <c r="H54" s="155" t="s">
        <v>102</v>
      </c>
      <c r="I54" s="331" t="s">
        <v>8</v>
      </c>
      <c r="J54" s="331"/>
      <c r="K54" s="331"/>
    </row>
    <row r="55" spans="2:11" s="91" customFormat="1" ht="19.899999999999999" customHeight="1">
      <c r="B55" s="335" t="s">
        <v>103</v>
      </c>
      <c r="C55" s="335"/>
      <c r="D55" s="335"/>
      <c r="E55" s="125"/>
      <c r="F55" s="125"/>
      <c r="G55" s="126"/>
      <c r="H55" s="126"/>
      <c r="I55" s="329">
        <f>SUM(E55:H55)</f>
        <v>0</v>
      </c>
      <c r="J55" s="329"/>
      <c r="K55" s="329"/>
    </row>
    <row r="56" spans="2:11" s="91" customFormat="1" ht="18" customHeight="1">
      <c r="B56" s="335" t="s">
        <v>104</v>
      </c>
      <c r="C56" s="335"/>
      <c r="D56" s="335"/>
      <c r="E56" s="125"/>
      <c r="F56" s="125"/>
      <c r="G56" s="126"/>
      <c r="H56" s="126"/>
      <c r="I56" s="329">
        <f t="shared" ref="I56:I57" si="2">SUM(E56:H56)</f>
        <v>0</v>
      </c>
      <c r="J56" s="329"/>
      <c r="K56" s="329"/>
    </row>
    <row r="57" spans="2:11" s="91" customFormat="1" ht="20.45" customHeight="1">
      <c r="B57" s="335" t="s">
        <v>8</v>
      </c>
      <c r="C57" s="335"/>
      <c r="D57" s="335"/>
      <c r="E57" s="127">
        <f>SUM(E55:E56)</f>
        <v>0</v>
      </c>
      <c r="F57" s="127">
        <f t="shared" ref="F57:H57" si="3">SUM(F55:F56)</f>
        <v>0</v>
      </c>
      <c r="G57" s="127">
        <f t="shared" si="3"/>
        <v>0</v>
      </c>
      <c r="H57" s="127">
        <f t="shared" si="3"/>
        <v>0</v>
      </c>
      <c r="I57" s="379">
        <f t="shared" si="2"/>
        <v>0</v>
      </c>
      <c r="J57" s="379"/>
      <c r="K57" s="379"/>
    </row>
    <row r="58" spans="2:11" s="91" customFormat="1" ht="8.4499999999999993" customHeight="1">
      <c r="B58" s="97"/>
      <c r="C58" s="98"/>
      <c r="D58" s="99"/>
      <c r="E58" s="99"/>
      <c r="F58" s="99"/>
      <c r="G58" s="100"/>
      <c r="H58" s="100"/>
      <c r="I58" s="101"/>
      <c r="J58" s="101"/>
    </row>
    <row r="59" spans="2:11" s="91" customFormat="1" ht="28.5" customHeight="1">
      <c r="B59" s="361" t="s">
        <v>114</v>
      </c>
      <c r="C59" s="361"/>
      <c r="D59" s="361"/>
      <c r="E59" s="361"/>
      <c r="F59" s="361"/>
      <c r="G59" s="361"/>
      <c r="H59" s="361"/>
      <c r="I59" s="361"/>
      <c r="J59" s="361"/>
      <c r="K59" s="361"/>
    </row>
    <row r="60" spans="2:11" s="91" customFormat="1" ht="240" customHeight="1">
      <c r="B60" s="382" t="s">
        <v>396</v>
      </c>
      <c r="C60" s="383"/>
      <c r="D60" s="383"/>
      <c r="E60" s="383"/>
      <c r="F60" s="383"/>
      <c r="G60" s="383"/>
      <c r="H60" s="383"/>
      <c r="I60" s="383"/>
      <c r="J60" s="383"/>
      <c r="K60" s="384"/>
    </row>
    <row r="61" spans="2:11" s="91" customFormat="1" ht="123.75" customHeight="1">
      <c r="B61" s="385" t="s">
        <v>397</v>
      </c>
      <c r="C61" s="386"/>
      <c r="D61" s="386"/>
      <c r="E61" s="386"/>
      <c r="F61" s="386"/>
      <c r="G61" s="386"/>
      <c r="H61" s="386"/>
      <c r="I61" s="386"/>
      <c r="J61" s="386"/>
      <c r="K61" s="387"/>
    </row>
    <row r="62" spans="2:11">
      <c r="B62" s="102"/>
      <c r="C62" s="103"/>
      <c r="D62" s="102"/>
      <c r="E62" s="102"/>
      <c r="F62" s="102"/>
      <c r="H62" s="102"/>
    </row>
    <row r="63" spans="2:11">
      <c r="C63" s="103"/>
      <c r="D63" s="104"/>
      <c r="E63" s="104"/>
      <c r="F63" s="104"/>
    </row>
    <row r="64" spans="2:11">
      <c r="C64" s="105"/>
      <c r="D64" s="105"/>
      <c r="E64" s="105"/>
      <c r="F64" s="105"/>
    </row>
    <row r="1200" spans="23:23">
      <c r="W1200" s="106"/>
    </row>
    <row r="1205" spans="23:23">
      <c r="W1205" s="106"/>
    </row>
    <row r="1206" spans="23:23">
      <c r="W1206" s="106"/>
    </row>
    <row r="1253" spans="23:23">
      <c r="W1253" s="106"/>
    </row>
  </sheetData>
  <sheetProtection formatColumns="0" formatRows="0"/>
  <mergeCells count="31">
    <mergeCell ref="B1:K1"/>
    <mergeCell ref="B2:K2"/>
    <mergeCell ref="B4:E4"/>
    <mergeCell ref="F4:K4"/>
    <mergeCell ref="B5:E5"/>
    <mergeCell ref="F5:K5"/>
    <mergeCell ref="C15:D15"/>
    <mergeCell ref="B7:K7"/>
    <mergeCell ref="B8:E8"/>
    <mergeCell ref="F8:K8"/>
    <mergeCell ref="B9:E9"/>
    <mergeCell ref="F9:K9"/>
    <mergeCell ref="B11:K11"/>
    <mergeCell ref="B12:H12"/>
    <mergeCell ref="I12:K13"/>
    <mergeCell ref="B13:D13"/>
    <mergeCell ref="E13:H13"/>
    <mergeCell ref="C14:D14"/>
    <mergeCell ref="B52:K52"/>
    <mergeCell ref="B53:D54"/>
    <mergeCell ref="E53:K53"/>
    <mergeCell ref="I54:K54"/>
    <mergeCell ref="B55:D55"/>
    <mergeCell ref="I55:K55"/>
    <mergeCell ref="B60:K60"/>
    <mergeCell ref="B61:K61"/>
    <mergeCell ref="B56:D56"/>
    <mergeCell ref="I56:K56"/>
    <mergeCell ref="B57:D57"/>
    <mergeCell ref="I57:K57"/>
    <mergeCell ref="B59:K59"/>
  </mergeCells>
  <printOptions horizontalCentered="1"/>
  <pageMargins left="0.23622047244094491" right="0.23622047244094491" top="1.1417322834645669" bottom="0.74803149606299213" header="0.31496062992125984" footer="0.31496062992125984"/>
  <pageSetup paperSize="9" scale="77" fitToHeight="0" orientation="landscape" r:id="rId1"/>
  <headerFooter scaleWithDoc="0">
    <oddHeader>&amp;L&amp;G&amp;R&amp;G</oddHeader>
    <oddFooter>&amp;R&amp;G</oddFooter>
  </headerFooter>
  <rowBreaks count="1" manualBreakCount="1">
    <brk id="58" max="10"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W1253"/>
  <sheetViews>
    <sheetView showGridLines="0" view="pageBreakPreview" zoomScale="80" zoomScaleNormal="90" zoomScaleSheetLayoutView="80" workbookViewId="0">
      <selection activeCell="E53" sqref="E53:K53"/>
    </sheetView>
  </sheetViews>
  <sheetFormatPr baseColWidth="10" defaultColWidth="11.42578125" defaultRowHeight="12.75"/>
  <cols>
    <col min="1" max="1" width="0.85546875" style="85" customWidth="1"/>
    <col min="2" max="2" width="22.28515625" style="85" customWidth="1"/>
    <col min="3" max="3" width="17" style="85" customWidth="1"/>
    <col min="4" max="4" width="9.85546875" style="85" customWidth="1"/>
    <col min="5" max="5" width="18.28515625" style="85" customWidth="1"/>
    <col min="6" max="7" width="18.5703125" style="85" customWidth="1"/>
    <col min="8" max="8" width="19.42578125" style="85" customWidth="1"/>
    <col min="9" max="9" width="23.28515625" style="85" customWidth="1"/>
    <col min="10" max="10" width="21.28515625" style="85" customWidth="1"/>
    <col min="11" max="11" width="18.28515625" style="85" customWidth="1"/>
    <col min="12" max="12" width="3.7109375" style="85" customWidth="1"/>
    <col min="13" max="13" width="0" style="85" hidden="1" customWidth="1"/>
    <col min="14" max="23" width="11.42578125" style="85" hidden="1" customWidth="1"/>
    <col min="24" max="16384" width="11.42578125" style="85"/>
  </cols>
  <sheetData>
    <row r="1" spans="2:11" ht="25.35" customHeight="1">
      <c r="B1" s="337" t="s">
        <v>161</v>
      </c>
      <c r="C1" s="337"/>
      <c r="D1" s="337"/>
      <c r="E1" s="337"/>
      <c r="F1" s="337"/>
      <c r="G1" s="337"/>
      <c r="H1" s="337"/>
      <c r="I1" s="337"/>
      <c r="J1" s="337"/>
      <c r="K1" s="337"/>
    </row>
    <row r="2" spans="2:11" ht="25.35" hidden="1" customHeight="1">
      <c r="B2" s="338" t="s">
        <v>95</v>
      </c>
      <c r="C2" s="339"/>
      <c r="D2" s="339"/>
      <c r="E2" s="339"/>
      <c r="F2" s="339"/>
      <c r="G2" s="339"/>
      <c r="H2" s="339"/>
      <c r="I2" s="339"/>
      <c r="J2" s="339"/>
      <c r="K2" s="339"/>
    </row>
    <row r="3" spans="2:11" ht="6" customHeight="1"/>
    <row r="4" spans="2:11" ht="20.100000000000001" customHeight="1">
      <c r="B4" s="340" t="s">
        <v>150</v>
      </c>
      <c r="C4" s="340"/>
      <c r="D4" s="340"/>
      <c r="E4" s="340"/>
      <c r="F4" s="341" t="s">
        <v>164</v>
      </c>
      <c r="G4" s="342"/>
      <c r="H4" s="342"/>
      <c r="I4" s="342"/>
      <c r="J4" s="342"/>
      <c r="K4" s="343"/>
    </row>
    <row r="5" spans="2:11" ht="20.100000000000001" customHeight="1">
      <c r="B5" s="344" t="s">
        <v>92</v>
      </c>
      <c r="C5" s="344"/>
      <c r="D5" s="344"/>
      <c r="E5" s="344"/>
      <c r="F5" s="345" t="s">
        <v>412</v>
      </c>
      <c r="G5" s="346"/>
      <c r="H5" s="346"/>
      <c r="I5" s="346"/>
      <c r="J5" s="346"/>
      <c r="K5" s="347"/>
    </row>
    <row r="6" spans="2:11" ht="6" customHeight="1">
      <c r="B6" s="86"/>
      <c r="C6" s="86"/>
      <c r="D6" s="86"/>
      <c r="E6" s="86"/>
      <c r="F6" s="86"/>
      <c r="G6" s="86"/>
      <c r="H6" s="86"/>
      <c r="I6" s="87"/>
      <c r="J6" s="87"/>
      <c r="K6" s="87"/>
    </row>
    <row r="7" spans="2:11" ht="22.9" customHeight="1">
      <c r="B7" s="332" t="s">
        <v>124</v>
      </c>
      <c r="C7" s="332"/>
      <c r="D7" s="332"/>
      <c r="E7" s="332"/>
      <c r="F7" s="332"/>
      <c r="G7" s="332"/>
      <c r="H7" s="332"/>
      <c r="I7" s="332"/>
      <c r="J7" s="332"/>
      <c r="K7" s="332"/>
    </row>
    <row r="8" spans="2:11" ht="17.25" customHeight="1">
      <c r="B8" s="332" t="s">
        <v>159</v>
      </c>
      <c r="C8" s="332"/>
      <c r="D8" s="332"/>
      <c r="E8" s="332"/>
      <c r="F8" s="333" t="s">
        <v>321</v>
      </c>
      <c r="G8" s="333"/>
      <c r="H8" s="333"/>
      <c r="I8" s="333"/>
      <c r="J8" s="333"/>
      <c r="K8" s="333"/>
    </row>
    <row r="9" spans="2:11" ht="24" customHeight="1">
      <c r="B9" s="332" t="s">
        <v>151</v>
      </c>
      <c r="C9" s="332"/>
      <c r="D9" s="332"/>
      <c r="E9" s="332"/>
      <c r="F9" s="333" t="s">
        <v>253</v>
      </c>
      <c r="G9" s="333"/>
      <c r="H9" s="333"/>
      <c r="I9" s="333"/>
      <c r="J9" s="333"/>
      <c r="K9" s="333"/>
    </row>
    <row r="10" spans="2:11" ht="6" customHeight="1">
      <c r="B10" s="86"/>
      <c r="C10" s="86"/>
      <c r="D10" s="86"/>
      <c r="E10" s="86"/>
      <c r="F10" s="86"/>
      <c r="G10" s="86"/>
      <c r="H10" s="86"/>
      <c r="I10" s="87"/>
      <c r="J10" s="87"/>
      <c r="K10" s="87"/>
    </row>
    <row r="11" spans="2:11" ht="15" customHeight="1">
      <c r="B11" s="334" t="s">
        <v>96</v>
      </c>
      <c r="C11" s="334"/>
      <c r="D11" s="334"/>
      <c r="E11" s="334"/>
      <c r="F11" s="334"/>
      <c r="G11" s="334"/>
      <c r="H11" s="334"/>
      <c r="I11" s="334"/>
      <c r="J11" s="334"/>
      <c r="K11" s="334"/>
    </row>
    <row r="12" spans="2:11" ht="27" customHeight="1">
      <c r="B12" s="332" t="s">
        <v>93</v>
      </c>
      <c r="C12" s="334"/>
      <c r="D12" s="334"/>
      <c r="E12" s="334"/>
      <c r="F12" s="334"/>
      <c r="G12" s="334"/>
      <c r="H12" s="334"/>
      <c r="I12" s="332" t="s">
        <v>160</v>
      </c>
      <c r="J12" s="332"/>
      <c r="K12" s="332"/>
    </row>
    <row r="13" spans="2:11" ht="45" customHeight="1">
      <c r="B13" s="332" t="s">
        <v>152</v>
      </c>
      <c r="C13" s="332"/>
      <c r="D13" s="332"/>
      <c r="E13" s="332" t="s">
        <v>153</v>
      </c>
      <c r="F13" s="332"/>
      <c r="G13" s="332"/>
      <c r="H13" s="332"/>
      <c r="I13" s="332"/>
      <c r="J13" s="332"/>
      <c r="K13" s="332"/>
    </row>
    <row r="14" spans="2:11">
      <c r="B14" s="173" t="s">
        <v>65</v>
      </c>
      <c r="C14" s="348" t="s">
        <v>89</v>
      </c>
      <c r="D14" s="348"/>
      <c r="E14" s="173" t="s">
        <v>107</v>
      </c>
      <c r="F14" s="173" t="s">
        <v>64</v>
      </c>
      <c r="G14" s="173" t="s">
        <v>22</v>
      </c>
      <c r="H14" s="173" t="s">
        <v>63</v>
      </c>
      <c r="I14" s="174" t="s">
        <v>66</v>
      </c>
      <c r="J14" s="174" t="s">
        <v>89</v>
      </c>
      <c r="K14" s="174" t="s">
        <v>21</v>
      </c>
    </row>
    <row r="15" spans="2:11" ht="22.15" customHeight="1">
      <c r="B15" s="171">
        <v>2189000</v>
      </c>
      <c r="C15" s="390"/>
      <c r="D15" s="391"/>
      <c r="E15" s="171">
        <v>2189000</v>
      </c>
      <c r="F15" s="171"/>
      <c r="G15" s="202">
        <v>198999</v>
      </c>
      <c r="H15" s="171"/>
      <c r="I15" s="172">
        <v>11000</v>
      </c>
      <c r="J15" s="172">
        <v>11000</v>
      </c>
      <c r="K15" s="199">
        <v>2239</v>
      </c>
    </row>
    <row r="16" spans="2:11" s="91" customFormat="1" ht="15" hidden="1" customHeight="1">
      <c r="B16" s="88"/>
      <c r="C16" s="89"/>
      <c r="D16" s="89"/>
      <c r="E16" s="89"/>
      <c r="F16" s="89"/>
      <c r="G16" s="90"/>
      <c r="H16" s="90"/>
      <c r="I16" s="90"/>
      <c r="J16" s="90"/>
      <c r="K16" s="90"/>
    </row>
    <row r="17" spans="2:11" s="91" customFormat="1" ht="36" hidden="1" customHeight="1">
      <c r="B17" s="92"/>
      <c r="C17" s="93"/>
      <c r="D17" s="93"/>
      <c r="E17" s="93"/>
      <c r="F17" s="93"/>
      <c r="G17" s="94"/>
      <c r="H17" s="94"/>
      <c r="I17" s="94" t="str">
        <f>IFERROR((#REF!/#REF!)*100,"")</f>
        <v/>
      </c>
      <c r="J17" s="94" t="str">
        <f>IFERROR((#REF!/#REF!)*100,"")</f>
        <v/>
      </c>
      <c r="K17" s="94" t="str">
        <f>IFERROR((#REF!/#REF!)*100,"")</f>
        <v/>
      </c>
    </row>
    <row r="18" spans="2:11" s="91" customFormat="1" ht="36" hidden="1" customHeight="1">
      <c r="B18" s="92"/>
      <c r="C18" s="93"/>
      <c r="D18" s="93"/>
      <c r="E18" s="93"/>
      <c r="F18" s="93"/>
      <c r="G18" s="94"/>
      <c r="H18" s="94"/>
      <c r="I18" s="94" t="str">
        <f>IFERROR((#REF!/#REF!)*100,"")</f>
        <v/>
      </c>
      <c r="J18" s="94" t="str">
        <f>IFERROR((#REF!/#REF!)*100,"")</f>
        <v/>
      </c>
      <c r="K18" s="94" t="str">
        <f>IFERROR((#REF!/#REF!)*100,"")</f>
        <v/>
      </c>
    </row>
    <row r="19" spans="2:11" s="91" customFormat="1" ht="36" hidden="1" customHeight="1">
      <c r="B19" s="92" t="str">
        <f>IFERROR(VLOOKUP($C19,#REF!,3,FALSE),"")</f>
        <v/>
      </c>
      <c r="C19" s="93"/>
      <c r="D19" s="93"/>
      <c r="E19" s="93"/>
      <c r="F19" s="93"/>
      <c r="G19" s="94" t="str">
        <f t="shared" ref="G19:G49" si="0">IFERROR(F19/C19,"")</f>
        <v/>
      </c>
      <c r="H19" s="94" t="str">
        <f t="shared" ref="H19:H49" si="1">IFERROR((F19/D19*100),"")</f>
        <v/>
      </c>
      <c r="I19" s="94" t="str">
        <f>IFERROR((#REF!/#REF!)*100,"")</f>
        <v/>
      </c>
      <c r="J19" s="94" t="str">
        <f>IFERROR((#REF!/#REF!)*100,"")</f>
        <v/>
      </c>
      <c r="K19" s="94" t="str">
        <f>IFERROR((#REF!/#REF!)*100,"")</f>
        <v/>
      </c>
    </row>
    <row r="20" spans="2:11" s="91" customFormat="1" ht="36" hidden="1" customHeight="1">
      <c r="B20" s="92" t="str">
        <f>IFERROR(VLOOKUP($C20,#REF!,3,FALSE),"")</f>
        <v/>
      </c>
      <c r="C20" s="93"/>
      <c r="D20" s="93"/>
      <c r="E20" s="93"/>
      <c r="F20" s="93"/>
      <c r="G20" s="94" t="str">
        <f t="shared" si="0"/>
        <v/>
      </c>
      <c r="H20" s="94" t="str">
        <f t="shared" si="1"/>
        <v/>
      </c>
      <c r="I20" s="94" t="str">
        <f>IFERROR((#REF!/#REF!)*100,"")</f>
        <v/>
      </c>
      <c r="J20" s="94" t="str">
        <f>IFERROR((#REF!/#REF!)*100,"")</f>
        <v/>
      </c>
      <c r="K20" s="94" t="str">
        <f>IFERROR((#REF!/#REF!)*100,"")</f>
        <v/>
      </c>
    </row>
    <row r="21" spans="2:11" s="91" customFormat="1" ht="36" hidden="1" customHeight="1">
      <c r="B21" s="92" t="str">
        <f>IFERROR(VLOOKUP($C21,#REF!,3,FALSE),"")</f>
        <v/>
      </c>
      <c r="C21" s="93"/>
      <c r="D21" s="93"/>
      <c r="E21" s="93"/>
      <c r="F21" s="93"/>
      <c r="G21" s="94" t="str">
        <f t="shared" si="0"/>
        <v/>
      </c>
      <c r="H21" s="94" t="str">
        <f t="shared" si="1"/>
        <v/>
      </c>
      <c r="I21" s="94" t="str">
        <f>IFERROR((#REF!/#REF!)*100,"")</f>
        <v/>
      </c>
      <c r="J21" s="94" t="str">
        <f>IFERROR((#REF!/#REF!)*100,"")</f>
        <v/>
      </c>
      <c r="K21" s="94" t="str">
        <f>IFERROR((#REF!/#REF!)*100,"")</f>
        <v/>
      </c>
    </row>
    <row r="22" spans="2:11" s="91" customFormat="1" ht="36" hidden="1" customHeight="1">
      <c r="B22" s="92" t="str">
        <f>IFERROR(VLOOKUP($C22,#REF!,3,FALSE),"")</f>
        <v/>
      </c>
      <c r="C22" s="93"/>
      <c r="D22" s="93"/>
      <c r="E22" s="93"/>
      <c r="F22" s="93"/>
      <c r="G22" s="94" t="str">
        <f t="shared" si="0"/>
        <v/>
      </c>
      <c r="H22" s="94" t="str">
        <f t="shared" si="1"/>
        <v/>
      </c>
      <c r="I22" s="94" t="str">
        <f>IFERROR((#REF!/#REF!)*100,"")</f>
        <v/>
      </c>
      <c r="J22" s="94" t="str">
        <f>IFERROR((#REF!/#REF!)*100,"")</f>
        <v/>
      </c>
      <c r="K22" s="94" t="str">
        <f>IFERROR((#REF!/#REF!)*100,"")</f>
        <v/>
      </c>
    </row>
    <row r="23" spans="2:11" s="91" customFormat="1" ht="36" hidden="1" customHeight="1">
      <c r="B23" s="92" t="str">
        <f>IFERROR(VLOOKUP($C23,#REF!,3,FALSE),"")</f>
        <v/>
      </c>
      <c r="C23" s="93"/>
      <c r="D23" s="93"/>
      <c r="E23" s="93"/>
      <c r="F23" s="93"/>
      <c r="G23" s="94" t="str">
        <f t="shared" si="0"/>
        <v/>
      </c>
      <c r="H23" s="94" t="str">
        <f t="shared" si="1"/>
        <v/>
      </c>
      <c r="I23" s="94" t="str">
        <f>IFERROR((#REF!/#REF!)*100,"")</f>
        <v/>
      </c>
      <c r="J23" s="94" t="str">
        <f>IFERROR((#REF!/#REF!)*100,"")</f>
        <v/>
      </c>
      <c r="K23" s="94" t="str">
        <f>IFERROR((#REF!/#REF!)*100,"")</f>
        <v/>
      </c>
    </row>
    <row r="24" spans="2:11" s="91" customFormat="1" ht="36" hidden="1" customHeight="1">
      <c r="B24" s="92" t="str">
        <f>IFERROR(VLOOKUP($C24,#REF!,3,FALSE),"")</f>
        <v/>
      </c>
      <c r="C24" s="93"/>
      <c r="D24" s="93"/>
      <c r="E24" s="93"/>
      <c r="F24" s="93"/>
      <c r="G24" s="94" t="str">
        <f t="shared" si="0"/>
        <v/>
      </c>
      <c r="H24" s="94" t="str">
        <f t="shared" si="1"/>
        <v/>
      </c>
      <c r="I24" s="94" t="str">
        <f>IFERROR((#REF!/#REF!)*100,"")</f>
        <v/>
      </c>
      <c r="J24" s="94" t="str">
        <f>IFERROR((#REF!/#REF!)*100,"")</f>
        <v/>
      </c>
      <c r="K24" s="94" t="str">
        <f>IFERROR((#REF!/#REF!)*100,"")</f>
        <v/>
      </c>
    </row>
    <row r="25" spans="2:11" s="91" customFormat="1" ht="36" hidden="1" customHeight="1">
      <c r="B25" s="92" t="str">
        <f>IFERROR(VLOOKUP($C25,#REF!,3,FALSE),"")</f>
        <v/>
      </c>
      <c r="C25" s="93"/>
      <c r="D25" s="93"/>
      <c r="E25" s="93"/>
      <c r="F25" s="93"/>
      <c r="G25" s="94" t="str">
        <f t="shared" si="0"/>
        <v/>
      </c>
      <c r="H25" s="94" t="str">
        <f t="shared" si="1"/>
        <v/>
      </c>
      <c r="I25" s="94" t="str">
        <f>IFERROR((#REF!/#REF!)*100,"")</f>
        <v/>
      </c>
      <c r="J25" s="94" t="str">
        <f>IFERROR((#REF!/#REF!)*100,"")</f>
        <v/>
      </c>
      <c r="K25" s="94" t="str">
        <f>IFERROR((#REF!/#REF!)*100,"")</f>
        <v/>
      </c>
    </row>
    <row r="26" spans="2:11" s="91" customFormat="1" ht="36" hidden="1" customHeight="1">
      <c r="B26" s="92" t="str">
        <f>IFERROR(VLOOKUP($C26,#REF!,3,FALSE),"")</f>
        <v/>
      </c>
      <c r="C26" s="93"/>
      <c r="D26" s="93"/>
      <c r="E26" s="93"/>
      <c r="F26" s="93"/>
      <c r="G26" s="94" t="str">
        <f t="shared" si="0"/>
        <v/>
      </c>
      <c r="H26" s="94" t="str">
        <f t="shared" si="1"/>
        <v/>
      </c>
      <c r="I26" s="94" t="str">
        <f>IFERROR((#REF!/#REF!)*100,"")</f>
        <v/>
      </c>
      <c r="J26" s="94" t="str">
        <f>IFERROR((#REF!/#REF!)*100,"")</f>
        <v/>
      </c>
      <c r="K26" s="94" t="str">
        <f>IFERROR((#REF!/#REF!)*100,"")</f>
        <v/>
      </c>
    </row>
    <row r="27" spans="2:11" s="91" customFormat="1" ht="36" hidden="1" customHeight="1">
      <c r="B27" s="92" t="str">
        <f>IFERROR(VLOOKUP($C27,#REF!,3,FALSE),"")</f>
        <v/>
      </c>
      <c r="C27" s="93"/>
      <c r="D27" s="93"/>
      <c r="E27" s="93"/>
      <c r="F27" s="93"/>
      <c r="G27" s="94" t="str">
        <f t="shared" si="0"/>
        <v/>
      </c>
      <c r="H27" s="94" t="str">
        <f t="shared" si="1"/>
        <v/>
      </c>
      <c r="I27" s="94" t="str">
        <f>IFERROR((#REF!/#REF!)*100,"")</f>
        <v/>
      </c>
      <c r="J27" s="94" t="str">
        <f>IFERROR((#REF!/#REF!)*100,"")</f>
        <v/>
      </c>
      <c r="K27" s="94" t="str">
        <f>IFERROR((#REF!/#REF!)*100,"")</f>
        <v/>
      </c>
    </row>
    <row r="28" spans="2:11" s="91" customFormat="1" ht="36" hidden="1" customHeight="1">
      <c r="B28" s="92" t="str">
        <f>IFERROR(VLOOKUP($C28,#REF!,3,FALSE),"")</f>
        <v/>
      </c>
      <c r="C28" s="93"/>
      <c r="D28" s="93"/>
      <c r="E28" s="93"/>
      <c r="F28" s="93"/>
      <c r="G28" s="94" t="str">
        <f t="shared" si="0"/>
        <v/>
      </c>
      <c r="H28" s="94" t="str">
        <f t="shared" si="1"/>
        <v/>
      </c>
      <c r="I28" s="94" t="str">
        <f>IFERROR((#REF!/#REF!)*100,"")</f>
        <v/>
      </c>
      <c r="J28" s="94" t="str">
        <f>IFERROR((#REF!/#REF!)*100,"")</f>
        <v/>
      </c>
      <c r="K28" s="94" t="str">
        <f>IFERROR((#REF!/#REF!)*100,"")</f>
        <v/>
      </c>
    </row>
    <row r="29" spans="2:11" s="91" customFormat="1" ht="36" hidden="1" customHeight="1">
      <c r="B29" s="92" t="str">
        <f>IFERROR(VLOOKUP($C29,#REF!,3,FALSE),"")</f>
        <v/>
      </c>
      <c r="C29" s="93"/>
      <c r="D29" s="93"/>
      <c r="E29" s="93"/>
      <c r="F29" s="93"/>
      <c r="G29" s="94" t="str">
        <f t="shared" si="0"/>
        <v/>
      </c>
      <c r="H29" s="94" t="str">
        <f t="shared" si="1"/>
        <v/>
      </c>
      <c r="I29" s="94" t="str">
        <f>IFERROR((#REF!/#REF!)*100,"")</f>
        <v/>
      </c>
      <c r="J29" s="94" t="str">
        <f>IFERROR((#REF!/#REF!)*100,"")</f>
        <v/>
      </c>
      <c r="K29" s="94" t="str">
        <f>IFERROR((#REF!/#REF!)*100,"")</f>
        <v/>
      </c>
    </row>
    <row r="30" spans="2:11" s="91" customFormat="1" ht="36" hidden="1" customHeight="1">
      <c r="B30" s="92" t="str">
        <f>IFERROR(VLOOKUP($C30,#REF!,3,FALSE),"")</f>
        <v/>
      </c>
      <c r="C30" s="93"/>
      <c r="D30" s="93"/>
      <c r="E30" s="93"/>
      <c r="F30" s="93"/>
      <c r="G30" s="94" t="str">
        <f t="shared" si="0"/>
        <v/>
      </c>
      <c r="H30" s="94" t="str">
        <f t="shared" si="1"/>
        <v/>
      </c>
      <c r="I30" s="94" t="str">
        <f>IFERROR((#REF!/#REF!)*100,"")</f>
        <v/>
      </c>
      <c r="J30" s="94" t="str">
        <f>IFERROR((#REF!/#REF!)*100,"")</f>
        <v/>
      </c>
      <c r="K30" s="94" t="str">
        <f>IFERROR((#REF!/#REF!)*100,"")</f>
        <v/>
      </c>
    </row>
    <row r="31" spans="2:11" s="91" customFormat="1" ht="36" hidden="1" customHeight="1">
      <c r="B31" s="92" t="str">
        <f>IFERROR(VLOOKUP($C31,#REF!,3,FALSE),"")</f>
        <v/>
      </c>
      <c r="C31" s="93"/>
      <c r="D31" s="93"/>
      <c r="E31" s="93"/>
      <c r="F31" s="93"/>
      <c r="G31" s="94" t="str">
        <f t="shared" si="0"/>
        <v/>
      </c>
      <c r="H31" s="94" t="str">
        <f t="shared" si="1"/>
        <v/>
      </c>
      <c r="I31" s="94" t="str">
        <f>IFERROR((#REF!/#REF!)*100,"")</f>
        <v/>
      </c>
      <c r="J31" s="94" t="str">
        <f>IFERROR((#REF!/#REF!)*100,"")</f>
        <v/>
      </c>
      <c r="K31" s="94" t="str">
        <f>IFERROR((#REF!/#REF!)*100,"")</f>
        <v/>
      </c>
    </row>
    <row r="32" spans="2:11" s="91" customFormat="1" ht="36" hidden="1" customHeight="1">
      <c r="B32" s="92" t="str">
        <f>IFERROR(VLOOKUP($C32,#REF!,3,FALSE),"")</f>
        <v/>
      </c>
      <c r="C32" s="93"/>
      <c r="D32" s="93"/>
      <c r="E32" s="93"/>
      <c r="F32" s="93"/>
      <c r="G32" s="94" t="str">
        <f t="shared" si="0"/>
        <v/>
      </c>
      <c r="H32" s="94" t="str">
        <f t="shared" si="1"/>
        <v/>
      </c>
      <c r="I32" s="94" t="str">
        <f>IFERROR((#REF!/#REF!)*100,"")</f>
        <v/>
      </c>
      <c r="J32" s="94" t="str">
        <f>IFERROR((#REF!/#REF!)*100,"")</f>
        <v/>
      </c>
      <c r="K32" s="94" t="str">
        <f>IFERROR((#REF!/#REF!)*100,"")</f>
        <v/>
      </c>
    </row>
    <row r="33" spans="2:11" s="91" customFormat="1" ht="36" hidden="1" customHeight="1">
      <c r="B33" s="92" t="str">
        <f>IFERROR(VLOOKUP($C33,#REF!,3,FALSE),"")</f>
        <v/>
      </c>
      <c r="C33" s="93"/>
      <c r="D33" s="93"/>
      <c r="E33" s="93"/>
      <c r="F33" s="93"/>
      <c r="G33" s="94" t="str">
        <f t="shared" si="0"/>
        <v/>
      </c>
      <c r="H33" s="94" t="str">
        <f t="shared" si="1"/>
        <v/>
      </c>
      <c r="I33" s="94" t="str">
        <f>IFERROR((#REF!/#REF!)*100,"")</f>
        <v/>
      </c>
      <c r="J33" s="94" t="str">
        <f>IFERROR((#REF!/#REF!)*100,"")</f>
        <v/>
      </c>
      <c r="K33" s="94" t="str">
        <f>IFERROR((#REF!/#REF!)*100,"")</f>
        <v/>
      </c>
    </row>
    <row r="34" spans="2:11" s="91" customFormat="1" ht="36" hidden="1" customHeight="1">
      <c r="B34" s="92" t="str">
        <f>IFERROR(VLOOKUP($C34,#REF!,3,FALSE),"")</f>
        <v/>
      </c>
      <c r="C34" s="93"/>
      <c r="D34" s="93"/>
      <c r="E34" s="93"/>
      <c r="F34" s="93"/>
      <c r="G34" s="94" t="str">
        <f t="shared" si="0"/>
        <v/>
      </c>
      <c r="H34" s="94" t="str">
        <f t="shared" si="1"/>
        <v/>
      </c>
      <c r="I34" s="94" t="str">
        <f>IFERROR((#REF!/#REF!)*100,"")</f>
        <v/>
      </c>
      <c r="J34" s="94" t="str">
        <f>IFERROR((#REF!/#REF!)*100,"")</f>
        <v/>
      </c>
      <c r="K34" s="94" t="str">
        <f>IFERROR((#REF!/#REF!)*100,"")</f>
        <v/>
      </c>
    </row>
    <row r="35" spans="2:11" s="91" customFormat="1" ht="36" hidden="1" customHeight="1">
      <c r="B35" s="92" t="str">
        <f>IFERROR(VLOOKUP($C35,#REF!,3,FALSE),"")</f>
        <v/>
      </c>
      <c r="C35" s="93"/>
      <c r="D35" s="93"/>
      <c r="E35" s="93"/>
      <c r="F35" s="93"/>
      <c r="G35" s="94" t="str">
        <f t="shared" si="0"/>
        <v/>
      </c>
      <c r="H35" s="94" t="str">
        <f t="shared" si="1"/>
        <v/>
      </c>
      <c r="I35" s="94" t="str">
        <f>IFERROR((#REF!/#REF!)*100,"")</f>
        <v/>
      </c>
      <c r="J35" s="94" t="str">
        <f>IFERROR((#REF!/#REF!)*100,"")</f>
        <v/>
      </c>
      <c r="K35" s="94" t="str">
        <f>IFERROR((#REF!/#REF!)*100,"")</f>
        <v/>
      </c>
    </row>
    <row r="36" spans="2:11" s="91" customFormat="1" ht="36" hidden="1" customHeight="1">
      <c r="B36" s="92" t="str">
        <f>IFERROR(VLOOKUP($C36,#REF!,3,FALSE),"")</f>
        <v/>
      </c>
      <c r="C36" s="93"/>
      <c r="D36" s="93"/>
      <c r="E36" s="93"/>
      <c r="F36" s="93"/>
      <c r="G36" s="94" t="str">
        <f t="shared" si="0"/>
        <v/>
      </c>
      <c r="H36" s="94" t="str">
        <f t="shared" si="1"/>
        <v/>
      </c>
      <c r="I36" s="94" t="str">
        <f>IFERROR((#REF!/#REF!)*100,"")</f>
        <v/>
      </c>
      <c r="J36" s="94" t="str">
        <f>IFERROR((#REF!/#REF!)*100,"")</f>
        <v/>
      </c>
      <c r="K36" s="94" t="str">
        <f>IFERROR((#REF!/#REF!)*100,"")</f>
        <v/>
      </c>
    </row>
    <row r="37" spans="2:11" s="91" customFormat="1" ht="36" hidden="1" customHeight="1">
      <c r="B37" s="92" t="str">
        <f>IFERROR(VLOOKUP($C37,#REF!,3,FALSE),"")</f>
        <v/>
      </c>
      <c r="C37" s="93"/>
      <c r="D37" s="93"/>
      <c r="E37" s="93"/>
      <c r="F37" s="93"/>
      <c r="G37" s="94" t="str">
        <f t="shared" si="0"/>
        <v/>
      </c>
      <c r="H37" s="94" t="str">
        <f t="shared" si="1"/>
        <v/>
      </c>
      <c r="I37" s="94" t="str">
        <f>IFERROR((#REF!/#REF!)*100,"")</f>
        <v/>
      </c>
      <c r="J37" s="94" t="str">
        <f>IFERROR((#REF!/#REF!)*100,"")</f>
        <v/>
      </c>
      <c r="K37" s="94" t="str">
        <f>IFERROR((#REF!/#REF!)*100,"")</f>
        <v/>
      </c>
    </row>
    <row r="38" spans="2:11" s="91" customFormat="1" ht="36" hidden="1" customHeight="1">
      <c r="B38" s="92" t="str">
        <f>IFERROR(VLOOKUP($C38,#REF!,3,FALSE),"")</f>
        <v/>
      </c>
      <c r="C38" s="93"/>
      <c r="D38" s="93"/>
      <c r="E38" s="93"/>
      <c r="F38" s="93"/>
      <c r="G38" s="94" t="str">
        <f t="shared" si="0"/>
        <v/>
      </c>
      <c r="H38" s="94" t="str">
        <f t="shared" si="1"/>
        <v/>
      </c>
      <c r="I38" s="94" t="str">
        <f>IFERROR((#REF!/#REF!)*100,"")</f>
        <v/>
      </c>
      <c r="J38" s="94" t="str">
        <f>IFERROR((#REF!/#REF!)*100,"")</f>
        <v/>
      </c>
      <c r="K38" s="94" t="str">
        <f>IFERROR((#REF!/#REF!)*100,"")</f>
        <v/>
      </c>
    </row>
    <row r="39" spans="2:11" s="91" customFormat="1" ht="36" hidden="1" customHeight="1">
      <c r="B39" s="92" t="str">
        <f>IFERROR(VLOOKUP($C39,#REF!,3,FALSE),"")</f>
        <v/>
      </c>
      <c r="C39" s="93"/>
      <c r="D39" s="93"/>
      <c r="E39" s="93"/>
      <c r="F39" s="93"/>
      <c r="G39" s="94" t="str">
        <f t="shared" si="0"/>
        <v/>
      </c>
      <c r="H39" s="94" t="str">
        <f t="shared" si="1"/>
        <v/>
      </c>
      <c r="I39" s="94" t="str">
        <f>IFERROR((#REF!/#REF!)*100,"")</f>
        <v/>
      </c>
      <c r="J39" s="94" t="str">
        <f>IFERROR((#REF!/#REF!)*100,"")</f>
        <v/>
      </c>
      <c r="K39" s="94" t="str">
        <f>IFERROR((#REF!/#REF!)*100,"")</f>
        <v/>
      </c>
    </row>
    <row r="40" spans="2:11" s="91" customFormat="1" ht="36" hidden="1" customHeight="1">
      <c r="B40" s="92" t="str">
        <f>IFERROR(VLOOKUP($C40,#REF!,3,FALSE),"")</f>
        <v/>
      </c>
      <c r="C40" s="93"/>
      <c r="D40" s="93"/>
      <c r="E40" s="93"/>
      <c r="F40" s="93"/>
      <c r="G40" s="94" t="str">
        <f t="shared" si="0"/>
        <v/>
      </c>
      <c r="H40" s="94" t="str">
        <f t="shared" si="1"/>
        <v/>
      </c>
      <c r="I40" s="94" t="str">
        <f>IFERROR((#REF!/#REF!)*100,"")</f>
        <v/>
      </c>
      <c r="J40" s="94" t="str">
        <f>IFERROR((#REF!/#REF!)*100,"")</f>
        <v/>
      </c>
      <c r="K40" s="94" t="str">
        <f>IFERROR((#REF!/#REF!)*100,"")</f>
        <v/>
      </c>
    </row>
    <row r="41" spans="2:11" s="91" customFormat="1" ht="36" hidden="1" customHeight="1">
      <c r="B41" s="92" t="str">
        <f>IFERROR(VLOOKUP($C41,#REF!,3,FALSE),"")</f>
        <v/>
      </c>
      <c r="C41" s="93"/>
      <c r="D41" s="93"/>
      <c r="E41" s="93"/>
      <c r="F41" s="93"/>
      <c r="G41" s="94" t="str">
        <f t="shared" si="0"/>
        <v/>
      </c>
      <c r="H41" s="94" t="str">
        <f t="shared" si="1"/>
        <v/>
      </c>
      <c r="I41" s="94" t="str">
        <f>IFERROR((#REF!/#REF!)*100,"")</f>
        <v/>
      </c>
      <c r="J41" s="94" t="str">
        <f>IFERROR((#REF!/#REF!)*100,"")</f>
        <v/>
      </c>
      <c r="K41" s="94" t="str">
        <f>IFERROR((#REF!/#REF!)*100,"")</f>
        <v/>
      </c>
    </row>
    <row r="42" spans="2:11" s="91" customFormat="1" ht="36" hidden="1" customHeight="1">
      <c r="B42" s="92" t="str">
        <f>IFERROR(VLOOKUP($C42,#REF!,3,FALSE),"")</f>
        <v/>
      </c>
      <c r="C42" s="93"/>
      <c r="D42" s="93"/>
      <c r="E42" s="93"/>
      <c r="F42" s="93"/>
      <c r="G42" s="94" t="str">
        <f t="shared" si="0"/>
        <v/>
      </c>
      <c r="H42" s="94" t="str">
        <f t="shared" si="1"/>
        <v/>
      </c>
      <c r="I42" s="94" t="str">
        <f>IFERROR((#REF!/#REF!)*100,"")</f>
        <v/>
      </c>
      <c r="J42" s="94" t="str">
        <f>IFERROR((#REF!/#REF!)*100,"")</f>
        <v/>
      </c>
      <c r="K42" s="94" t="str">
        <f>IFERROR((#REF!/#REF!)*100,"")</f>
        <v/>
      </c>
    </row>
    <row r="43" spans="2:11" s="91" customFormat="1" ht="36" hidden="1" customHeight="1">
      <c r="B43" s="92" t="str">
        <f>IFERROR(VLOOKUP($C43,#REF!,3,FALSE),"")</f>
        <v/>
      </c>
      <c r="C43" s="93"/>
      <c r="D43" s="93"/>
      <c r="E43" s="93"/>
      <c r="F43" s="93"/>
      <c r="G43" s="94" t="str">
        <f t="shared" si="0"/>
        <v/>
      </c>
      <c r="H43" s="94" t="str">
        <f t="shared" si="1"/>
        <v/>
      </c>
      <c r="I43" s="94" t="str">
        <f>IFERROR((#REF!/#REF!)*100,"")</f>
        <v/>
      </c>
      <c r="J43" s="94" t="str">
        <f>IFERROR((#REF!/#REF!)*100,"")</f>
        <v/>
      </c>
      <c r="K43" s="94" t="str">
        <f>IFERROR((#REF!/#REF!)*100,"")</f>
        <v/>
      </c>
    </row>
    <row r="44" spans="2:11" s="91" customFormat="1" ht="36" hidden="1" customHeight="1">
      <c r="B44" s="92" t="str">
        <f>IFERROR(VLOOKUP($C44,#REF!,3,FALSE),"")</f>
        <v/>
      </c>
      <c r="C44" s="93"/>
      <c r="D44" s="93"/>
      <c r="E44" s="93"/>
      <c r="F44" s="93"/>
      <c r="G44" s="94" t="str">
        <f t="shared" si="0"/>
        <v/>
      </c>
      <c r="H44" s="94" t="str">
        <f t="shared" si="1"/>
        <v/>
      </c>
      <c r="I44" s="94" t="str">
        <f>IFERROR((#REF!/#REF!)*100,"")</f>
        <v/>
      </c>
      <c r="J44" s="94" t="str">
        <f>IFERROR((#REF!/#REF!)*100,"")</f>
        <v/>
      </c>
      <c r="K44" s="94" t="str">
        <f>IFERROR((#REF!/#REF!)*100,"")</f>
        <v/>
      </c>
    </row>
    <row r="45" spans="2:11" s="91" customFormat="1" ht="36" hidden="1" customHeight="1">
      <c r="B45" s="92" t="str">
        <f>IFERROR(VLOOKUP($C45,#REF!,3,FALSE),"")</f>
        <v/>
      </c>
      <c r="C45" s="93"/>
      <c r="D45" s="93"/>
      <c r="E45" s="93"/>
      <c r="F45" s="93"/>
      <c r="G45" s="94" t="str">
        <f t="shared" si="0"/>
        <v/>
      </c>
      <c r="H45" s="94" t="str">
        <f t="shared" si="1"/>
        <v/>
      </c>
      <c r="I45" s="94" t="str">
        <f>IFERROR((#REF!/#REF!)*100,"")</f>
        <v/>
      </c>
      <c r="J45" s="94" t="str">
        <f>IFERROR((#REF!/#REF!)*100,"")</f>
        <v/>
      </c>
      <c r="K45" s="94" t="str">
        <f>IFERROR((#REF!/#REF!)*100,"")</f>
        <v/>
      </c>
    </row>
    <row r="46" spans="2:11" s="91" customFormat="1" ht="36" hidden="1" customHeight="1">
      <c r="B46" s="92" t="str">
        <f>IFERROR(VLOOKUP($C46,#REF!,3,FALSE),"")</f>
        <v/>
      </c>
      <c r="C46" s="93"/>
      <c r="D46" s="93"/>
      <c r="E46" s="93"/>
      <c r="F46" s="93"/>
      <c r="G46" s="94" t="str">
        <f t="shared" si="0"/>
        <v/>
      </c>
      <c r="H46" s="94" t="str">
        <f t="shared" si="1"/>
        <v/>
      </c>
      <c r="I46" s="94" t="str">
        <f>IFERROR((#REF!/#REF!)*100,"")</f>
        <v/>
      </c>
      <c r="J46" s="94" t="str">
        <f>IFERROR((#REF!/#REF!)*100,"")</f>
        <v/>
      </c>
      <c r="K46" s="94" t="str">
        <f>IFERROR((#REF!/#REF!)*100,"")</f>
        <v/>
      </c>
    </row>
    <row r="47" spans="2:11" s="91" customFormat="1" ht="36" hidden="1" customHeight="1">
      <c r="B47" s="92" t="str">
        <f>IFERROR(VLOOKUP($C47,#REF!,3,FALSE),"")</f>
        <v/>
      </c>
      <c r="C47" s="93"/>
      <c r="D47" s="93"/>
      <c r="E47" s="93"/>
      <c r="F47" s="93"/>
      <c r="G47" s="94" t="str">
        <f t="shared" si="0"/>
        <v/>
      </c>
      <c r="H47" s="94" t="str">
        <f t="shared" si="1"/>
        <v/>
      </c>
      <c r="I47" s="94" t="str">
        <f>IFERROR((#REF!/#REF!)*100,"")</f>
        <v/>
      </c>
      <c r="J47" s="94" t="str">
        <f>IFERROR((#REF!/#REF!)*100,"")</f>
        <v/>
      </c>
      <c r="K47" s="94" t="str">
        <f>IFERROR((#REF!/#REF!)*100,"")</f>
        <v/>
      </c>
    </row>
    <row r="48" spans="2:11" s="91" customFormat="1" ht="36" hidden="1" customHeight="1">
      <c r="B48" s="92" t="str">
        <f>IFERROR(VLOOKUP($C48,#REF!,3,FALSE),"")</f>
        <v/>
      </c>
      <c r="C48" s="93"/>
      <c r="D48" s="93"/>
      <c r="E48" s="93"/>
      <c r="F48" s="93"/>
      <c r="G48" s="94" t="str">
        <f t="shared" si="0"/>
        <v/>
      </c>
      <c r="H48" s="94" t="str">
        <f t="shared" si="1"/>
        <v/>
      </c>
      <c r="I48" s="94" t="str">
        <f>IFERROR((#REF!/#REF!)*100,"")</f>
        <v/>
      </c>
      <c r="J48" s="94" t="str">
        <f>IFERROR((#REF!/#REF!)*100,"")</f>
        <v/>
      </c>
      <c r="K48" s="94" t="str">
        <f>IFERROR((#REF!/#REF!)*100,"")</f>
        <v/>
      </c>
    </row>
    <row r="49" spans="2:11" s="91" customFormat="1" ht="36" hidden="1" customHeight="1">
      <c r="B49" s="92" t="str">
        <f>IFERROR(VLOOKUP($C49,#REF!,3,FALSE),"")</f>
        <v/>
      </c>
      <c r="C49" s="93"/>
      <c r="D49" s="93"/>
      <c r="E49" s="93"/>
      <c r="F49" s="93"/>
      <c r="G49" s="94" t="str">
        <f t="shared" si="0"/>
        <v/>
      </c>
      <c r="H49" s="94" t="str">
        <f t="shared" si="1"/>
        <v/>
      </c>
      <c r="I49" s="94" t="str">
        <f>IFERROR((#REF!/#REF!)*100,"")</f>
        <v/>
      </c>
      <c r="J49" s="94" t="str">
        <f>IFERROR((#REF!/#REF!)*100,"")</f>
        <v/>
      </c>
      <c r="K49" s="94" t="str">
        <f>IFERROR((#REF!/#REF!)*100,"")</f>
        <v/>
      </c>
    </row>
    <row r="50" spans="2:11" s="91" customFormat="1" ht="36" hidden="1" customHeight="1">
      <c r="B50" s="92"/>
      <c r="C50" s="95"/>
      <c r="D50" s="96"/>
      <c r="E50" s="96"/>
      <c r="F50" s="96"/>
      <c r="G50" s="94"/>
      <c r="H50" s="94"/>
      <c r="I50" s="94"/>
      <c r="J50" s="94"/>
      <c r="K50" s="94"/>
    </row>
    <row r="51" spans="2:11" s="91" customFormat="1" ht="8.4499999999999993" customHeight="1">
      <c r="B51" s="97"/>
      <c r="C51" s="98"/>
      <c r="D51" s="99"/>
      <c r="E51" s="99"/>
      <c r="F51" s="99"/>
      <c r="G51" s="100"/>
      <c r="H51" s="100"/>
      <c r="I51" s="101"/>
      <c r="J51" s="101"/>
    </row>
    <row r="52" spans="2:11" s="91" customFormat="1" ht="30" customHeight="1">
      <c r="B52" s="331" t="s">
        <v>154</v>
      </c>
      <c r="C52" s="331"/>
      <c r="D52" s="331"/>
      <c r="E52" s="331"/>
      <c r="F52" s="331"/>
      <c r="G52" s="331"/>
      <c r="H52" s="331"/>
      <c r="I52" s="331"/>
      <c r="J52" s="331"/>
      <c r="K52" s="331"/>
    </row>
    <row r="53" spans="2:11" s="91" customFormat="1" ht="14.45" customHeight="1">
      <c r="B53" s="331" t="s">
        <v>97</v>
      </c>
      <c r="C53" s="331"/>
      <c r="D53" s="331"/>
      <c r="E53" s="354" t="s">
        <v>98</v>
      </c>
      <c r="F53" s="354"/>
      <c r="G53" s="354"/>
      <c r="H53" s="354"/>
      <c r="I53" s="354"/>
      <c r="J53" s="354"/>
      <c r="K53" s="354"/>
    </row>
    <row r="54" spans="2:11" s="91" customFormat="1" ht="48.6" customHeight="1">
      <c r="B54" s="331"/>
      <c r="C54" s="331"/>
      <c r="D54" s="331"/>
      <c r="E54" s="155" t="s">
        <v>99</v>
      </c>
      <c r="F54" s="155" t="s">
        <v>100</v>
      </c>
      <c r="G54" s="155" t="s">
        <v>101</v>
      </c>
      <c r="H54" s="155" t="s">
        <v>102</v>
      </c>
      <c r="I54" s="331" t="s">
        <v>8</v>
      </c>
      <c r="J54" s="331"/>
      <c r="K54" s="331"/>
    </row>
    <row r="55" spans="2:11" s="91" customFormat="1" ht="19.899999999999999" customHeight="1">
      <c r="B55" s="335" t="s">
        <v>103</v>
      </c>
      <c r="C55" s="335"/>
      <c r="D55" s="335"/>
      <c r="E55" s="125">
        <v>161</v>
      </c>
      <c r="F55" s="125">
        <v>167</v>
      </c>
      <c r="G55" s="126">
        <v>831</v>
      </c>
      <c r="H55" s="126">
        <v>455</v>
      </c>
      <c r="I55" s="329">
        <f>SUM(E55:H55)</f>
        <v>1614</v>
      </c>
      <c r="J55" s="329"/>
      <c r="K55" s="329"/>
    </row>
    <row r="56" spans="2:11" s="91" customFormat="1" ht="18" customHeight="1">
      <c r="B56" s="335" t="s">
        <v>104</v>
      </c>
      <c r="C56" s="335"/>
      <c r="D56" s="335"/>
      <c r="E56" s="125">
        <v>213</v>
      </c>
      <c r="F56" s="125">
        <v>119</v>
      </c>
      <c r="G56" s="126">
        <v>220</v>
      </c>
      <c r="H56" s="126">
        <v>73</v>
      </c>
      <c r="I56" s="329">
        <f t="shared" ref="I56:I57" si="2">SUM(E56:H56)</f>
        <v>625</v>
      </c>
      <c r="J56" s="329"/>
      <c r="K56" s="329"/>
    </row>
    <row r="57" spans="2:11" s="91" customFormat="1" ht="20.45" customHeight="1">
      <c r="B57" s="335" t="s">
        <v>8</v>
      </c>
      <c r="C57" s="335"/>
      <c r="D57" s="335"/>
      <c r="E57" s="127">
        <f>SUM(E55:E56)</f>
        <v>374</v>
      </c>
      <c r="F57" s="127">
        <f t="shared" ref="F57:H57" si="3">SUM(F55:F56)</f>
        <v>286</v>
      </c>
      <c r="G57" s="127">
        <f t="shared" si="3"/>
        <v>1051</v>
      </c>
      <c r="H57" s="127">
        <f t="shared" si="3"/>
        <v>528</v>
      </c>
      <c r="I57" s="329">
        <f t="shared" si="2"/>
        <v>2239</v>
      </c>
      <c r="J57" s="329"/>
      <c r="K57" s="329"/>
    </row>
    <row r="58" spans="2:11" s="91" customFormat="1" ht="8.4499999999999993" customHeight="1">
      <c r="B58" s="97"/>
      <c r="C58" s="98"/>
      <c r="D58" s="99"/>
      <c r="E58" s="99"/>
      <c r="F58" s="99"/>
      <c r="G58" s="100"/>
      <c r="H58" s="100"/>
      <c r="I58" s="101"/>
      <c r="J58" s="101"/>
    </row>
    <row r="59" spans="2:11" s="91" customFormat="1" ht="28.5" customHeight="1">
      <c r="B59" s="361" t="s">
        <v>114</v>
      </c>
      <c r="C59" s="361"/>
      <c r="D59" s="361"/>
      <c r="E59" s="361"/>
      <c r="F59" s="361"/>
      <c r="G59" s="361"/>
      <c r="H59" s="361"/>
      <c r="I59" s="361"/>
      <c r="J59" s="361"/>
      <c r="K59" s="361"/>
    </row>
    <row r="60" spans="2:11" s="91" customFormat="1" ht="52.5" customHeight="1">
      <c r="B60" s="388" t="s">
        <v>413</v>
      </c>
      <c r="C60" s="389"/>
      <c r="D60" s="389"/>
      <c r="E60" s="389"/>
      <c r="F60" s="389"/>
      <c r="G60" s="389"/>
      <c r="H60" s="389"/>
      <c r="I60" s="389"/>
      <c r="J60" s="389"/>
      <c r="K60" s="389"/>
    </row>
    <row r="61" spans="2:11" s="91" customFormat="1" ht="52.5" customHeight="1">
      <c r="B61" s="389"/>
      <c r="C61" s="389"/>
      <c r="D61" s="389"/>
      <c r="E61" s="389"/>
      <c r="F61" s="389"/>
      <c r="G61" s="389"/>
      <c r="H61" s="389"/>
      <c r="I61" s="389"/>
      <c r="J61" s="389"/>
      <c r="K61" s="389"/>
    </row>
    <row r="62" spans="2:11">
      <c r="B62" s="102"/>
      <c r="C62" s="103"/>
      <c r="D62" s="102"/>
      <c r="E62" s="102"/>
      <c r="F62" s="102"/>
      <c r="H62" s="102"/>
    </row>
    <row r="63" spans="2:11">
      <c r="C63" s="103"/>
      <c r="D63" s="104"/>
      <c r="E63" s="104"/>
      <c r="F63" s="104"/>
    </row>
    <row r="64" spans="2:11">
      <c r="C64" s="105"/>
      <c r="D64" s="105"/>
      <c r="E64" s="105"/>
      <c r="F64" s="105"/>
    </row>
    <row r="1200" spans="23:23">
      <c r="W1200" s="106"/>
    </row>
    <row r="1205" spans="23:23">
      <c r="W1205" s="106"/>
    </row>
    <row r="1206" spans="23:23">
      <c r="W1206" s="106"/>
    </row>
    <row r="1253" spans="23:23">
      <c r="W1253" s="106"/>
    </row>
  </sheetData>
  <sheetProtection formatColumns="0" formatRows="0"/>
  <mergeCells count="30">
    <mergeCell ref="B1:K1"/>
    <mergeCell ref="B2:K2"/>
    <mergeCell ref="B4:E4"/>
    <mergeCell ref="F4:K4"/>
    <mergeCell ref="B5:E5"/>
    <mergeCell ref="F5:K5"/>
    <mergeCell ref="C15:D15"/>
    <mergeCell ref="B7:K7"/>
    <mergeCell ref="B8:E8"/>
    <mergeCell ref="F8:K8"/>
    <mergeCell ref="B9:E9"/>
    <mergeCell ref="F9:K9"/>
    <mergeCell ref="B11:K11"/>
    <mergeCell ref="B12:H12"/>
    <mergeCell ref="I12:K13"/>
    <mergeCell ref="B13:D13"/>
    <mergeCell ref="E13:H13"/>
    <mergeCell ref="C14:D14"/>
    <mergeCell ref="B60:K61"/>
    <mergeCell ref="B52:K52"/>
    <mergeCell ref="B53:D54"/>
    <mergeCell ref="E53:K53"/>
    <mergeCell ref="I54:K54"/>
    <mergeCell ref="B55:D55"/>
    <mergeCell ref="I55:K55"/>
    <mergeCell ref="B56:D56"/>
    <mergeCell ref="I56:K56"/>
    <mergeCell ref="B57:D57"/>
    <mergeCell ref="I57:K57"/>
    <mergeCell ref="B59:K59"/>
  </mergeCells>
  <printOptions horizontalCentered="1"/>
  <pageMargins left="0.23622047244094491" right="0.23622047244094491" top="1.1417322834645669" bottom="0.74803149606299213" header="0.31496062992125984" footer="0.31496062992125984"/>
  <pageSetup paperSize="9" scale="76" fitToHeight="0" orientation="landscape" r:id="rId1"/>
  <headerFooter scaleWithDoc="0">
    <oddHeader>&amp;L&amp;G&amp;R&amp;G</oddHeader>
    <oddFooter>&amp;R&amp;G</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W1253"/>
  <sheetViews>
    <sheetView showGridLines="0" view="pageBreakPreview" topLeftCell="A51" zoomScale="80" zoomScaleNormal="75" zoomScaleSheetLayoutView="80" workbookViewId="0">
      <selection activeCell="B60" sqref="B60:K60"/>
    </sheetView>
  </sheetViews>
  <sheetFormatPr baseColWidth="10" defaultColWidth="11.42578125" defaultRowHeight="12.75"/>
  <cols>
    <col min="1" max="1" width="0.85546875" style="85" customWidth="1"/>
    <col min="2" max="2" width="22.28515625" style="85" customWidth="1"/>
    <col min="3" max="3" width="17" style="85" customWidth="1"/>
    <col min="4" max="4" width="9.85546875" style="85" customWidth="1"/>
    <col min="5" max="5" width="18.28515625" style="85" customWidth="1"/>
    <col min="6" max="7" width="18.5703125" style="85" customWidth="1"/>
    <col min="8" max="8" width="19.42578125" style="85" customWidth="1"/>
    <col min="9" max="9" width="23.28515625" style="85" customWidth="1"/>
    <col min="10" max="10" width="21.28515625" style="85" customWidth="1"/>
    <col min="11" max="11" width="18.28515625" style="85" customWidth="1"/>
    <col min="12" max="12" width="3.7109375" style="85" customWidth="1"/>
    <col min="13" max="13" width="0" style="85" hidden="1" customWidth="1"/>
    <col min="14" max="23" width="11.42578125" style="85" hidden="1" customWidth="1"/>
    <col min="24" max="16384" width="11.42578125" style="85"/>
  </cols>
  <sheetData>
    <row r="1" spans="2:11" ht="25.35" customHeight="1">
      <c r="B1" s="337" t="s">
        <v>161</v>
      </c>
      <c r="C1" s="337"/>
      <c r="D1" s="337"/>
      <c r="E1" s="337"/>
      <c r="F1" s="337"/>
      <c r="G1" s="337"/>
      <c r="H1" s="337"/>
      <c r="I1" s="337"/>
      <c r="J1" s="337"/>
      <c r="K1" s="337"/>
    </row>
    <row r="2" spans="2:11" ht="25.35" hidden="1" customHeight="1">
      <c r="B2" s="338" t="s">
        <v>95</v>
      </c>
      <c r="C2" s="339"/>
      <c r="D2" s="339"/>
      <c r="E2" s="339"/>
      <c r="F2" s="339"/>
      <c r="G2" s="339"/>
      <c r="H2" s="339"/>
      <c r="I2" s="339"/>
      <c r="J2" s="339"/>
      <c r="K2" s="339"/>
    </row>
    <row r="3" spans="2:11" ht="6" customHeight="1"/>
    <row r="4" spans="2:11" ht="20.100000000000001" customHeight="1">
      <c r="B4" s="340" t="s">
        <v>150</v>
      </c>
      <c r="C4" s="340"/>
      <c r="D4" s="340"/>
      <c r="E4" s="340"/>
      <c r="F4" s="341" t="s">
        <v>164</v>
      </c>
      <c r="G4" s="342"/>
      <c r="H4" s="342"/>
      <c r="I4" s="342"/>
      <c r="J4" s="342"/>
      <c r="K4" s="343"/>
    </row>
    <row r="5" spans="2:11" ht="20.100000000000001" customHeight="1">
      <c r="B5" s="344" t="s">
        <v>92</v>
      </c>
      <c r="C5" s="344"/>
      <c r="D5" s="344"/>
      <c r="E5" s="344"/>
      <c r="F5" s="345" t="s">
        <v>165</v>
      </c>
      <c r="G5" s="346"/>
      <c r="H5" s="346"/>
      <c r="I5" s="346"/>
      <c r="J5" s="346"/>
      <c r="K5" s="347"/>
    </row>
    <row r="6" spans="2:11" ht="6" customHeight="1">
      <c r="B6" s="86"/>
      <c r="C6" s="86"/>
      <c r="D6" s="86"/>
      <c r="E6" s="86"/>
      <c r="F6" s="86"/>
      <c r="G6" s="86"/>
      <c r="H6" s="86"/>
      <c r="I6" s="87"/>
      <c r="J6" s="87"/>
      <c r="K6" s="87"/>
    </row>
    <row r="7" spans="2:11" ht="22.9" customHeight="1">
      <c r="B7" s="332" t="s">
        <v>124</v>
      </c>
      <c r="C7" s="332"/>
      <c r="D7" s="332"/>
      <c r="E7" s="332"/>
      <c r="F7" s="332"/>
      <c r="G7" s="332"/>
      <c r="H7" s="332"/>
      <c r="I7" s="332"/>
      <c r="J7" s="332"/>
      <c r="K7" s="332"/>
    </row>
    <row r="8" spans="2:11" ht="17.25" customHeight="1">
      <c r="B8" s="332" t="s">
        <v>159</v>
      </c>
      <c r="C8" s="332"/>
      <c r="D8" s="332"/>
      <c r="E8" s="332"/>
      <c r="F8" s="380" t="s">
        <v>322</v>
      </c>
      <c r="G8" s="380"/>
      <c r="H8" s="380"/>
      <c r="I8" s="380"/>
      <c r="J8" s="380"/>
      <c r="K8" s="380"/>
    </row>
    <row r="9" spans="2:11" ht="24" customHeight="1">
      <c r="B9" s="332" t="s">
        <v>151</v>
      </c>
      <c r="C9" s="332"/>
      <c r="D9" s="332"/>
      <c r="E9" s="332"/>
      <c r="F9" s="380" t="s">
        <v>323</v>
      </c>
      <c r="G9" s="380"/>
      <c r="H9" s="380"/>
      <c r="I9" s="380"/>
      <c r="J9" s="380"/>
      <c r="K9" s="380"/>
    </row>
    <row r="10" spans="2:11" ht="6" customHeight="1">
      <c r="B10" s="86"/>
      <c r="C10" s="86"/>
      <c r="D10" s="86"/>
      <c r="E10" s="86"/>
      <c r="F10" s="86"/>
      <c r="G10" s="86"/>
      <c r="H10" s="86"/>
      <c r="I10" s="87"/>
      <c r="J10" s="87"/>
      <c r="K10" s="87"/>
    </row>
    <row r="11" spans="2:11" ht="15" customHeight="1">
      <c r="B11" s="334" t="s">
        <v>96</v>
      </c>
      <c r="C11" s="334"/>
      <c r="D11" s="334"/>
      <c r="E11" s="334"/>
      <c r="F11" s="334"/>
      <c r="G11" s="334"/>
      <c r="H11" s="334"/>
      <c r="I11" s="334"/>
      <c r="J11" s="334"/>
      <c r="K11" s="334"/>
    </row>
    <row r="12" spans="2:11" ht="27" customHeight="1">
      <c r="B12" s="332" t="s">
        <v>93</v>
      </c>
      <c r="C12" s="334"/>
      <c r="D12" s="334"/>
      <c r="E12" s="334"/>
      <c r="F12" s="334"/>
      <c r="G12" s="334"/>
      <c r="H12" s="334"/>
      <c r="I12" s="332" t="s">
        <v>160</v>
      </c>
      <c r="J12" s="332"/>
      <c r="K12" s="332"/>
    </row>
    <row r="13" spans="2:11" ht="45" customHeight="1">
      <c r="B13" s="332" t="s">
        <v>152</v>
      </c>
      <c r="C13" s="332"/>
      <c r="D13" s="332"/>
      <c r="E13" s="332" t="s">
        <v>153</v>
      </c>
      <c r="F13" s="332"/>
      <c r="G13" s="332"/>
      <c r="H13" s="332"/>
      <c r="I13" s="332"/>
      <c r="J13" s="332"/>
      <c r="K13" s="332"/>
    </row>
    <row r="14" spans="2:11">
      <c r="B14" s="173" t="s">
        <v>65</v>
      </c>
      <c r="C14" s="348" t="s">
        <v>89</v>
      </c>
      <c r="D14" s="348"/>
      <c r="E14" s="173" t="s">
        <v>107</v>
      </c>
      <c r="F14" s="173" t="s">
        <v>64</v>
      </c>
      <c r="G14" s="173" t="s">
        <v>22</v>
      </c>
      <c r="H14" s="173" t="s">
        <v>63</v>
      </c>
      <c r="I14" s="174" t="s">
        <v>66</v>
      </c>
      <c r="J14" s="174" t="s">
        <v>89</v>
      </c>
      <c r="K14" s="174" t="s">
        <v>21</v>
      </c>
    </row>
    <row r="15" spans="2:11" ht="22.15" customHeight="1">
      <c r="B15" s="171">
        <v>4291973</v>
      </c>
      <c r="C15" s="390">
        <v>4291973</v>
      </c>
      <c r="D15" s="391"/>
      <c r="E15" s="171">
        <v>4291973</v>
      </c>
      <c r="F15" s="171">
        <v>4291973</v>
      </c>
      <c r="G15" s="171">
        <v>4183190.88</v>
      </c>
      <c r="H15" s="171">
        <v>4183190.88</v>
      </c>
      <c r="I15" s="172">
        <v>350</v>
      </c>
      <c r="J15" s="172">
        <v>659</v>
      </c>
      <c r="K15" s="172">
        <v>659</v>
      </c>
    </row>
    <row r="16" spans="2:11" s="91" customFormat="1" ht="15" hidden="1" customHeight="1">
      <c r="B16" s="88"/>
      <c r="C16" s="89"/>
      <c r="D16" s="89"/>
      <c r="E16" s="89"/>
      <c r="F16" s="89"/>
      <c r="G16" s="90"/>
      <c r="H16" s="90"/>
      <c r="I16" s="90"/>
      <c r="J16" s="90"/>
      <c r="K16" s="90"/>
    </row>
    <row r="17" spans="2:11" s="91" customFormat="1" ht="36" hidden="1" customHeight="1">
      <c r="B17" s="92"/>
      <c r="C17" s="93"/>
      <c r="D17" s="93"/>
      <c r="E17" s="93"/>
      <c r="F17" s="93"/>
      <c r="G17" s="94"/>
      <c r="H17" s="94"/>
      <c r="I17" s="94" t="str">
        <f>IFERROR((#REF!/#REF!)*100,"")</f>
        <v/>
      </c>
      <c r="J17" s="94" t="str">
        <f>IFERROR((#REF!/#REF!)*100,"")</f>
        <v/>
      </c>
      <c r="K17" s="94" t="str">
        <f>IFERROR((#REF!/#REF!)*100,"")</f>
        <v/>
      </c>
    </row>
    <row r="18" spans="2:11" s="91" customFormat="1" ht="36" hidden="1" customHeight="1">
      <c r="B18" s="92"/>
      <c r="C18" s="93"/>
      <c r="D18" s="93"/>
      <c r="E18" s="93"/>
      <c r="F18" s="93"/>
      <c r="G18" s="94"/>
      <c r="H18" s="94"/>
      <c r="I18" s="94" t="str">
        <f>IFERROR((#REF!/#REF!)*100,"")</f>
        <v/>
      </c>
      <c r="J18" s="94" t="str">
        <f>IFERROR((#REF!/#REF!)*100,"")</f>
        <v/>
      </c>
      <c r="K18" s="94" t="str">
        <f>IFERROR((#REF!/#REF!)*100,"")</f>
        <v/>
      </c>
    </row>
    <row r="19" spans="2:11" s="91" customFormat="1" ht="36" hidden="1" customHeight="1">
      <c r="B19" s="92" t="str">
        <f>IFERROR(VLOOKUP($C19,#REF!,3,FALSE),"")</f>
        <v/>
      </c>
      <c r="C19" s="93"/>
      <c r="D19" s="93"/>
      <c r="E19" s="93"/>
      <c r="F19" s="93"/>
      <c r="G19" s="94" t="str">
        <f t="shared" ref="G19:G49" si="0">IFERROR(F19/C19,"")</f>
        <v/>
      </c>
      <c r="H19" s="94" t="str">
        <f t="shared" ref="H19:H49" si="1">IFERROR((F19/D19*100),"")</f>
        <v/>
      </c>
      <c r="I19" s="94" t="str">
        <f>IFERROR((#REF!/#REF!)*100,"")</f>
        <v/>
      </c>
      <c r="J19" s="94" t="str">
        <f>IFERROR((#REF!/#REF!)*100,"")</f>
        <v/>
      </c>
      <c r="K19" s="94" t="str">
        <f>IFERROR((#REF!/#REF!)*100,"")</f>
        <v/>
      </c>
    </row>
    <row r="20" spans="2:11" s="91" customFormat="1" ht="36" hidden="1" customHeight="1">
      <c r="B20" s="92" t="str">
        <f>IFERROR(VLOOKUP($C20,#REF!,3,FALSE),"")</f>
        <v/>
      </c>
      <c r="C20" s="93"/>
      <c r="D20" s="93"/>
      <c r="E20" s="93"/>
      <c r="F20" s="93"/>
      <c r="G20" s="94" t="str">
        <f t="shared" si="0"/>
        <v/>
      </c>
      <c r="H20" s="94" t="str">
        <f t="shared" si="1"/>
        <v/>
      </c>
      <c r="I20" s="94" t="str">
        <f>IFERROR((#REF!/#REF!)*100,"")</f>
        <v/>
      </c>
      <c r="J20" s="94" t="str">
        <f>IFERROR((#REF!/#REF!)*100,"")</f>
        <v/>
      </c>
      <c r="K20" s="94" t="str">
        <f>IFERROR((#REF!/#REF!)*100,"")</f>
        <v/>
      </c>
    </row>
    <row r="21" spans="2:11" s="91" customFormat="1" ht="36" hidden="1" customHeight="1">
      <c r="B21" s="92" t="str">
        <f>IFERROR(VLOOKUP($C21,#REF!,3,FALSE),"")</f>
        <v/>
      </c>
      <c r="C21" s="93"/>
      <c r="D21" s="93"/>
      <c r="E21" s="93"/>
      <c r="F21" s="93"/>
      <c r="G21" s="94" t="str">
        <f t="shared" si="0"/>
        <v/>
      </c>
      <c r="H21" s="94" t="str">
        <f t="shared" si="1"/>
        <v/>
      </c>
      <c r="I21" s="94" t="str">
        <f>IFERROR((#REF!/#REF!)*100,"")</f>
        <v/>
      </c>
      <c r="J21" s="94" t="str">
        <f>IFERROR((#REF!/#REF!)*100,"")</f>
        <v/>
      </c>
      <c r="K21" s="94" t="str">
        <f>IFERROR((#REF!/#REF!)*100,"")</f>
        <v/>
      </c>
    </row>
    <row r="22" spans="2:11" s="91" customFormat="1" ht="36" hidden="1" customHeight="1">
      <c r="B22" s="92" t="str">
        <f>IFERROR(VLOOKUP($C22,#REF!,3,FALSE),"")</f>
        <v/>
      </c>
      <c r="C22" s="93"/>
      <c r="D22" s="93"/>
      <c r="E22" s="93"/>
      <c r="F22" s="93"/>
      <c r="G22" s="94" t="str">
        <f t="shared" si="0"/>
        <v/>
      </c>
      <c r="H22" s="94" t="str">
        <f t="shared" si="1"/>
        <v/>
      </c>
      <c r="I22" s="94" t="str">
        <f>IFERROR((#REF!/#REF!)*100,"")</f>
        <v/>
      </c>
      <c r="J22" s="94" t="str">
        <f>IFERROR((#REF!/#REF!)*100,"")</f>
        <v/>
      </c>
      <c r="K22" s="94" t="str">
        <f>IFERROR((#REF!/#REF!)*100,"")</f>
        <v/>
      </c>
    </row>
    <row r="23" spans="2:11" s="91" customFormat="1" ht="36" hidden="1" customHeight="1">
      <c r="B23" s="92" t="str">
        <f>IFERROR(VLOOKUP($C23,#REF!,3,FALSE),"")</f>
        <v/>
      </c>
      <c r="C23" s="93"/>
      <c r="D23" s="93"/>
      <c r="E23" s="93"/>
      <c r="F23" s="93"/>
      <c r="G23" s="94" t="str">
        <f t="shared" si="0"/>
        <v/>
      </c>
      <c r="H23" s="94" t="str">
        <f t="shared" si="1"/>
        <v/>
      </c>
      <c r="I23" s="94" t="str">
        <f>IFERROR((#REF!/#REF!)*100,"")</f>
        <v/>
      </c>
      <c r="J23" s="94" t="str">
        <f>IFERROR((#REF!/#REF!)*100,"")</f>
        <v/>
      </c>
      <c r="K23" s="94" t="str">
        <f>IFERROR((#REF!/#REF!)*100,"")</f>
        <v/>
      </c>
    </row>
    <row r="24" spans="2:11" s="91" customFormat="1" ht="36" hidden="1" customHeight="1">
      <c r="B24" s="92" t="str">
        <f>IFERROR(VLOOKUP($C24,#REF!,3,FALSE),"")</f>
        <v/>
      </c>
      <c r="C24" s="93"/>
      <c r="D24" s="93"/>
      <c r="E24" s="93"/>
      <c r="F24" s="93"/>
      <c r="G24" s="94" t="str">
        <f t="shared" si="0"/>
        <v/>
      </c>
      <c r="H24" s="94" t="str">
        <f t="shared" si="1"/>
        <v/>
      </c>
      <c r="I24" s="94" t="str">
        <f>IFERROR((#REF!/#REF!)*100,"")</f>
        <v/>
      </c>
      <c r="J24" s="94" t="str">
        <f>IFERROR((#REF!/#REF!)*100,"")</f>
        <v/>
      </c>
      <c r="K24" s="94" t="str">
        <f>IFERROR((#REF!/#REF!)*100,"")</f>
        <v/>
      </c>
    </row>
    <row r="25" spans="2:11" s="91" customFormat="1" ht="36" hidden="1" customHeight="1">
      <c r="B25" s="92" t="str">
        <f>IFERROR(VLOOKUP($C25,#REF!,3,FALSE),"")</f>
        <v/>
      </c>
      <c r="C25" s="93"/>
      <c r="D25" s="93"/>
      <c r="E25" s="93"/>
      <c r="F25" s="93"/>
      <c r="G25" s="94" t="str">
        <f t="shared" si="0"/>
        <v/>
      </c>
      <c r="H25" s="94" t="str">
        <f t="shared" si="1"/>
        <v/>
      </c>
      <c r="I25" s="94" t="str">
        <f>IFERROR((#REF!/#REF!)*100,"")</f>
        <v/>
      </c>
      <c r="J25" s="94" t="str">
        <f>IFERROR((#REF!/#REF!)*100,"")</f>
        <v/>
      </c>
      <c r="K25" s="94" t="str">
        <f>IFERROR((#REF!/#REF!)*100,"")</f>
        <v/>
      </c>
    </row>
    <row r="26" spans="2:11" s="91" customFormat="1" ht="36" hidden="1" customHeight="1">
      <c r="B26" s="92" t="str">
        <f>IFERROR(VLOOKUP($C26,#REF!,3,FALSE),"")</f>
        <v/>
      </c>
      <c r="C26" s="93"/>
      <c r="D26" s="93"/>
      <c r="E26" s="93"/>
      <c r="F26" s="93"/>
      <c r="G26" s="94" t="str">
        <f t="shared" si="0"/>
        <v/>
      </c>
      <c r="H26" s="94" t="str">
        <f t="shared" si="1"/>
        <v/>
      </c>
      <c r="I26" s="94" t="str">
        <f>IFERROR((#REF!/#REF!)*100,"")</f>
        <v/>
      </c>
      <c r="J26" s="94" t="str">
        <f>IFERROR((#REF!/#REF!)*100,"")</f>
        <v/>
      </c>
      <c r="K26" s="94" t="str">
        <f>IFERROR((#REF!/#REF!)*100,"")</f>
        <v/>
      </c>
    </row>
    <row r="27" spans="2:11" s="91" customFormat="1" ht="36" hidden="1" customHeight="1">
      <c r="B27" s="92" t="str">
        <f>IFERROR(VLOOKUP($C27,#REF!,3,FALSE),"")</f>
        <v/>
      </c>
      <c r="C27" s="93"/>
      <c r="D27" s="93"/>
      <c r="E27" s="93"/>
      <c r="F27" s="93"/>
      <c r="G27" s="94" t="str">
        <f t="shared" si="0"/>
        <v/>
      </c>
      <c r="H27" s="94" t="str">
        <f t="shared" si="1"/>
        <v/>
      </c>
      <c r="I27" s="94" t="str">
        <f>IFERROR((#REF!/#REF!)*100,"")</f>
        <v/>
      </c>
      <c r="J27" s="94" t="str">
        <f>IFERROR((#REF!/#REF!)*100,"")</f>
        <v/>
      </c>
      <c r="K27" s="94" t="str">
        <f>IFERROR((#REF!/#REF!)*100,"")</f>
        <v/>
      </c>
    </row>
    <row r="28" spans="2:11" s="91" customFormat="1" ht="36" hidden="1" customHeight="1">
      <c r="B28" s="92" t="str">
        <f>IFERROR(VLOOKUP($C28,#REF!,3,FALSE),"")</f>
        <v/>
      </c>
      <c r="C28" s="93"/>
      <c r="D28" s="93"/>
      <c r="E28" s="93"/>
      <c r="F28" s="93"/>
      <c r="G28" s="94" t="str">
        <f t="shared" si="0"/>
        <v/>
      </c>
      <c r="H28" s="94" t="str">
        <f t="shared" si="1"/>
        <v/>
      </c>
      <c r="I28" s="94" t="str">
        <f>IFERROR((#REF!/#REF!)*100,"")</f>
        <v/>
      </c>
      <c r="J28" s="94" t="str">
        <f>IFERROR((#REF!/#REF!)*100,"")</f>
        <v/>
      </c>
      <c r="K28" s="94" t="str">
        <f>IFERROR((#REF!/#REF!)*100,"")</f>
        <v/>
      </c>
    </row>
    <row r="29" spans="2:11" s="91" customFormat="1" ht="36" hidden="1" customHeight="1">
      <c r="B29" s="92" t="str">
        <f>IFERROR(VLOOKUP($C29,#REF!,3,FALSE),"")</f>
        <v/>
      </c>
      <c r="C29" s="93"/>
      <c r="D29" s="93"/>
      <c r="E29" s="93"/>
      <c r="F29" s="93"/>
      <c r="G29" s="94" t="str">
        <f t="shared" si="0"/>
        <v/>
      </c>
      <c r="H29" s="94" t="str">
        <f t="shared" si="1"/>
        <v/>
      </c>
      <c r="I29" s="94" t="str">
        <f>IFERROR((#REF!/#REF!)*100,"")</f>
        <v/>
      </c>
      <c r="J29" s="94" t="str">
        <f>IFERROR((#REF!/#REF!)*100,"")</f>
        <v/>
      </c>
      <c r="K29" s="94" t="str">
        <f>IFERROR((#REF!/#REF!)*100,"")</f>
        <v/>
      </c>
    </row>
    <row r="30" spans="2:11" s="91" customFormat="1" ht="36" hidden="1" customHeight="1">
      <c r="B30" s="92" t="str">
        <f>IFERROR(VLOOKUP($C30,#REF!,3,FALSE),"")</f>
        <v/>
      </c>
      <c r="C30" s="93"/>
      <c r="D30" s="93"/>
      <c r="E30" s="93"/>
      <c r="F30" s="93"/>
      <c r="G30" s="94" t="str">
        <f t="shared" si="0"/>
        <v/>
      </c>
      <c r="H30" s="94" t="str">
        <f t="shared" si="1"/>
        <v/>
      </c>
      <c r="I30" s="94" t="str">
        <f>IFERROR((#REF!/#REF!)*100,"")</f>
        <v/>
      </c>
      <c r="J30" s="94" t="str">
        <f>IFERROR((#REF!/#REF!)*100,"")</f>
        <v/>
      </c>
      <c r="K30" s="94" t="str">
        <f>IFERROR((#REF!/#REF!)*100,"")</f>
        <v/>
      </c>
    </row>
    <row r="31" spans="2:11" s="91" customFormat="1" ht="36" hidden="1" customHeight="1">
      <c r="B31" s="92" t="str">
        <f>IFERROR(VLOOKUP($C31,#REF!,3,FALSE),"")</f>
        <v/>
      </c>
      <c r="C31" s="93"/>
      <c r="D31" s="93"/>
      <c r="E31" s="93"/>
      <c r="F31" s="93"/>
      <c r="G31" s="94" t="str">
        <f t="shared" si="0"/>
        <v/>
      </c>
      <c r="H31" s="94" t="str">
        <f t="shared" si="1"/>
        <v/>
      </c>
      <c r="I31" s="94" t="str">
        <f>IFERROR((#REF!/#REF!)*100,"")</f>
        <v/>
      </c>
      <c r="J31" s="94" t="str">
        <f>IFERROR((#REF!/#REF!)*100,"")</f>
        <v/>
      </c>
      <c r="K31" s="94" t="str">
        <f>IFERROR((#REF!/#REF!)*100,"")</f>
        <v/>
      </c>
    </row>
    <row r="32" spans="2:11" s="91" customFormat="1" ht="36" hidden="1" customHeight="1">
      <c r="B32" s="92" t="str">
        <f>IFERROR(VLOOKUP($C32,#REF!,3,FALSE),"")</f>
        <v/>
      </c>
      <c r="C32" s="93"/>
      <c r="D32" s="93"/>
      <c r="E32" s="93"/>
      <c r="F32" s="93"/>
      <c r="G32" s="94" t="str">
        <f t="shared" si="0"/>
        <v/>
      </c>
      <c r="H32" s="94" t="str">
        <f t="shared" si="1"/>
        <v/>
      </c>
      <c r="I32" s="94" t="str">
        <f>IFERROR((#REF!/#REF!)*100,"")</f>
        <v/>
      </c>
      <c r="J32" s="94" t="str">
        <f>IFERROR((#REF!/#REF!)*100,"")</f>
        <v/>
      </c>
      <c r="K32" s="94" t="str">
        <f>IFERROR((#REF!/#REF!)*100,"")</f>
        <v/>
      </c>
    </row>
    <row r="33" spans="2:11" s="91" customFormat="1" ht="36" hidden="1" customHeight="1">
      <c r="B33" s="92" t="str">
        <f>IFERROR(VLOOKUP($C33,#REF!,3,FALSE),"")</f>
        <v/>
      </c>
      <c r="C33" s="93"/>
      <c r="D33" s="93"/>
      <c r="E33" s="93"/>
      <c r="F33" s="93"/>
      <c r="G33" s="94" t="str">
        <f t="shared" si="0"/>
        <v/>
      </c>
      <c r="H33" s="94" t="str">
        <f t="shared" si="1"/>
        <v/>
      </c>
      <c r="I33" s="94" t="str">
        <f>IFERROR((#REF!/#REF!)*100,"")</f>
        <v/>
      </c>
      <c r="J33" s="94" t="str">
        <f>IFERROR((#REF!/#REF!)*100,"")</f>
        <v/>
      </c>
      <c r="K33" s="94" t="str">
        <f>IFERROR((#REF!/#REF!)*100,"")</f>
        <v/>
      </c>
    </row>
    <row r="34" spans="2:11" s="91" customFormat="1" ht="36" hidden="1" customHeight="1">
      <c r="B34" s="92" t="str">
        <f>IFERROR(VLOOKUP($C34,#REF!,3,FALSE),"")</f>
        <v/>
      </c>
      <c r="C34" s="93"/>
      <c r="D34" s="93"/>
      <c r="E34" s="93"/>
      <c r="F34" s="93"/>
      <c r="G34" s="94" t="str">
        <f t="shared" si="0"/>
        <v/>
      </c>
      <c r="H34" s="94" t="str">
        <f t="shared" si="1"/>
        <v/>
      </c>
      <c r="I34" s="94" t="str">
        <f>IFERROR((#REF!/#REF!)*100,"")</f>
        <v/>
      </c>
      <c r="J34" s="94" t="str">
        <f>IFERROR((#REF!/#REF!)*100,"")</f>
        <v/>
      </c>
      <c r="K34" s="94" t="str">
        <f>IFERROR((#REF!/#REF!)*100,"")</f>
        <v/>
      </c>
    </row>
    <row r="35" spans="2:11" s="91" customFormat="1" ht="36" hidden="1" customHeight="1">
      <c r="B35" s="92" t="str">
        <f>IFERROR(VLOOKUP($C35,#REF!,3,FALSE),"")</f>
        <v/>
      </c>
      <c r="C35" s="93"/>
      <c r="D35" s="93"/>
      <c r="E35" s="93"/>
      <c r="F35" s="93"/>
      <c r="G35" s="94" t="str">
        <f t="shared" si="0"/>
        <v/>
      </c>
      <c r="H35" s="94" t="str">
        <f t="shared" si="1"/>
        <v/>
      </c>
      <c r="I35" s="94" t="str">
        <f>IFERROR((#REF!/#REF!)*100,"")</f>
        <v/>
      </c>
      <c r="J35" s="94" t="str">
        <f>IFERROR((#REF!/#REF!)*100,"")</f>
        <v/>
      </c>
      <c r="K35" s="94" t="str">
        <f>IFERROR((#REF!/#REF!)*100,"")</f>
        <v/>
      </c>
    </row>
    <row r="36" spans="2:11" s="91" customFormat="1" ht="36" hidden="1" customHeight="1">
      <c r="B36" s="92" t="str">
        <f>IFERROR(VLOOKUP($C36,#REF!,3,FALSE),"")</f>
        <v/>
      </c>
      <c r="C36" s="93"/>
      <c r="D36" s="93"/>
      <c r="E36" s="93"/>
      <c r="F36" s="93"/>
      <c r="G36" s="94" t="str">
        <f t="shared" si="0"/>
        <v/>
      </c>
      <c r="H36" s="94" t="str">
        <f t="shared" si="1"/>
        <v/>
      </c>
      <c r="I36" s="94" t="str">
        <f>IFERROR((#REF!/#REF!)*100,"")</f>
        <v/>
      </c>
      <c r="J36" s="94" t="str">
        <f>IFERROR((#REF!/#REF!)*100,"")</f>
        <v/>
      </c>
      <c r="K36" s="94" t="str">
        <f>IFERROR((#REF!/#REF!)*100,"")</f>
        <v/>
      </c>
    </row>
    <row r="37" spans="2:11" s="91" customFormat="1" ht="36" hidden="1" customHeight="1">
      <c r="B37" s="92" t="str">
        <f>IFERROR(VLOOKUP($C37,#REF!,3,FALSE),"")</f>
        <v/>
      </c>
      <c r="C37" s="93"/>
      <c r="D37" s="93"/>
      <c r="E37" s="93"/>
      <c r="F37" s="93"/>
      <c r="G37" s="94" t="str">
        <f t="shared" si="0"/>
        <v/>
      </c>
      <c r="H37" s="94" t="str">
        <f t="shared" si="1"/>
        <v/>
      </c>
      <c r="I37" s="94" t="str">
        <f>IFERROR((#REF!/#REF!)*100,"")</f>
        <v/>
      </c>
      <c r="J37" s="94" t="str">
        <f>IFERROR((#REF!/#REF!)*100,"")</f>
        <v/>
      </c>
      <c r="K37" s="94" t="str">
        <f>IFERROR((#REF!/#REF!)*100,"")</f>
        <v/>
      </c>
    </row>
    <row r="38" spans="2:11" s="91" customFormat="1" ht="36" hidden="1" customHeight="1">
      <c r="B38" s="92" t="str">
        <f>IFERROR(VLOOKUP($C38,#REF!,3,FALSE),"")</f>
        <v/>
      </c>
      <c r="C38" s="93"/>
      <c r="D38" s="93"/>
      <c r="E38" s="93"/>
      <c r="F38" s="93"/>
      <c r="G38" s="94" t="str">
        <f t="shared" si="0"/>
        <v/>
      </c>
      <c r="H38" s="94" t="str">
        <f t="shared" si="1"/>
        <v/>
      </c>
      <c r="I38" s="94" t="str">
        <f>IFERROR((#REF!/#REF!)*100,"")</f>
        <v/>
      </c>
      <c r="J38" s="94" t="str">
        <f>IFERROR((#REF!/#REF!)*100,"")</f>
        <v/>
      </c>
      <c r="K38" s="94" t="str">
        <f>IFERROR((#REF!/#REF!)*100,"")</f>
        <v/>
      </c>
    </row>
    <row r="39" spans="2:11" s="91" customFormat="1" ht="36" hidden="1" customHeight="1">
      <c r="B39" s="92" t="str">
        <f>IFERROR(VLOOKUP($C39,#REF!,3,FALSE),"")</f>
        <v/>
      </c>
      <c r="C39" s="93"/>
      <c r="D39" s="93"/>
      <c r="E39" s="93"/>
      <c r="F39" s="93"/>
      <c r="G39" s="94" t="str">
        <f t="shared" si="0"/>
        <v/>
      </c>
      <c r="H39" s="94" t="str">
        <f t="shared" si="1"/>
        <v/>
      </c>
      <c r="I39" s="94" t="str">
        <f>IFERROR((#REF!/#REF!)*100,"")</f>
        <v/>
      </c>
      <c r="J39" s="94" t="str">
        <f>IFERROR((#REF!/#REF!)*100,"")</f>
        <v/>
      </c>
      <c r="K39" s="94" t="str">
        <f>IFERROR((#REF!/#REF!)*100,"")</f>
        <v/>
      </c>
    </row>
    <row r="40" spans="2:11" s="91" customFormat="1" ht="36" hidden="1" customHeight="1">
      <c r="B40" s="92" t="str">
        <f>IFERROR(VLOOKUP($C40,#REF!,3,FALSE),"")</f>
        <v/>
      </c>
      <c r="C40" s="93"/>
      <c r="D40" s="93"/>
      <c r="E40" s="93"/>
      <c r="F40" s="93"/>
      <c r="G40" s="94" t="str">
        <f t="shared" si="0"/>
        <v/>
      </c>
      <c r="H40" s="94" t="str">
        <f t="shared" si="1"/>
        <v/>
      </c>
      <c r="I40" s="94" t="str">
        <f>IFERROR((#REF!/#REF!)*100,"")</f>
        <v/>
      </c>
      <c r="J40" s="94" t="str">
        <f>IFERROR((#REF!/#REF!)*100,"")</f>
        <v/>
      </c>
      <c r="K40" s="94" t="str">
        <f>IFERROR((#REF!/#REF!)*100,"")</f>
        <v/>
      </c>
    </row>
    <row r="41" spans="2:11" s="91" customFormat="1" ht="36" hidden="1" customHeight="1">
      <c r="B41" s="92" t="str">
        <f>IFERROR(VLOOKUP($C41,#REF!,3,FALSE),"")</f>
        <v/>
      </c>
      <c r="C41" s="93"/>
      <c r="D41" s="93"/>
      <c r="E41" s="93"/>
      <c r="F41" s="93"/>
      <c r="G41" s="94" t="str">
        <f t="shared" si="0"/>
        <v/>
      </c>
      <c r="H41" s="94" t="str">
        <f t="shared" si="1"/>
        <v/>
      </c>
      <c r="I41" s="94" t="str">
        <f>IFERROR((#REF!/#REF!)*100,"")</f>
        <v/>
      </c>
      <c r="J41" s="94" t="str">
        <f>IFERROR((#REF!/#REF!)*100,"")</f>
        <v/>
      </c>
      <c r="K41" s="94" t="str">
        <f>IFERROR((#REF!/#REF!)*100,"")</f>
        <v/>
      </c>
    </row>
    <row r="42" spans="2:11" s="91" customFormat="1" ht="36" hidden="1" customHeight="1">
      <c r="B42" s="92" t="str">
        <f>IFERROR(VLOOKUP($C42,#REF!,3,FALSE),"")</f>
        <v/>
      </c>
      <c r="C42" s="93"/>
      <c r="D42" s="93"/>
      <c r="E42" s="93"/>
      <c r="F42" s="93"/>
      <c r="G42" s="94" t="str">
        <f t="shared" si="0"/>
        <v/>
      </c>
      <c r="H42" s="94" t="str">
        <f t="shared" si="1"/>
        <v/>
      </c>
      <c r="I42" s="94" t="str">
        <f>IFERROR((#REF!/#REF!)*100,"")</f>
        <v/>
      </c>
      <c r="J42" s="94" t="str">
        <f>IFERROR((#REF!/#REF!)*100,"")</f>
        <v/>
      </c>
      <c r="K42" s="94" t="str">
        <f>IFERROR((#REF!/#REF!)*100,"")</f>
        <v/>
      </c>
    </row>
    <row r="43" spans="2:11" s="91" customFormat="1" ht="36" hidden="1" customHeight="1">
      <c r="B43" s="92" t="str">
        <f>IFERROR(VLOOKUP($C43,#REF!,3,FALSE),"")</f>
        <v/>
      </c>
      <c r="C43" s="93"/>
      <c r="D43" s="93"/>
      <c r="E43" s="93"/>
      <c r="F43" s="93"/>
      <c r="G43" s="94" t="str">
        <f t="shared" si="0"/>
        <v/>
      </c>
      <c r="H43" s="94" t="str">
        <f t="shared" si="1"/>
        <v/>
      </c>
      <c r="I43" s="94" t="str">
        <f>IFERROR((#REF!/#REF!)*100,"")</f>
        <v/>
      </c>
      <c r="J43" s="94" t="str">
        <f>IFERROR((#REF!/#REF!)*100,"")</f>
        <v/>
      </c>
      <c r="K43" s="94" t="str">
        <f>IFERROR((#REF!/#REF!)*100,"")</f>
        <v/>
      </c>
    </row>
    <row r="44" spans="2:11" s="91" customFormat="1" ht="36" hidden="1" customHeight="1">
      <c r="B44" s="92" t="str">
        <f>IFERROR(VLOOKUP($C44,#REF!,3,FALSE),"")</f>
        <v/>
      </c>
      <c r="C44" s="93"/>
      <c r="D44" s="93"/>
      <c r="E44" s="93"/>
      <c r="F44" s="93"/>
      <c r="G44" s="94" t="str">
        <f t="shared" si="0"/>
        <v/>
      </c>
      <c r="H44" s="94" t="str">
        <f t="shared" si="1"/>
        <v/>
      </c>
      <c r="I44" s="94" t="str">
        <f>IFERROR((#REF!/#REF!)*100,"")</f>
        <v/>
      </c>
      <c r="J44" s="94" t="str">
        <f>IFERROR((#REF!/#REF!)*100,"")</f>
        <v/>
      </c>
      <c r="K44" s="94" t="str">
        <f>IFERROR((#REF!/#REF!)*100,"")</f>
        <v/>
      </c>
    </row>
    <row r="45" spans="2:11" s="91" customFormat="1" ht="36" hidden="1" customHeight="1">
      <c r="B45" s="92" t="str">
        <f>IFERROR(VLOOKUP($C45,#REF!,3,FALSE),"")</f>
        <v/>
      </c>
      <c r="C45" s="93"/>
      <c r="D45" s="93"/>
      <c r="E45" s="93"/>
      <c r="F45" s="93"/>
      <c r="G45" s="94" t="str">
        <f t="shared" si="0"/>
        <v/>
      </c>
      <c r="H45" s="94" t="str">
        <f t="shared" si="1"/>
        <v/>
      </c>
      <c r="I45" s="94" t="str">
        <f>IFERROR((#REF!/#REF!)*100,"")</f>
        <v/>
      </c>
      <c r="J45" s="94" t="str">
        <f>IFERROR((#REF!/#REF!)*100,"")</f>
        <v/>
      </c>
      <c r="K45" s="94" t="str">
        <f>IFERROR((#REF!/#REF!)*100,"")</f>
        <v/>
      </c>
    </row>
    <row r="46" spans="2:11" s="91" customFormat="1" ht="36" hidden="1" customHeight="1">
      <c r="B46" s="92" t="str">
        <f>IFERROR(VLOOKUP($C46,#REF!,3,FALSE),"")</f>
        <v/>
      </c>
      <c r="C46" s="93"/>
      <c r="D46" s="93"/>
      <c r="E46" s="93"/>
      <c r="F46" s="93"/>
      <c r="G46" s="94" t="str">
        <f t="shared" si="0"/>
        <v/>
      </c>
      <c r="H46" s="94" t="str">
        <f t="shared" si="1"/>
        <v/>
      </c>
      <c r="I46" s="94" t="str">
        <f>IFERROR((#REF!/#REF!)*100,"")</f>
        <v/>
      </c>
      <c r="J46" s="94" t="str">
        <f>IFERROR((#REF!/#REF!)*100,"")</f>
        <v/>
      </c>
      <c r="K46" s="94" t="str">
        <f>IFERROR((#REF!/#REF!)*100,"")</f>
        <v/>
      </c>
    </row>
    <row r="47" spans="2:11" s="91" customFormat="1" ht="36" hidden="1" customHeight="1">
      <c r="B47" s="92" t="str">
        <f>IFERROR(VLOOKUP($C47,#REF!,3,FALSE),"")</f>
        <v/>
      </c>
      <c r="C47" s="93"/>
      <c r="D47" s="93"/>
      <c r="E47" s="93"/>
      <c r="F47" s="93"/>
      <c r="G47" s="94" t="str">
        <f t="shared" si="0"/>
        <v/>
      </c>
      <c r="H47" s="94" t="str">
        <f t="shared" si="1"/>
        <v/>
      </c>
      <c r="I47" s="94" t="str">
        <f>IFERROR((#REF!/#REF!)*100,"")</f>
        <v/>
      </c>
      <c r="J47" s="94" t="str">
        <f>IFERROR((#REF!/#REF!)*100,"")</f>
        <v/>
      </c>
      <c r="K47" s="94" t="str">
        <f>IFERROR((#REF!/#REF!)*100,"")</f>
        <v/>
      </c>
    </row>
    <row r="48" spans="2:11" s="91" customFormat="1" ht="36" hidden="1" customHeight="1">
      <c r="B48" s="92" t="str">
        <f>IFERROR(VLOOKUP($C48,#REF!,3,FALSE),"")</f>
        <v/>
      </c>
      <c r="C48" s="93"/>
      <c r="D48" s="93"/>
      <c r="E48" s="93"/>
      <c r="F48" s="93"/>
      <c r="G48" s="94" t="str">
        <f t="shared" si="0"/>
        <v/>
      </c>
      <c r="H48" s="94" t="str">
        <f t="shared" si="1"/>
        <v/>
      </c>
      <c r="I48" s="94" t="str">
        <f>IFERROR((#REF!/#REF!)*100,"")</f>
        <v/>
      </c>
      <c r="J48" s="94" t="str">
        <f>IFERROR((#REF!/#REF!)*100,"")</f>
        <v/>
      </c>
      <c r="K48" s="94" t="str">
        <f>IFERROR((#REF!/#REF!)*100,"")</f>
        <v/>
      </c>
    </row>
    <row r="49" spans="2:11" s="91" customFormat="1" ht="36" hidden="1" customHeight="1">
      <c r="B49" s="92" t="str">
        <f>IFERROR(VLOOKUP($C49,#REF!,3,FALSE),"")</f>
        <v/>
      </c>
      <c r="C49" s="93"/>
      <c r="D49" s="93"/>
      <c r="E49" s="93"/>
      <c r="F49" s="93"/>
      <c r="G49" s="94" t="str">
        <f t="shared" si="0"/>
        <v/>
      </c>
      <c r="H49" s="94" t="str">
        <f t="shared" si="1"/>
        <v/>
      </c>
      <c r="I49" s="94" t="str">
        <f>IFERROR((#REF!/#REF!)*100,"")</f>
        <v/>
      </c>
      <c r="J49" s="94" t="str">
        <f>IFERROR((#REF!/#REF!)*100,"")</f>
        <v/>
      </c>
      <c r="K49" s="94" t="str">
        <f>IFERROR((#REF!/#REF!)*100,"")</f>
        <v/>
      </c>
    </row>
    <row r="50" spans="2:11" s="91" customFormat="1" ht="36" hidden="1" customHeight="1">
      <c r="B50" s="92"/>
      <c r="C50" s="95"/>
      <c r="D50" s="96"/>
      <c r="E50" s="96"/>
      <c r="F50" s="96"/>
      <c r="G50" s="94"/>
      <c r="H50" s="94"/>
      <c r="I50" s="94"/>
      <c r="J50" s="94"/>
      <c r="K50" s="94"/>
    </row>
    <row r="51" spans="2:11" s="91" customFormat="1" ht="8.4499999999999993" customHeight="1">
      <c r="B51" s="97"/>
      <c r="C51" s="98"/>
      <c r="D51" s="99"/>
      <c r="E51" s="99"/>
      <c r="F51" s="99"/>
      <c r="G51" s="100"/>
      <c r="H51" s="100"/>
      <c r="I51" s="101"/>
      <c r="J51" s="101"/>
    </row>
    <row r="52" spans="2:11" s="91" customFormat="1" ht="30" customHeight="1">
      <c r="B52" s="331" t="s">
        <v>154</v>
      </c>
      <c r="C52" s="331"/>
      <c r="D52" s="331"/>
      <c r="E52" s="331"/>
      <c r="F52" s="331"/>
      <c r="G52" s="331"/>
      <c r="H52" s="331"/>
      <c r="I52" s="331"/>
      <c r="J52" s="331"/>
      <c r="K52" s="331"/>
    </row>
    <row r="53" spans="2:11" s="91" customFormat="1" ht="14.45" customHeight="1">
      <c r="B53" s="331" t="s">
        <v>97</v>
      </c>
      <c r="C53" s="331"/>
      <c r="D53" s="331"/>
      <c r="E53" s="336" t="s">
        <v>98</v>
      </c>
      <c r="F53" s="336"/>
      <c r="G53" s="336"/>
      <c r="H53" s="336"/>
      <c r="I53" s="336"/>
      <c r="J53" s="336"/>
      <c r="K53" s="336"/>
    </row>
    <row r="54" spans="2:11" s="91" customFormat="1" ht="48.6" customHeight="1">
      <c r="B54" s="331"/>
      <c r="C54" s="331"/>
      <c r="D54" s="331"/>
      <c r="E54" s="155" t="s">
        <v>99</v>
      </c>
      <c r="F54" s="155" t="s">
        <v>100</v>
      </c>
      <c r="G54" s="155" t="s">
        <v>101</v>
      </c>
      <c r="H54" s="155" t="s">
        <v>102</v>
      </c>
      <c r="I54" s="331" t="s">
        <v>8</v>
      </c>
      <c r="J54" s="331"/>
      <c r="K54" s="331"/>
    </row>
    <row r="55" spans="2:11" s="91" customFormat="1" ht="19.899999999999999" customHeight="1">
      <c r="B55" s="335" t="s">
        <v>103</v>
      </c>
      <c r="C55" s="335"/>
      <c r="D55" s="335"/>
      <c r="E55" s="125">
        <v>5</v>
      </c>
      <c r="F55" s="125">
        <v>151</v>
      </c>
      <c r="G55" s="126">
        <v>164</v>
      </c>
      <c r="H55" s="126"/>
      <c r="I55" s="329">
        <f>SUM(E55:H55)</f>
        <v>320</v>
      </c>
      <c r="J55" s="329"/>
      <c r="K55" s="329"/>
    </row>
    <row r="56" spans="2:11" s="91" customFormat="1" ht="18" customHeight="1">
      <c r="B56" s="335" t="s">
        <v>104</v>
      </c>
      <c r="C56" s="335"/>
      <c r="D56" s="335"/>
      <c r="E56" s="125">
        <v>12</v>
      </c>
      <c r="F56" s="125">
        <v>158</v>
      </c>
      <c r="G56" s="126">
        <v>169</v>
      </c>
      <c r="H56" s="126"/>
      <c r="I56" s="329">
        <f t="shared" ref="I56:I57" si="2">SUM(E56:H56)</f>
        <v>339</v>
      </c>
      <c r="J56" s="329"/>
      <c r="K56" s="329"/>
    </row>
    <row r="57" spans="2:11" s="91" customFormat="1" ht="20.45" customHeight="1">
      <c r="B57" s="335" t="s">
        <v>8</v>
      </c>
      <c r="C57" s="335"/>
      <c r="D57" s="335"/>
      <c r="E57" s="127">
        <f>SUM(E55:E56)</f>
        <v>17</v>
      </c>
      <c r="F57" s="127">
        <f t="shared" ref="F57:H57" si="3">SUM(F55:F56)</f>
        <v>309</v>
      </c>
      <c r="G57" s="127">
        <f t="shared" si="3"/>
        <v>333</v>
      </c>
      <c r="H57" s="127">
        <f t="shared" si="3"/>
        <v>0</v>
      </c>
      <c r="I57" s="329">
        <f t="shared" si="2"/>
        <v>659</v>
      </c>
      <c r="J57" s="329"/>
      <c r="K57" s="329"/>
    </row>
    <row r="58" spans="2:11" s="91" customFormat="1" ht="8.4499999999999993" customHeight="1">
      <c r="B58" s="97"/>
      <c r="C58" s="98"/>
      <c r="D58" s="99"/>
      <c r="E58" s="99"/>
      <c r="F58" s="99"/>
      <c r="G58" s="100"/>
      <c r="H58" s="100"/>
      <c r="I58" s="101"/>
      <c r="J58" s="101"/>
    </row>
    <row r="59" spans="2:11" s="91" customFormat="1" ht="28.5" customHeight="1">
      <c r="B59" s="361" t="s">
        <v>114</v>
      </c>
      <c r="C59" s="361"/>
      <c r="D59" s="361"/>
      <c r="E59" s="361"/>
      <c r="F59" s="361"/>
      <c r="G59" s="361"/>
      <c r="H59" s="361"/>
      <c r="I59" s="361"/>
      <c r="J59" s="361"/>
      <c r="K59" s="361"/>
    </row>
    <row r="60" spans="2:11" s="91" customFormat="1" ht="249.95" customHeight="1">
      <c r="B60" s="392" t="s">
        <v>399</v>
      </c>
      <c r="C60" s="393"/>
      <c r="D60" s="393"/>
      <c r="E60" s="393"/>
      <c r="F60" s="393"/>
      <c r="G60" s="393"/>
      <c r="H60" s="393"/>
      <c r="I60" s="393"/>
      <c r="J60" s="393"/>
      <c r="K60" s="394"/>
    </row>
    <row r="61" spans="2:11" s="91" customFormat="1" ht="130.5" customHeight="1">
      <c r="B61" s="395" t="s">
        <v>398</v>
      </c>
      <c r="C61" s="396"/>
      <c r="D61" s="396"/>
      <c r="E61" s="396"/>
      <c r="F61" s="396"/>
      <c r="G61" s="396"/>
      <c r="H61" s="396"/>
      <c r="I61" s="396"/>
      <c r="J61" s="396"/>
      <c r="K61" s="397"/>
    </row>
    <row r="62" spans="2:11">
      <c r="B62" s="102"/>
      <c r="C62" s="103"/>
      <c r="D62" s="102"/>
      <c r="E62" s="102"/>
      <c r="F62" s="102"/>
      <c r="H62" s="102"/>
    </row>
    <row r="63" spans="2:11">
      <c r="C63" s="103"/>
      <c r="D63" s="104"/>
      <c r="E63" s="104"/>
      <c r="F63" s="104"/>
    </row>
    <row r="64" spans="2:11">
      <c r="C64" s="105"/>
      <c r="D64" s="105"/>
      <c r="E64" s="105"/>
      <c r="F64" s="105"/>
    </row>
    <row r="1200" spans="23:23">
      <c r="W1200" s="106"/>
    </row>
    <row r="1205" spans="23:23">
      <c r="W1205" s="106"/>
    </row>
    <row r="1206" spans="23:23">
      <c r="W1206" s="106"/>
    </row>
    <row r="1253" spans="23:23">
      <c r="W1253" s="106"/>
    </row>
  </sheetData>
  <sheetProtection formatColumns="0" formatRows="0"/>
  <mergeCells count="31">
    <mergeCell ref="B1:K1"/>
    <mergeCell ref="B2:K2"/>
    <mergeCell ref="B4:E4"/>
    <mergeCell ref="F4:K4"/>
    <mergeCell ref="B5:E5"/>
    <mergeCell ref="F5:K5"/>
    <mergeCell ref="C15:D15"/>
    <mergeCell ref="B7:K7"/>
    <mergeCell ref="B8:E8"/>
    <mergeCell ref="F8:K8"/>
    <mergeCell ref="B9:E9"/>
    <mergeCell ref="F9:K9"/>
    <mergeCell ref="B11:K11"/>
    <mergeCell ref="B12:H12"/>
    <mergeCell ref="I12:K13"/>
    <mergeCell ref="B13:D13"/>
    <mergeCell ref="E13:H13"/>
    <mergeCell ref="C14:D14"/>
    <mergeCell ref="B52:K52"/>
    <mergeCell ref="B53:D54"/>
    <mergeCell ref="E53:K53"/>
    <mergeCell ref="I54:K54"/>
    <mergeCell ref="B55:D55"/>
    <mergeCell ref="I55:K55"/>
    <mergeCell ref="B60:K60"/>
    <mergeCell ref="B61:K61"/>
    <mergeCell ref="B56:D56"/>
    <mergeCell ref="I56:K56"/>
    <mergeCell ref="B57:D57"/>
    <mergeCell ref="I57:K57"/>
    <mergeCell ref="B59:K59"/>
  </mergeCells>
  <printOptions horizontalCentered="1"/>
  <pageMargins left="0.23622047244094491" right="0.23622047244094491" top="1.1417322834645669" bottom="0.74803149606299213" header="0.31496062992125984" footer="0.31496062992125984"/>
  <pageSetup paperSize="9" scale="76" fitToHeight="0" orientation="landscape" r:id="rId1"/>
  <headerFooter scaleWithDoc="0">
    <oddHeader>&amp;L&amp;G&amp;R&amp;G</oddHeader>
    <oddFooter>&amp;R&amp;G</oddFooter>
  </headerFooter>
  <rowBreaks count="1" manualBreakCount="1">
    <brk id="58" max="18" man="1"/>
  </rowBreaks>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W1253"/>
  <sheetViews>
    <sheetView showGridLines="0" view="pageBreakPreview" topLeftCell="A4" zoomScale="80" zoomScaleNormal="75" zoomScaleSheetLayoutView="80" workbookViewId="0">
      <selection activeCell="E53" sqref="E53:K53"/>
    </sheetView>
  </sheetViews>
  <sheetFormatPr baseColWidth="10" defaultColWidth="11.42578125" defaultRowHeight="12.75"/>
  <cols>
    <col min="1" max="1" width="0.85546875" style="85" customWidth="1"/>
    <col min="2" max="2" width="22.28515625" style="85" customWidth="1"/>
    <col min="3" max="3" width="17" style="85" customWidth="1"/>
    <col min="4" max="4" width="9.85546875" style="85" customWidth="1"/>
    <col min="5" max="5" width="18.28515625" style="85" customWidth="1"/>
    <col min="6" max="7" width="18.5703125" style="85" customWidth="1"/>
    <col min="8" max="8" width="19.42578125" style="85" customWidth="1"/>
    <col min="9" max="9" width="23.28515625" style="85" customWidth="1"/>
    <col min="10" max="10" width="21.28515625" style="85" customWidth="1"/>
    <col min="11" max="11" width="18.28515625" style="85" customWidth="1"/>
    <col min="12" max="12" width="3.7109375" style="85" customWidth="1"/>
    <col min="13" max="13" width="0" style="85" hidden="1" customWidth="1"/>
    <col min="14" max="23" width="11.42578125" style="85" hidden="1" customWidth="1"/>
    <col min="24" max="16384" width="11.42578125" style="85"/>
  </cols>
  <sheetData>
    <row r="1" spans="2:11" ht="25.35" customHeight="1">
      <c r="B1" s="337" t="s">
        <v>161</v>
      </c>
      <c r="C1" s="337"/>
      <c r="D1" s="337"/>
      <c r="E1" s="337"/>
      <c r="F1" s="337"/>
      <c r="G1" s="337"/>
      <c r="H1" s="337"/>
      <c r="I1" s="337"/>
      <c r="J1" s="337"/>
      <c r="K1" s="337"/>
    </row>
    <row r="2" spans="2:11" ht="25.35" hidden="1" customHeight="1">
      <c r="B2" s="338" t="s">
        <v>95</v>
      </c>
      <c r="C2" s="339"/>
      <c r="D2" s="339"/>
      <c r="E2" s="339"/>
      <c r="F2" s="339"/>
      <c r="G2" s="339"/>
      <c r="H2" s="339"/>
      <c r="I2" s="339"/>
      <c r="J2" s="339"/>
      <c r="K2" s="339"/>
    </row>
    <row r="3" spans="2:11" ht="6" customHeight="1"/>
    <row r="4" spans="2:11" ht="20.100000000000001" customHeight="1">
      <c r="B4" s="340" t="s">
        <v>150</v>
      </c>
      <c r="C4" s="340"/>
      <c r="D4" s="340"/>
      <c r="E4" s="340"/>
      <c r="F4" s="341" t="s">
        <v>164</v>
      </c>
      <c r="G4" s="342"/>
      <c r="H4" s="342"/>
      <c r="I4" s="342"/>
      <c r="J4" s="342"/>
      <c r="K4" s="343"/>
    </row>
    <row r="5" spans="2:11" ht="20.100000000000001" customHeight="1">
      <c r="B5" s="344" t="s">
        <v>92</v>
      </c>
      <c r="C5" s="344"/>
      <c r="D5" s="344"/>
      <c r="E5" s="344"/>
      <c r="F5" s="345" t="s">
        <v>165</v>
      </c>
      <c r="G5" s="346"/>
      <c r="H5" s="346"/>
      <c r="I5" s="346"/>
      <c r="J5" s="346"/>
      <c r="K5" s="347"/>
    </row>
    <row r="6" spans="2:11" ht="6" customHeight="1">
      <c r="B6" s="86"/>
      <c r="C6" s="86"/>
      <c r="D6" s="86"/>
      <c r="E6" s="86"/>
      <c r="F6" s="86"/>
      <c r="G6" s="86"/>
      <c r="H6" s="86"/>
      <c r="I6" s="87"/>
      <c r="J6" s="87"/>
      <c r="K6" s="87"/>
    </row>
    <row r="7" spans="2:11" ht="22.9" customHeight="1">
      <c r="B7" s="332" t="s">
        <v>124</v>
      </c>
      <c r="C7" s="332"/>
      <c r="D7" s="332"/>
      <c r="E7" s="332"/>
      <c r="F7" s="332"/>
      <c r="G7" s="332"/>
      <c r="H7" s="332"/>
      <c r="I7" s="332"/>
      <c r="J7" s="332"/>
      <c r="K7" s="332"/>
    </row>
    <row r="8" spans="2:11" ht="17.25" customHeight="1">
      <c r="B8" s="332" t="s">
        <v>159</v>
      </c>
      <c r="C8" s="332"/>
      <c r="D8" s="332"/>
      <c r="E8" s="332"/>
      <c r="F8" s="333" t="s">
        <v>324</v>
      </c>
      <c r="G8" s="333"/>
      <c r="H8" s="333"/>
      <c r="I8" s="333"/>
      <c r="J8" s="333"/>
      <c r="K8" s="333"/>
    </row>
    <row r="9" spans="2:11" ht="24" customHeight="1">
      <c r="B9" s="332" t="s">
        <v>151</v>
      </c>
      <c r="C9" s="332"/>
      <c r="D9" s="332"/>
      <c r="E9" s="332"/>
      <c r="F9" s="333" t="s">
        <v>271</v>
      </c>
      <c r="G9" s="333"/>
      <c r="H9" s="333"/>
      <c r="I9" s="333"/>
      <c r="J9" s="333"/>
      <c r="K9" s="333"/>
    </row>
    <row r="10" spans="2:11" ht="6" customHeight="1">
      <c r="B10" s="86"/>
      <c r="C10" s="86"/>
      <c r="D10" s="86"/>
      <c r="E10" s="86"/>
      <c r="F10" s="86"/>
      <c r="G10" s="86"/>
      <c r="H10" s="86"/>
      <c r="I10" s="87"/>
      <c r="J10" s="87"/>
      <c r="K10" s="87"/>
    </row>
    <row r="11" spans="2:11" ht="15" customHeight="1">
      <c r="B11" s="334" t="s">
        <v>96</v>
      </c>
      <c r="C11" s="334"/>
      <c r="D11" s="334"/>
      <c r="E11" s="334"/>
      <c r="F11" s="334"/>
      <c r="G11" s="334"/>
      <c r="H11" s="334"/>
      <c r="I11" s="334"/>
      <c r="J11" s="334"/>
      <c r="K11" s="334"/>
    </row>
    <row r="12" spans="2:11" ht="27" customHeight="1">
      <c r="B12" s="332" t="s">
        <v>93</v>
      </c>
      <c r="C12" s="334"/>
      <c r="D12" s="334"/>
      <c r="E12" s="334"/>
      <c r="F12" s="334"/>
      <c r="G12" s="334"/>
      <c r="H12" s="334"/>
      <c r="I12" s="332" t="s">
        <v>160</v>
      </c>
      <c r="J12" s="332"/>
      <c r="K12" s="332"/>
    </row>
    <row r="13" spans="2:11" ht="45" customHeight="1">
      <c r="B13" s="332" t="s">
        <v>152</v>
      </c>
      <c r="C13" s="332"/>
      <c r="D13" s="332"/>
      <c r="E13" s="332" t="s">
        <v>153</v>
      </c>
      <c r="F13" s="332"/>
      <c r="G13" s="332"/>
      <c r="H13" s="332"/>
      <c r="I13" s="332"/>
      <c r="J13" s="332"/>
      <c r="K13" s="332"/>
    </row>
    <row r="14" spans="2:11">
      <c r="B14" s="173" t="s">
        <v>65</v>
      </c>
      <c r="C14" s="348" t="s">
        <v>89</v>
      </c>
      <c r="D14" s="348"/>
      <c r="E14" s="173" t="s">
        <v>107</v>
      </c>
      <c r="F14" s="173" t="s">
        <v>64</v>
      </c>
      <c r="G14" s="173" t="s">
        <v>22</v>
      </c>
      <c r="H14" s="173" t="s">
        <v>63</v>
      </c>
      <c r="I14" s="174" t="s">
        <v>66</v>
      </c>
      <c r="J14" s="174" t="s">
        <v>89</v>
      </c>
      <c r="K14" s="174" t="s">
        <v>21</v>
      </c>
    </row>
    <row r="15" spans="2:11" ht="22.15" customHeight="1">
      <c r="B15" s="171">
        <v>5000000</v>
      </c>
      <c r="C15" s="390">
        <v>100</v>
      </c>
      <c r="D15" s="391"/>
      <c r="E15" s="171">
        <v>5000000</v>
      </c>
      <c r="F15" s="171">
        <v>0</v>
      </c>
      <c r="G15" s="171">
        <v>0</v>
      </c>
      <c r="H15" s="171">
        <v>0</v>
      </c>
      <c r="I15" s="172">
        <v>1</v>
      </c>
      <c r="J15" s="172">
        <v>1</v>
      </c>
      <c r="K15" s="172">
        <v>0</v>
      </c>
    </row>
    <row r="16" spans="2:11" s="91" customFormat="1" ht="15" hidden="1" customHeight="1">
      <c r="B16" s="88"/>
      <c r="C16" s="89"/>
      <c r="D16" s="89"/>
      <c r="E16" s="89"/>
      <c r="F16" s="89"/>
      <c r="G16" s="90"/>
      <c r="H16" s="90"/>
      <c r="I16" s="90"/>
      <c r="J16" s="90"/>
      <c r="K16" s="90"/>
    </row>
    <row r="17" spans="2:11" s="91" customFormat="1" ht="36" hidden="1" customHeight="1">
      <c r="B17" s="92"/>
      <c r="C17" s="93"/>
      <c r="D17" s="93"/>
      <c r="E17" s="93"/>
      <c r="F17" s="93"/>
      <c r="G17" s="94"/>
      <c r="H17" s="94"/>
      <c r="I17" s="94" t="str">
        <f>IFERROR((#REF!/#REF!)*100,"")</f>
        <v/>
      </c>
      <c r="J17" s="94" t="str">
        <f>IFERROR((#REF!/#REF!)*100,"")</f>
        <v/>
      </c>
      <c r="K17" s="94" t="str">
        <f>IFERROR((#REF!/#REF!)*100,"")</f>
        <v/>
      </c>
    </row>
    <row r="18" spans="2:11" s="91" customFormat="1" ht="36" hidden="1" customHeight="1">
      <c r="B18" s="92"/>
      <c r="C18" s="93"/>
      <c r="D18" s="93"/>
      <c r="E18" s="93"/>
      <c r="F18" s="93"/>
      <c r="G18" s="94"/>
      <c r="H18" s="94"/>
      <c r="I18" s="94" t="str">
        <f>IFERROR((#REF!/#REF!)*100,"")</f>
        <v/>
      </c>
      <c r="J18" s="94" t="str">
        <f>IFERROR((#REF!/#REF!)*100,"")</f>
        <v/>
      </c>
      <c r="K18" s="94" t="str">
        <f>IFERROR((#REF!/#REF!)*100,"")</f>
        <v/>
      </c>
    </row>
    <row r="19" spans="2:11" s="91" customFormat="1" ht="36" hidden="1" customHeight="1">
      <c r="B19" s="92" t="str">
        <f>IFERROR(VLOOKUP($C19,#REF!,3,FALSE),"")</f>
        <v/>
      </c>
      <c r="C19" s="93"/>
      <c r="D19" s="93"/>
      <c r="E19" s="93"/>
      <c r="F19" s="93"/>
      <c r="G19" s="94" t="str">
        <f t="shared" ref="G19:G49" si="0">IFERROR(F19/C19,"")</f>
        <v/>
      </c>
      <c r="H19" s="94" t="str">
        <f t="shared" ref="H19:H49" si="1">IFERROR((F19/D19*100),"")</f>
        <v/>
      </c>
      <c r="I19" s="94" t="str">
        <f>IFERROR((#REF!/#REF!)*100,"")</f>
        <v/>
      </c>
      <c r="J19" s="94" t="str">
        <f>IFERROR((#REF!/#REF!)*100,"")</f>
        <v/>
      </c>
      <c r="K19" s="94" t="str">
        <f>IFERROR((#REF!/#REF!)*100,"")</f>
        <v/>
      </c>
    </row>
    <row r="20" spans="2:11" s="91" customFormat="1" ht="36" hidden="1" customHeight="1">
      <c r="B20" s="92" t="str">
        <f>IFERROR(VLOOKUP($C20,#REF!,3,FALSE),"")</f>
        <v/>
      </c>
      <c r="C20" s="93"/>
      <c r="D20" s="93"/>
      <c r="E20" s="93"/>
      <c r="F20" s="93"/>
      <c r="G20" s="94" t="str">
        <f t="shared" si="0"/>
        <v/>
      </c>
      <c r="H20" s="94" t="str">
        <f t="shared" si="1"/>
        <v/>
      </c>
      <c r="I20" s="94" t="str">
        <f>IFERROR((#REF!/#REF!)*100,"")</f>
        <v/>
      </c>
      <c r="J20" s="94" t="str">
        <f>IFERROR((#REF!/#REF!)*100,"")</f>
        <v/>
      </c>
      <c r="K20" s="94" t="str">
        <f>IFERROR((#REF!/#REF!)*100,"")</f>
        <v/>
      </c>
    </row>
    <row r="21" spans="2:11" s="91" customFormat="1" ht="36" hidden="1" customHeight="1">
      <c r="B21" s="92" t="str">
        <f>IFERROR(VLOOKUP($C21,#REF!,3,FALSE),"")</f>
        <v/>
      </c>
      <c r="C21" s="93"/>
      <c r="D21" s="93"/>
      <c r="E21" s="93"/>
      <c r="F21" s="93"/>
      <c r="G21" s="94" t="str">
        <f t="shared" si="0"/>
        <v/>
      </c>
      <c r="H21" s="94" t="str">
        <f t="shared" si="1"/>
        <v/>
      </c>
      <c r="I21" s="94" t="str">
        <f>IFERROR((#REF!/#REF!)*100,"")</f>
        <v/>
      </c>
      <c r="J21" s="94" t="str">
        <f>IFERROR((#REF!/#REF!)*100,"")</f>
        <v/>
      </c>
      <c r="K21" s="94" t="str">
        <f>IFERROR((#REF!/#REF!)*100,"")</f>
        <v/>
      </c>
    </row>
    <row r="22" spans="2:11" s="91" customFormat="1" ht="36" hidden="1" customHeight="1">
      <c r="B22" s="92" t="str">
        <f>IFERROR(VLOOKUP($C22,#REF!,3,FALSE),"")</f>
        <v/>
      </c>
      <c r="C22" s="93"/>
      <c r="D22" s="93"/>
      <c r="E22" s="93"/>
      <c r="F22" s="93"/>
      <c r="G22" s="94" t="str">
        <f t="shared" si="0"/>
        <v/>
      </c>
      <c r="H22" s="94" t="str">
        <f t="shared" si="1"/>
        <v/>
      </c>
      <c r="I22" s="94" t="str">
        <f>IFERROR((#REF!/#REF!)*100,"")</f>
        <v/>
      </c>
      <c r="J22" s="94" t="str">
        <f>IFERROR((#REF!/#REF!)*100,"")</f>
        <v/>
      </c>
      <c r="K22" s="94" t="str">
        <f>IFERROR((#REF!/#REF!)*100,"")</f>
        <v/>
      </c>
    </row>
    <row r="23" spans="2:11" s="91" customFormat="1" ht="36" hidden="1" customHeight="1">
      <c r="B23" s="92" t="str">
        <f>IFERROR(VLOOKUP($C23,#REF!,3,FALSE),"")</f>
        <v/>
      </c>
      <c r="C23" s="93"/>
      <c r="D23" s="93"/>
      <c r="E23" s="93"/>
      <c r="F23" s="93"/>
      <c r="G23" s="94" t="str">
        <f t="shared" si="0"/>
        <v/>
      </c>
      <c r="H23" s="94" t="str">
        <f t="shared" si="1"/>
        <v/>
      </c>
      <c r="I23" s="94" t="str">
        <f>IFERROR((#REF!/#REF!)*100,"")</f>
        <v/>
      </c>
      <c r="J23" s="94" t="str">
        <f>IFERROR((#REF!/#REF!)*100,"")</f>
        <v/>
      </c>
      <c r="K23" s="94" t="str">
        <f>IFERROR((#REF!/#REF!)*100,"")</f>
        <v/>
      </c>
    </row>
    <row r="24" spans="2:11" s="91" customFormat="1" ht="36" hidden="1" customHeight="1">
      <c r="B24" s="92" t="str">
        <f>IFERROR(VLOOKUP($C24,#REF!,3,FALSE),"")</f>
        <v/>
      </c>
      <c r="C24" s="93"/>
      <c r="D24" s="93"/>
      <c r="E24" s="93"/>
      <c r="F24" s="93"/>
      <c r="G24" s="94" t="str">
        <f t="shared" si="0"/>
        <v/>
      </c>
      <c r="H24" s="94" t="str">
        <f t="shared" si="1"/>
        <v/>
      </c>
      <c r="I24" s="94" t="str">
        <f>IFERROR((#REF!/#REF!)*100,"")</f>
        <v/>
      </c>
      <c r="J24" s="94" t="str">
        <f>IFERROR((#REF!/#REF!)*100,"")</f>
        <v/>
      </c>
      <c r="K24" s="94" t="str">
        <f>IFERROR((#REF!/#REF!)*100,"")</f>
        <v/>
      </c>
    </row>
    <row r="25" spans="2:11" s="91" customFormat="1" ht="36" hidden="1" customHeight="1">
      <c r="B25" s="92" t="str">
        <f>IFERROR(VLOOKUP($C25,#REF!,3,FALSE),"")</f>
        <v/>
      </c>
      <c r="C25" s="93"/>
      <c r="D25" s="93"/>
      <c r="E25" s="93"/>
      <c r="F25" s="93"/>
      <c r="G25" s="94" t="str">
        <f t="shared" si="0"/>
        <v/>
      </c>
      <c r="H25" s="94" t="str">
        <f t="shared" si="1"/>
        <v/>
      </c>
      <c r="I25" s="94" t="str">
        <f>IFERROR((#REF!/#REF!)*100,"")</f>
        <v/>
      </c>
      <c r="J25" s="94" t="str">
        <f>IFERROR((#REF!/#REF!)*100,"")</f>
        <v/>
      </c>
      <c r="K25" s="94" t="str">
        <f>IFERROR((#REF!/#REF!)*100,"")</f>
        <v/>
      </c>
    </row>
    <row r="26" spans="2:11" s="91" customFormat="1" ht="36" hidden="1" customHeight="1">
      <c r="B26" s="92" t="str">
        <f>IFERROR(VLOOKUP($C26,#REF!,3,FALSE),"")</f>
        <v/>
      </c>
      <c r="C26" s="93"/>
      <c r="D26" s="93"/>
      <c r="E26" s="93"/>
      <c r="F26" s="93"/>
      <c r="G26" s="94" t="str">
        <f t="shared" si="0"/>
        <v/>
      </c>
      <c r="H26" s="94" t="str">
        <f t="shared" si="1"/>
        <v/>
      </c>
      <c r="I26" s="94" t="str">
        <f>IFERROR((#REF!/#REF!)*100,"")</f>
        <v/>
      </c>
      <c r="J26" s="94" t="str">
        <f>IFERROR((#REF!/#REF!)*100,"")</f>
        <v/>
      </c>
      <c r="K26" s="94" t="str">
        <f>IFERROR((#REF!/#REF!)*100,"")</f>
        <v/>
      </c>
    </row>
    <row r="27" spans="2:11" s="91" customFormat="1" ht="36" hidden="1" customHeight="1">
      <c r="B27" s="92" t="str">
        <f>IFERROR(VLOOKUP($C27,#REF!,3,FALSE),"")</f>
        <v/>
      </c>
      <c r="C27" s="93"/>
      <c r="D27" s="93"/>
      <c r="E27" s="93"/>
      <c r="F27" s="93"/>
      <c r="G27" s="94" t="str">
        <f t="shared" si="0"/>
        <v/>
      </c>
      <c r="H27" s="94" t="str">
        <f t="shared" si="1"/>
        <v/>
      </c>
      <c r="I27" s="94" t="str">
        <f>IFERROR((#REF!/#REF!)*100,"")</f>
        <v/>
      </c>
      <c r="J27" s="94" t="str">
        <f>IFERROR((#REF!/#REF!)*100,"")</f>
        <v/>
      </c>
      <c r="K27" s="94" t="str">
        <f>IFERROR((#REF!/#REF!)*100,"")</f>
        <v/>
      </c>
    </row>
    <row r="28" spans="2:11" s="91" customFormat="1" ht="36" hidden="1" customHeight="1">
      <c r="B28" s="92" t="str">
        <f>IFERROR(VLOOKUP($C28,#REF!,3,FALSE),"")</f>
        <v/>
      </c>
      <c r="C28" s="93"/>
      <c r="D28" s="93"/>
      <c r="E28" s="93"/>
      <c r="F28" s="93"/>
      <c r="G28" s="94" t="str">
        <f t="shared" si="0"/>
        <v/>
      </c>
      <c r="H28" s="94" t="str">
        <f t="shared" si="1"/>
        <v/>
      </c>
      <c r="I28" s="94" t="str">
        <f>IFERROR((#REF!/#REF!)*100,"")</f>
        <v/>
      </c>
      <c r="J28" s="94" t="str">
        <f>IFERROR((#REF!/#REF!)*100,"")</f>
        <v/>
      </c>
      <c r="K28" s="94" t="str">
        <f>IFERROR((#REF!/#REF!)*100,"")</f>
        <v/>
      </c>
    </row>
    <row r="29" spans="2:11" s="91" customFormat="1" ht="36" hidden="1" customHeight="1">
      <c r="B29" s="92" t="str">
        <f>IFERROR(VLOOKUP($C29,#REF!,3,FALSE),"")</f>
        <v/>
      </c>
      <c r="C29" s="93"/>
      <c r="D29" s="93"/>
      <c r="E29" s="93"/>
      <c r="F29" s="93"/>
      <c r="G29" s="94" t="str">
        <f t="shared" si="0"/>
        <v/>
      </c>
      <c r="H29" s="94" t="str">
        <f t="shared" si="1"/>
        <v/>
      </c>
      <c r="I29" s="94" t="str">
        <f>IFERROR((#REF!/#REF!)*100,"")</f>
        <v/>
      </c>
      <c r="J29" s="94" t="str">
        <f>IFERROR((#REF!/#REF!)*100,"")</f>
        <v/>
      </c>
      <c r="K29" s="94" t="str">
        <f>IFERROR((#REF!/#REF!)*100,"")</f>
        <v/>
      </c>
    </row>
    <row r="30" spans="2:11" s="91" customFormat="1" ht="36" hidden="1" customHeight="1">
      <c r="B30" s="92" t="str">
        <f>IFERROR(VLOOKUP($C30,#REF!,3,FALSE),"")</f>
        <v/>
      </c>
      <c r="C30" s="93"/>
      <c r="D30" s="93"/>
      <c r="E30" s="93"/>
      <c r="F30" s="93"/>
      <c r="G30" s="94" t="str">
        <f t="shared" si="0"/>
        <v/>
      </c>
      <c r="H30" s="94" t="str">
        <f t="shared" si="1"/>
        <v/>
      </c>
      <c r="I30" s="94" t="str">
        <f>IFERROR((#REF!/#REF!)*100,"")</f>
        <v/>
      </c>
      <c r="J30" s="94" t="str">
        <f>IFERROR((#REF!/#REF!)*100,"")</f>
        <v/>
      </c>
      <c r="K30" s="94" t="str">
        <f>IFERROR((#REF!/#REF!)*100,"")</f>
        <v/>
      </c>
    </row>
    <row r="31" spans="2:11" s="91" customFormat="1" ht="36" hidden="1" customHeight="1">
      <c r="B31" s="92" t="str">
        <f>IFERROR(VLOOKUP($C31,#REF!,3,FALSE),"")</f>
        <v/>
      </c>
      <c r="C31" s="93"/>
      <c r="D31" s="93"/>
      <c r="E31" s="93"/>
      <c r="F31" s="93"/>
      <c r="G31" s="94" t="str">
        <f t="shared" si="0"/>
        <v/>
      </c>
      <c r="H31" s="94" t="str">
        <f t="shared" si="1"/>
        <v/>
      </c>
      <c r="I31" s="94" t="str">
        <f>IFERROR((#REF!/#REF!)*100,"")</f>
        <v/>
      </c>
      <c r="J31" s="94" t="str">
        <f>IFERROR((#REF!/#REF!)*100,"")</f>
        <v/>
      </c>
      <c r="K31" s="94" t="str">
        <f>IFERROR((#REF!/#REF!)*100,"")</f>
        <v/>
      </c>
    </row>
    <row r="32" spans="2:11" s="91" customFormat="1" ht="36" hidden="1" customHeight="1">
      <c r="B32" s="92" t="str">
        <f>IFERROR(VLOOKUP($C32,#REF!,3,FALSE),"")</f>
        <v/>
      </c>
      <c r="C32" s="93"/>
      <c r="D32" s="93"/>
      <c r="E32" s="93"/>
      <c r="F32" s="93"/>
      <c r="G32" s="94" t="str">
        <f t="shared" si="0"/>
        <v/>
      </c>
      <c r="H32" s="94" t="str">
        <f t="shared" si="1"/>
        <v/>
      </c>
      <c r="I32" s="94" t="str">
        <f>IFERROR((#REF!/#REF!)*100,"")</f>
        <v/>
      </c>
      <c r="J32" s="94" t="str">
        <f>IFERROR((#REF!/#REF!)*100,"")</f>
        <v/>
      </c>
      <c r="K32" s="94" t="str">
        <f>IFERROR((#REF!/#REF!)*100,"")</f>
        <v/>
      </c>
    </row>
    <row r="33" spans="2:11" s="91" customFormat="1" ht="36" hidden="1" customHeight="1">
      <c r="B33" s="92" t="str">
        <f>IFERROR(VLOOKUP($C33,#REF!,3,FALSE),"")</f>
        <v/>
      </c>
      <c r="C33" s="93"/>
      <c r="D33" s="93"/>
      <c r="E33" s="93"/>
      <c r="F33" s="93"/>
      <c r="G33" s="94" t="str">
        <f t="shared" si="0"/>
        <v/>
      </c>
      <c r="H33" s="94" t="str">
        <f t="shared" si="1"/>
        <v/>
      </c>
      <c r="I33" s="94" t="str">
        <f>IFERROR((#REF!/#REF!)*100,"")</f>
        <v/>
      </c>
      <c r="J33" s="94" t="str">
        <f>IFERROR((#REF!/#REF!)*100,"")</f>
        <v/>
      </c>
      <c r="K33" s="94" t="str">
        <f>IFERROR((#REF!/#REF!)*100,"")</f>
        <v/>
      </c>
    </row>
    <row r="34" spans="2:11" s="91" customFormat="1" ht="36" hidden="1" customHeight="1">
      <c r="B34" s="92" t="str">
        <f>IFERROR(VLOOKUP($C34,#REF!,3,FALSE),"")</f>
        <v/>
      </c>
      <c r="C34" s="93"/>
      <c r="D34" s="93"/>
      <c r="E34" s="93"/>
      <c r="F34" s="93"/>
      <c r="G34" s="94" t="str">
        <f t="shared" si="0"/>
        <v/>
      </c>
      <c r="H34" s="94" t="str">
        <f t="shared" si="1"/>
        <v/>
      </c>
      <c r="I34" s="94" t="str">
        <f>IFERROR((#REF!/#REF!)*100,"")</f>
        <v/>
      </c>
      <c r="J34" s="94" t="str">
        <f>IFERROR((#REF!/#REF!)*100,"")</f>
        <v/>
      </c>
      <c r="K34" s="94" t="str">
        <f>IFERROR((#REF!/#REF!)*100,"")</f>
        <v/>
      </c>
    </row>
    <row r="35" spans="2:11" s="91" customFormat="1" ht="36" hidden="1" customHeight="1">
      <c r="B35" s="92" t="str">
        <f>IFERROR(VLOOKUP($C35,#REF!,3,FALSE),"")</f>
        <v/>
      </c>
      <c r="C35" s="93"/>
      <c r="D35" s="93"/>
      <c r="E35" s="93"/>
      <c r="F35" s="93"/>
      <c r="G35" s="94" t="str">
        <f t="shared" si="0"/>
        <v/>
      </c>
      <c r="H35" s="94" t="str">
        <f t="shared" si="1"/>
        <v/>
      </c>
      <c r="I35" s="94" t="str">
        <f>IFERROR((#REF!/#REF!)*100,"")</f>
        <v/>
      </c>
      <c r="J35" s="94" t="str">
        <f>IFERROR((#REF!/#REF!)*100,"")</f>
        <v/>
      </c>
      <c r="K35" s="94" t="str">
        <f>IFERROR((#REF!/#REF!)*100,"")</f>
        <v/>
      </c>
    </row>
    <row r="36" spans="2:11" s="91" customFormat="1" ht="36" hidden="1" customHeight="1">
      <c r="B36" s="92" t="str">
        <f>IFERROR(VLOOKUP($C36,#REF!,3,FALSE),"")</f>
        <v/>
      </c>
      <c r="C36" s="93"/>
      <c r="D36" s="93"/>
      <c r="E36" s="93"/>
      <c r="F36" s="93"/>
      <c r="G36" s="94" t="str">
        <f t="shared" si="0"/>
        <v/>
      </c>
      <c r="H36" s="94" t="str">
        <f t="shared" si="1"/>
        <v/>
      </c>
      <c r="I36" s="94" t="str">
        <f>IFERROR((#REF!/#REF!)*100,"")</f>
        <v/>
      </c>
      <c r="J36" s="94" t="str">
        <f>IFERROR((#REF!/#REF!)*100,"")</f>
        <v/>
      </c>
      <c r="K36" s="94" t="str">
        <f>IFERROR((#REF!/#REF!)*100,"")</f>
        <v/>
      </c>
    </row>
    <row r="37" spans="2:11" s="91" customFormat="1" ht="36" hidden="1" customHeight="1">
      <c r="B37" s="92" t="str">
        <f>IFERROR(VLOOKUP($C37,#REF!,3,FALSE),"")</f>
        <v/>
      </c>
      <c r="C37" s="93"/>
      <c r="D37" s="93"/>
      <c r="E37" s="93"/>
      <c r="F37" s="93"/>
      <c r="G37" s="94" t="str">
        <f t="shared" si="0"/>
        <v/>
      </c>
      <c r="H37" s="94" t="str">
        <f t="shared" si="1"/>
        <v/>
      </c>
      <c r="I37" s="94" t="str">
        <f>IFERROR((#REF!/#REF!)*100,"")</f>
        <v/>
      </c>
      <c r="J37" s="94" t="str">
        <f>IFERROR((#REF!/#REF!)*100,"")</f>
        <v/>
      </c>
      <c r="K37" s="94" t="str">
        <f>IFERROR((#REF!/#REF!)*100,"")</f>
        <v/>
      </c>
    </row>
    <row r="38" spans="2:11" s="91" customFormat="1" ht="36" hidden="1" customHeight="1">
      <c r="B38" s="92" t="str">
        <f>IFERROR(VLOOKUP($C38,#REF!,3,FALSE),"")</f>
        <v/>
      </c>
      <c r="C38" s="93"/>
      <c r="D38" s="93"/>
      <c r="E38" s="93"/>
      <c r="F38" s="93"/>
      <c r="G38" s="94" t="str">
        <f t="shared" si="0"/>
        <v/>
      </c>
      <c r="H38" s="94" t="str">
        <f t="shared" si="1"/>
        <v/>
      </c>
      <c r="I38" s="94" t="str">
        <f>IFERROR((#REF!/#REF!)*100,"")</f>
        <v/>
      </c>
      <c r="J38" s="94" t="str">
        <f>IFERROR((#REF!/#REF!)*100,"")</f>
        <v/>
      </c>
      <c r="K38" s="94" t="str">
        <f>IFERROR((#REF!/#REF!)*100,"")</f>
        <v/>
      </c>
    </row>
    <row r="39" spans="2:11" s="91" customFormat="1" ht="36" hidden="1" customHeight="1">
      <c r="B39" s="92" t="str">
        <f>IFERROR(VLOOKUP($C39,#REF!,3,FALSE),"")</f>
        <v/>
      </c>
      <c r="C39" s="93"/>
      <c r="D39" s="93"/>
      <c r="E39" s="93"/>
      <c r="F39" s="93"/>
      <c r="G39" s="94" t="str">
        <f t="shared" si="0"/>
        <v/>
      </c>
      <c r="H39" s="94" t="str">
        <f t="shared" si="1"/>
        <v/>
      </c>
      <c r="I39" s="94" t="str">
        <f>IFERROR((#REF!/#REF!)*100,"")</f>
        <v/>
      </c>
      <c r="J39" s="94" t="str">
        <f>IFERROR((#REF!/#REF!)*100,"")</f>
        <v/>
      </c>
      <c r="K39" s="94" t="str">
        <f>IFERROR((#REF!/#REF!)*100,"")</f>
        <v/>
      </c>
    </row>
    <row r="40" spans="2:11" s="91" customFormat="1" ht="36" hidden="1" customHeight="1">
      <c r="B40" s="92" t="str">
        <f>IFERROR(VLOOKUP($C40,#REF!,3,FALSE),"")</f>
        <v/>
      </c>
      <c r="C40" s="93"/>
      <c r="D40" s="93"/>
      <c r="E40" s="93"/>
      <c r="F40" s="93"/>
      <c r="G40" s="94" t="str">
        <f t="shared" si="0"/>
        <v/>
      </c>
      <c r="H40" s="94" t="str">
        <f t="shared" si="1"/>
        <v/>
      </c>
      <c r="I40" s="94" t="str">
        <f>IFERROR((#REF!/#REF!)*100,"")</f>
        <v/>
      </c>
      <c r="J40" s="94" t="str">
        <f>IFERROR((#REF!/#REF!)*100,"")</f>
        <v/>
      </c>
      <c r="K40" s="94" t="str">
        <f>IFERROR((#REF!/#REF!)*100,"")</f>
        <v/>
      </c>
    </row>
    <row r="41" spans="2:11" s="91" customFormat="1" ht="36" hidden="1" customHeight="1">
      <c r="B41" s="92" t="str">
        <f>IFERROR(VLOOKUP($C41,#REF!,3,FALSE),"")</f>
        <v/>
      </c>
      <c r="C41" s="93"/>
      <c r="D41" s="93"/>
      <c r="E41" s="93"/>
      <c r="F41" s="93"/>
      <c r="G41" s="94" t="str">
        <f t="shared" si="0"/>
        <v/>
      </c>
      <c r="H41" s="94" t="str">
        <f t="shared" si="1"/>
        <v/>
      </c>
      <c r="I41" s="94" t="str">
        <f>IFERROR((#REF!/#REF!)*100,"")</f>
        <v/>
      </c>
      <c r="J41" s="94" t="str">
        <f>IFERROR((#REF!/#REF!)*100,"")</f>
        <v/>
      </c>
      <c r="K41" s="94" t="str">
        <f>IFERROR((#REF!/#REF!)*100,"")</f>
        <v/>
      </c>
    </row>
    <row r="42" spans="2:11" s="91" customFormat="1" ht="36" hidden="1" customHeight="1">
      <c r="B42" s="92" t="str">
        <f>IFERROR(VLOOKUP($C42,#REF!,3,FALSE),"")</f>
        <v/>
      </c>
      <c r="C42" s="93"/>
      <c r="D42" s="93"/>
      <c r="E42" s="93"/>
      <c r="F42" s="93"/>
      <c r="G42" s="94" t="str">
        <f t="shared" si="0"/>
        <v/>
      </c>
      <c r="H42" s="94" t="str">
        <f t="shared" si="1"/>
        <v/>
      </c>
      <c r="I42" s="94" t="str">
        <f>IFERROR((#REF!/#REF!)*100,"")</f>
        <v/>
      </c>
      <c r="J42" s="94" t="str">
        <f>IFERROR((#REF!/#REF!)*100,"")</f>
        <v/>
      </c>
      <c r="K42" s="94" t="str">
        <f>IFERROR((#REF!/#REF!)*100,"")</f>
        <v/>
      </c>
    </row>
    <row r="43" spans="2:11" s="91" customFormat="1" ht="36" hidden="1" customHeight="1">
      <c r="B43" s="92" t="str">
        <f>IFERROR(VLOOKUP($C43,#REF!,3,FALSE),"")</f>
        <v/>
      </c>
      <c r="C43" s="93"/>
      <c r="D43" s="93"/>
      <c r="E43" s="93"/>
      <c r="F43" s="93"/>
      <c r="G43" s="94" t="str">
        <f t="shared" si="0"/>
        <v/>
      </c>
      <c r="H43" s="94" t="str">
        <f t="shared" si="1"/>
        <v/>
      </c>
      <c r="I43" s="94" t="str">
        <f>IFERROR((#REF!/#REF!)*100,"")</f>
        <v/>
      </c>
      <c r="J43" s="94" t="str">
        <f>IFERROR((#REF!/#REF!)*100,"")</f>
        <v/>
      </c>
      <c r="K43" s="94" t="str">
        <f>IFERROR((#REF!/#REF!)*100,"")</f>
        <v/>
      </c>
    </row>
    <row r="44" spans="2:11" s="91" customFormat="1" ht="36" hidden="1" customHeight="1">
      <c r="B44" s="92" t="str">
        <f>IFERROR(VLOOKUP($C44,#REF!,3,FALSE),"")</f>
        <v/>
      </c>
      <c r="C44" s="93"/>
      <c r="D44" s="93"/>
      <c r="E44" s="93"/>
      <c r="F44" s="93"/>
      <c r="G44" s="94" t="str">
        <f t="shared" si="0"/>
        <v/>
      </c>
      <c r="H44" s="94" t="str">
        <f t="shared" si="1"/>
        <v/>
      </c>
      <c r="I44" s="94" t="str">
        <f>IFERROR((#REF!/#REF!)*100,"")</f>
        <v/>
      </c>
      <c r="J44" s="94" t="str">
        <f>IFERROR((#REF!/#REF!)*100,"")</f>
        <v/>
      </c>
      <c r="K44" s="94" t="str">
        <f>IFERROR((#REF!/#REF!)*100,"")</f>
        <v/>
      </c>
    </row>
    <row r="45" spans="2:11" s="91" customFormat="1" ht="36" hidden="1" customHeight="1">
      <c r="B45" s="92" t="str">
        <f>IFERROR(VLOOKUP($C45,#REF!,3,FALSE),"")</f>
        <v/>
      </c>
      <c r="C45" s="93"/>
      <c r="D45" s="93"/>
      <c r="E45" s="93"/>
      <c r="F45" s="93"/>
      <c r="G45" s="94" t="str">
        <f t="shared" si="0"/>
        <v/>
      </c>
      <c r="H45" s="94" t="str">
        <f t="shared" si="1"/>
        <v/>
      </c>
      <c r="I45" s="94" t="str">
        <f>IFERROR((#REF!/#REF!)*100,"")</f>
        <v/>
      </c>
      <c r="J45" s="94" t="str">
        <f>IFERROR((#REF!/#REF!)*100,"")</f>
        <v/>
      </c>
      <c r="K45" s="94" t="str">
        <f>IFERROR((#REF!/#REF!)*100,"")</f>
        <v/>
      </c>
    </row>
    <row r="46" spans="2:11" s="91" customFormat="1" ht="36" hidden="1" customHeight="1">
      <c r="B46" s="92" t="str">
        <f>IFERROR(VLOOKUP($C46,#REF!,3,FALSE),"")</f>
        <v/>
      </c>
      <c r="C46" s="93"/>
      <c r="D46" s="93"/>
      <c r="E46" s="93"/>
      <c r="F46" s="93"/>
      <c r="G46" s="94" t="str">
        <f t="shared" si="0"/>
        <v/>
      </c>
      <c r="H46" s="94" t="str">
        <f t="shared" si="1"/>
        <v/>
      </c>
      <c r="I46" s="94" t="str">
        <f>IFERROR((#REF!/#REF!)*100,"")</f>
        <v/>
      </c>
      <c r="J46" s="94" t="str">
        <f>IFERROR((#REF!/#REF!)*100,"")</f>
        <v/>
      </c>
      <c r="K46" s="94" t="str">
        <f>IFERROR((#REF!/#REF!)*100,"")</f>
        <v/>
      </c>
    </row>
    <row r="47" spans="2:11" s="91" customFormat="1" ht="36" hidden="1" customHeight="1">
      <c r="B47" s="92" t="str">
        <f>IFERROR(VLOOKUP($C47,#REF!,3,FALSE),"")</f>
        <v/>
      </c>
      <c r="C47" s="93"/>
      <c r="D47" s="93"/>
      <c r="E47" s="93"/>
      <c r="F47" s="93"/>
      <c r="G47" s="94" t="str">
        <f t="shared" si="0"/>
        <v/>
      </c>
      <c r="H47" s="94" t="str">
        <f t="shared" si="1"/>
        <v/>
      </c>
      <c r="I47" s="94" t="str">
        <f>IFERROR((#REF!/#REF!)*100,"")</f>
        <v/>
      </c>
      <c r="J47" s="94" t="str">
        <f>IFERROR((#REF!/#REF!)*100,"")</f>
        <v/>
      </c>
      <c r="K47" s="94" t="str">
        <f>IFERROR((#REF!/#REF!)*100,"")</f>
        <v/>
      </c>
    </row>
    <row r="48" spans="2:11" s="91" customFormat="1" ht="36" hidden="1" customHeight="1">
      <c r="B48" s="92" t="str">
        <f>IFERROR(VLOOKUP($C48,#REF!,3,FALSE),"")</f>
        <v/>
      </c>
      <c r="C48" s="93"/>
      <c r="D48" s="93"/>
      <c r="E48" s="93"/>
      <c r="F48" s="93"/>
      <c r="G48" s="94" t="str">
        <f t="shared" si="0"/>
        <v/>
      </c>
      <c r="H48" s="94" t="str">
        <f t="shared" si="1"/>
        <v/>
      </c>
      <c r="I48" s="94" t="str">
        <f>IFERROR((#REF!/#REF!)*100,"")</f>
        <v/>
      </c>
      <c r="J48" s="94" t="str">
        <f>IFERROR((#REF!/#REF!)*100,"")</f>
        <v/>
      </c>
      <c r="K48" s="94" t="str">
        <f>IFERROR((#REF!/#REF!)*100,"")</f>
        <v/>
      </c>
    </row>
    <row r="49" spans="2:11" s="91" customFormat="1" ht="36" hidden="1" customHeight="1">
      <c r="B49" s="92" t="str">
        <f>IFERROR(VLOOKUP($C49,#REF!,3,FALSE),"")</f>
        <v/>
      </c>
      <c r="C49" s="93"/>
      <c r="D49" s="93"/>
      <c r="E49" s="93"/>
      <c r="F49" s="93"/>
      <c r="G49" s="94" t="str">
        <f t="shared" si="0"/>
        <v/>
      </c>
      <c r="H49" s="94" t="str">
        <f t="shared" si="1"/>
        <v/>
      </c>
      <c r="I49" s="94" t="str">
        <f>IFERROR((#REF!/#REF!)*100,"")</f>
        <v/>
      </c>
      <c r="J49" s="94" t="str">
        <f>IFERROR((#REF!/#REF!)*100,"")</f>
        <v/>
      </c>
      <c r="K49" s="94" t="str">
        <f>IFERROR((#REF!/#REF!)*100,"")</f>
        <v/>
      </c>
    </row>
    <row r="50" spans="2:11" s="91" customFormat="1" ht="36" hidden="1" customHeight="1">
      <c r="B50" s="92"/>
      <c r="C50" s="95"/>
      <c r="D50" s="96"/>
      <c r="E50" s="96"/>
      <c r="F50" s="96"/>
      <c r="G50" s="94"/>
      <c r="H50" s="94"/>
      <c r="I50" s="94"/>
      <c r="J50" s="94"/>
      <c r="K50" s="94"/>
    </row>
    <row r="51" spans="2:11" s="91" customFormat="1" ht="8.4499999999999993" customHeight="1">
      <c r="B51" s="97"/>
      <c r="C51" s="98"/>
      <c r="D51" s="99"/>
      <c r="E51" s="99"/>
      <c r="F51" s="99"/>
      <c r="G51" s="100"/>
      <c r="H51" s="100"/>
      <c r="I51" s="101"/>
      <c r="J51" s="101"/>
    </row>
    <row r="52" spans="2:11" s="91" customFormat="1" ht="30" customHeight="1">
      <c r="B52" s="331" t="s">
        <v>154</v>
      </c>
      <c r="C52" s="331"/>
      <c r="D52" s="331"/>
      <c r="E52" s="331"/>
      <c r="F52" s="331"/>
      <c r="G52" s="331"/>
      <c r="H52" s="331"/>
      <c r="I52" s="331"/>
      <c r="J52" s="331"/>
      <c r="K52" s="331"/>
    </row>
    <row r="53" spans="2:11" s="91" customFormat="1" ht="14.45" customHeight="1">
      <c r="B53" s="331" t="s">
        <v>97</v>
      </c>
      <c r="C53" s="331"/>
      <c r="D53" s="331"/>
      <c r="E53" s="336" t="s">
        <v>98</v>
      </c>
      <c r="F53" s="336"/>
      <c r="G53" s="336"/>
      <c r="H53" s="336"/>
      <c r="I53" s="336"/>
      <c r="J53" s="336"/>
      <c r="K53" s="336"/>
    </row>
    <row r="54" spans="2:11" s="91" customFormat="1" ht="48.6" customHeight="1">
      <c r="B54" s="331"/>
      <c r="C54" s="331"/>
      <c r="D54" s="331"/>
      <c r="E54" s="155" t="s">
        <v>99</v>
      </c>
      <c r="F54" s="155" t="s">
        <v>100</v>
      </c>
      <c r="G54" s="155" t="s">
        <v>101</v>
      </c>
      <c r="H54" s="155" t="s">
        <v>102</v>
      </c>
      <c r="I54" s="331" t="s">
        <v>8</v>
      </c>
      <c r="J54" s="331"/>
      <c r="K54" s="331"/>
    </row>
    <row r="55" spans="2:11" s="91" customFormat="1" ht="19.899999999999999" customHeight="1">
      <c r="B55" s="335" t="s">
        <v>103</v>
      </c>
      <c r="C55" s="335"/>
      <c r="D55" s="335"/>
      <c r="E55" s="125"/>
      <c r="F55" s="125"/>
      <c r="G55" s="126"/>
      <c r="H55" s="126"/>
      <c r="I55" s="329">
        <f>SUM(E55:H55)</f>
        <v>0</v>
      </c>
      <c r="J55" s="329"/>
      <c r="K55" s="329"/>
    </row>
    <row r="56" spans="2:11" s="91" customFormat="1" ht="18" customHeight="1">
      <c r="B56" s="335" t="s">
        <v>104</v>
      </c>
      <c r="C56" s="335"/>
      <c r="D56" s="335"/>
      <c r="E56" s="125"/>
      <c r="F56" s="125"/>
      <c r="G56" s="126"/>
      <c r="H56" s="126"/>
      <c r="I56" s="329">
        <f t="shared" ref="I56:I57" si="2">SUM(E56:H56)</f>
        <v>0</v>
      </c>
      <c r="J56" s="329"/>
      <c r="K56" s="329"/>
    </row>
    <row r="57" spans="2:11" s="91" customFormat="1" ht="20.45" customHeight="1">
      <c r="B57" s="335" t="s">
        <v>8</v>
      </c>
      <c r="C57" s="335"/>
      <c r="D57" s="335"/>
      <c r="E57" s="127">
        <f>SUM(E55:E56)</f>
        <v>0</v>
      </c>
      <c r="F57" s="127">
        <f t="shared" ref="F57:H57" si="3">SUM(F55:F56)</f>
        <v>0</v>
      </c>
      <c r="G57" s="127">
        <f t="shared" si="3"/>
        <v>0</v>
      </c>
      <c r="H57" s="127">
        <f t="shared" si="3"/>
        <v>0</v>
      </c>
      <c r="I57" s="329">
        <f t="shared" si="2"/>
        <v>0</v>
      </c>
      <c r="J57" s="329"/>
      <c r="K57" s="329"/>
    </row>
    <row r="58" spans="2:11" s="91" customFormat="1" ht="8.4499999999999993" customHeight="1">
      <c r="B58" s="97"/>
      <c r="C58" s="98"/>
      <c r="D58" s="99"/>
      <c r="E58" s="99"/>
      <c r="F58" s="99"/>
      <c r="G58" s="100"/>
      <c r="H58" s="100"/>
      <c r="I58" s="101"/>
      <c r="J58" s="101"/>
    </row>
    <row r="59" spans="2:11" s="91" customFormat="1" ht="28.5" customHeight="1">
      <c r="B59" s="361" t="s">
        <v>114</v>
      </c>
      <c r="C59" s="361"/>
      <c r="D59" s="361"/>
      <c r="E59" s="361"/>
      <c r="F59" s="361"/>
      <c r="G59" s="361"/>
      <c r="H59" s="361"/>
      <c r="I59" s="361"/>
      <c r="J59" s="361"/>
      <c r="K59" s="361"/>
    </row>
    <row r="60" spans="2:11" s="91" customFormat="1" ht="52.5" customHeight="1">
      <c r="B60" s="398" t="s">
        <v>403</v>
      </c>
      <c r="C60" s="399"/>
      <c r="D60" s="399"/>
      <c r="E60" s="399"/>
      <c r="F60" s="399"/>
      <c r="G60" s="399"/>
      <c r="H60" s="399"/>
      <c r="I60" s="399"/>
      <c r="J60" s="399"/>
      <c r="K60" s="400"/>
    </row>
    <row r="61" spans="2:11" s="91" customFormat="1" ht="52.5" customHeight="1">
      <c r="B61" s="401"/>
      <c r="C61" s="402"/>
      <c r="D61" s="402"/>
      <c r="E61" s="402"/>
      <c r="F61" s="402"/>
      <c r="G61" s="402"/>
      <c r="H61" s="402"/>
      <c r="I61" s="402"/>
      <c r="J61" s="402"/>
      <c r="K61" s="403"/>
    </row>
    <row r="62" spans="2:11">
      <c r="B62" s="102"/>
      <c r="C62" s="103"/>
      <c r="D62" s="102"/>
      <c r="E62" s="102"/>
      <c r="F62" s="102"/>
      <c r="H62" s="102"/>
    </row>
    <row r="63" spans="2:11">
      <c r="C63" s="103"/>
      <c r="D63" s="104"/>
      <c r="E63" s="104"/>
      <c r="F63" s="104"/>
    </row>
    <row r="64" spans="2:11">
      <c r="C64" s="105"/>
      <c r="D64" s="105"/>
      <c r="E64" s="105"/>
      <c r="F64" s="105"/>
    </row>
    <row r="1200" spans="23:23">
      <c r="W1200" s="106"/>
    </row>
    <row r="1205" spans="23:23">
      <c r="W1205" s="106"/>
    </row>
    <row r="1206" spans="23:23">
      <c r="W1206" s="106"/>
    </row>
    <row r="1253" spans="23:23">
      <c r="W1253" s="106"/>
    </row>
  </sheetData>
  <sheetProtection formatColumns="0" formatRows="0"/>
  <mergeCells count="30">
    <mergeCell ref="B1:K1"/>
    <mergeCell ref="B2:K2"/>
    <mergeCell ref="B4:E4"/>
    <mergeCell ref="F4:K4"/>
    <mergeCell ref="B5:E5"/>
    <mergeCell ref="F5:K5"/>
    <mergeCell ref="C15:D15"/>
    <mergeCell ref="B7:K7"/>
    <mergeCell ref="B8:E8"/>
    <mergeCell ref="F8:K8"/>
    <mergeCell ref="B9:E9"/>
    <mergeCell ref="F9:K9"/>
    <mergeCell ref="B11:K11"/>
    <mergeCell ref="B12:H12"/>
    <mergeCell ref="I12:K13"/>
    <mergeCell ref="B13:D13"/>
    <mergeCell ref="E13:H13"/>
    <mergeCell ref="C14:D14"/>
    <mergeCell ref="B60:K61"/>
    <mergeCell ref="B52:K52"/>
    <mergeCell ref="B53:D54"/>
    <mergeCell ref="E53:K53"/>
    <mergeCell ref="I54:K54"/>
    <mergeCell ref="B55:D55"/>
    <mergeCell ref="I55:K55"/>
    <mergeCell ref="B56:D56"/>
    <mergeCell ref="I56:K56"/>
    <mergeCell ref="B57:D57"/>
    <mergeCell ref="I57:K57"/>
    <mergeCell ref="B59:K59"/>
  </mergeCells>
  <printOptions horizontalCentered="1"/>
  <pageMargins left="0.23622047244094491" right="0.23622047244094491" top="1.1417322834645669" bottom="0.74803149606299213" header="0.31496062992125984" footer="0.31496062992125984"/>
  <pageSetup paperSize="9" scale="76" fitToHeight="0" orientation="landscape" r:id="rId1"/>
  <headerFooter scaleWithDoc="0">
    <oddHeader>&amp;L&amp;G&amp;R&amp;G</oddHeader>
    <oddFooter>&amp;R&amp;G</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W1253"/>
  <sheetViews>
    <sheetView showGridLines="0" view="pageBreakPreview" topLeftCell="A8" zoomScale="80" zoomScaleNormal="75" zoomScaleSheetLayoutView="80" workbookViewId="0">
      <selection activeCell="B59" sqref="B59:K59"/>
    </sheetView>
  </sheetViews>
  <sheetFormatPr baseColWidth="10" defaultColWidth="11.42578125" defaultRowHeight="12.75"/>
  <cols>
    <col min="1" max="1" width="0.85546875" style="85" customWidth="1"/>
    <col min="2" max="2" width="22.28515625" style="85" customWidth="1"/>
    <col min="3" max="3" width="17" style="85" customWidth="1"/>
    <col min="4" max="4" width="9.85546875" style="85" customWidth="1"/>
    <col min="5" max="5" width="18.28515625" style="85" customWidth="1"/>
    <col min="6" max="7" width="18.5703125" style="85" customWidth="1"/>
    <col min="8" max="8" width="19.42578125" style="85" customWidth="1"/>
    <col min="9" max="9" width="23.28515625" style="85" customWidth="1"/>
    <col min="10" max="10" width="21.28515625" style="85" customWidth="1"/>
    <col min="11" max="11" width="18.28515625" style="85" customWidth="1"/>
    <col min="12" max="12" width="3.7109375" style="85" customWidth="1"/>
    <col min="13" max="13" width="0" style="85" hidden="1" customWidth="1"/>
    <col min="14" max="23" width="11.42578125" style="85" hidden="1" customWidth="1"/>
    <col min="24" max="16384" width="11.42578125" style="85"/>
  </cols>
  <sheetData>
    <row r="1" spans="2:11" ht="25.35" customHeight="1">
      <c r="B1" s="337" t="s">
        <v>161</v>
      </c>
      <c r="C1" s="337"/>
      <c r="D1" s="337"/>
      <c r="E1" s="337"/>
      <c r="F1" s="337"/>
      <c r="G1" s="337"/>
      <c r="H1" s="337"/>
      <c r="I1" s="337"/>
      <c r="J1" s="337"/>
      <c r="K1" s="337"/>
    </row>
    <row r="2" spans="2:11" ht="25.35" hidden="1" customHeight="1">
      <c r="B2" s="338" t="s">
        <v>95</v>
      </c>
      <c r="C2" s="339"/>
      <c r="D2" s="339"/>
      <c r="E2" s="339"/>
      <c r="F2" s="339"/>
      <c r="G2" s="339"/>
      <c r="H2" s="339"/>
      <c r="I2" s="339"/>
      <c r="J2" s="339"/>
      <c r="K2" s="339"/>
    </row>
    <row r="3" spans="2:11" ht="6" customHeight="1"/>
    <row r="4" spans="2:11" ht="20.100000000000001" customHeight="1">
      <c r="B4" s="340" t="s">
        <v>150</v>
      </c>
      <c r="C4" s="340"/>
      <c r="D4" s="340"/>
      <c r="E4" s="340"/>
      <c r="F4" s="341" t="s">
        <v>164</v>
      </c>
      <c r="G4" s="342"/>
      <c r="H4" s="342"/>
      <c r="I4" s="342"/>
      <c r="J4" s="342"/>
      <c r="K4" s="343"/>
    </row>
    <row r="5" spans="2:11" ht="20.100000000000001" customHeight="1">
      <c r="B5" s="344" t="s">
        <v>92</v>
      </c>
      <c r="C5" s="344"/>
      <c r="D5" s="344"/>
      <c r="E5" s="344"/>
      <c r="F5" s="345" t="s">
        <v>165</v>
      </c>
      <c r="G5" s="346"/>
      <c r="H5" s="346"/>
      <c r="I5" s="346"/>
      <c r="J5" s="346"/>
      <c r="K5" s="347"/>
    </row>
    <row r="6" spans="2:11" ht="6" customHeight="1">
      <c r="B6" s="86"/>
      <c r="C6" s="86"/>
      <c r="D6" s="86"/>
      <c r="E6" s="86"/>
      <c r="F6" s="86"/>
      <c r="G6" s="86"/>
      <c r="H6" s="86"/>
      <c r="I6" s="87"/>
      <c r="J6" s="87"/>
      <c r="K6" s="87"/>
    </row>
    <row r="7" spans="2:11" ht="22.9" customHeight="1">
      <c r="B7" s="332" t="s">
        <v>124</v>
      </c>
      <c r="C7" s="332"/>
      <c r="D7" s="332"/>
      <c r="E7" s="332"/>
      <c r="F7" s="332"/>
      <c r="G7" s="332"/>
      <c r="H7" s="332"/>
      <c r="I7" s="332"/>
      <c r="J7" s="332"/>
      <c r="K7" s="332"/>
    </row>
    <row r="8" spans="2:11" ht="17.25" customHeight="1">
      <c r="B8" s="332" t="s">
        <v>159</v>
      </c>
      <c r="C8" s="332"/>
      <c r="D8" s="332"/>
      <c r="E8" s="332"/>
      <c r="F8" s="333" t="s">
        <v>325</v>
      </c>
      <c r="G8" s="333"/>
      <c r="H8" s="333"/>
      <c r="I8" s="333"/>
      <c r="J8" s="333"/>
      <c r="K8" s="333"/>
    </row>
    <row r="9" spans="2:11" ht="24" customHeight="1">
      <c r="B9" s="332" t="s">
        <v>151</v>
      </c>
      <c r="C9" s="332"/>
      <c r="D9" s="332"/>
      <c r="E9" s="332"/>
      <c r="F9" s="333" t="s">
        <v>282</v>
      </c>
      <c r="G9" s="333"/>
      <c r="H9" s="333"/>
      <c r="I9" s="333"/>
      <c r="J9" s="333"/>
      <c r="K9" s="333"/>
    </row>
    <row r="10" spans="2:11" ht="6" customHeight="1">
      <c r="B10" s="86"/>
      <c r="C10" s="86"/>
      <c r="D10" s="86"/>
      <c r="E10" s="86"/>
      <c r="F10" s="86"/>
      <c r="G10" s="86"/>
      <c r="H10" s="86"/>
      <c r="I10" s="87"/>
      <c r="J10" s="87"/>
      <c r="K10" s="87"/>
    </row>
    <row r="11" spans="2:11" ht="15" customHeight="1">
      <c r="B11" s="334" t="s">
        <v>96</v>
      </c>
      <c r="C11" s="334"/>
      <c r="D11" s="334"/>
      <c r="E11" s="334"/>
      <c r="F11" s="334"/>
      <c r="G11" s="334"/>
      <c r="H11" s="334"/>
      <c r="I11" s="334"/>
      <c r="J11" s="334"/>
      <c r="K11" s="334"/>
    </row>
    <row r="12" spans="2:11" ht="27" customHeight="1">
      <c r="B12" s="332" t="s">
        <v>93</v>
      </c>
      <c r="C12" s="334"/>
      <c r="D12" s="334"/>
      <c r="E12" s="334"/>
      <c r="F12" s="334"/>
      <c r="G12" s="334"/>
      <c r="H12" s="334"/>
      <c r="I12" s="332" t="s">
        <v>160</v>
      </c>
      <c r="J12" s="332"/>
      <c r="K12" s="332"/>
    </row>
    <row r="13" spans="2:11" ht="45" customHeight="1">
      <c r="B13" s="332" t="s">
        <v>152</v>
      </c>
      <c r="C13" s="332"/>
      <c r="D13" s="332"/>
      <c r="E13" s="332" t="s">
        <v>153</v>
      </c>
      <c r="F13" s="332"/>
      <c r="G13" s="332"/>
      <c r="H13" s="332"/>
      <c r="I13" s="332"/>
      <c r="J13" s="332"/>
      <c r="K13" s="332"/>
    </row>
    <row r="14" spans="2:11">
      <c r="B14" s="173" t="s">
        <v>65</v>
      </c>
      <c r="C14" s="348" t="s">
        <v>89</v>
      </c>
      <c r="D14" s="348"/>
      <c r="E14" s="173" t="s">
        <v>107</v>
      </c>
      <c r="F14" s="173" t="s">
        <v>64</v>
      </c>
      <c r="G14" s="173" t="s">
        <v>22</v>
      </c>
      <c r="H14" s="173" t="s">
        <v>63</v>
      </c>
      <c r="I14" s="174" t="s">
        <v>66</v>
      </c>
      <c r="J14" s="174" t="s">
        <v>89</v>
      </c>
      <c r="K14" s="174" t="s">
        <v>21</v>
      </c>
    </row>
    <row r="15" spans="2:11" ht="22.15" customHeight="1">
      <c r="B15" s="171">
        <v>4000000</v>
      </c>
      <c r="C15" s="390">
        <v>10000</v>
      </c>
      <c r="D15" s="391"/>
      <c r="E15" s="171">
        <v>4000000</v>
      </c>
      <c r="F15" s="171">
        <v>0</v>
      </c>
      <c r="G15" s="171">
        <v>0</v>
      </c>
      <c r="H15" s="171">
        <v>0</v>
      </c>
      <c r="I15" s="172">
        <v>1</v>
      </c>
      <c r="J15" s="172">
        <v>1</v>
      </c>
      <c r="K15" s="172">
        <v>0</v>
      </c>
    </row>
    <row r="16" spans="2:11" s="91" customFormat="1" ht="15" hidden="1" customHeight="1">
      <c r="B16" s="88"/>
      <c r="C16" s="89"/>
      <c r="D16" s="89"/>
      <c r="E16" s="89"/>
      <c r="F16" s="89"/>
      <c r="G16" s="90"/>
      <c r="H16" s="90"/>
      <c r="I16" s="90"/>
      <c r="J16" s="90"/>
      <c r="K16" s="90"/>
    </row>
    <row r="17" spans="2:11" s="91" customFormat="1" ht="36" hidden="1" customHeight="1">
      <c r="B17" s="92"/>
      <c r="C17" s="93"/>
      <c r="D17" s="93"/>
      <c r="E17" s="93"/>
      <c r="F17" s="93"/>
      <c r="G17" s="94"/>
      <c r="H17" s="94"/>
      <c r="I17" s="94" t="str">
        <f>IFERROR((#REF!/#REF!)*100,"")</f>
        <v/>
      </c>
      <c r="J17" s="94" t="str">
        <f>IFERROR((#REF!/#REF!)*100,"")</f>
        <v/>
      </c>
      <c r="K17" s="94" t="str">
        <f>IFERROR((#REF!/#REF!)*100,"")</f>
        <v/>
      </c>
    </row>
    <row r="18" spans="2:11" s="91" customFormat="1" ht="36" hidden="1" customHeight="1">
      <c r="B18" s="92"/>
      <c r="C18" s="93"/>
      <c r="D18" s="93"/>
      <c r="E18" s="93"/>
      <c r="F18" s="93"/>
      <c r="G18" s="94"/>
      <c r="H18" s="94"/>
      <c r="I18" s="94" t="str">
        <f>IFERROR((#REF!/#REF!)*100,"")</f>
        <v/>
      </c>
      <c r="J18" s="94" t="str">
        <f>IFERROR((#REF!/#REF!)*100,"")</f>
        <v/>
      </c>
      <c r="K18" s="94" t="str">
        <f>IFERROR((#REF!/#REF!)*100,"")</f>
        <v/>
      </c>
    </row>
    <row r="19" spans="2:11" s="91" customFormat="1" ht="36" hidden="1" customHeight="1">
      <c r="B19" s="92" t="str">
        <f>IFERROR(VLOOKUP($C19,#REF!,3,FALSE),"")</f>
        <v/>
      </c>
      <c r="C19" s="93"/>
      <c r="D19" s="93"/>
      <c r="E19" s="93"/>
      <c r="F19" s="93"/>
      <c r="G19" s="94" t="str">
        <f t="shared" ref="G19:G49" si="0">IFERROR(F19/C19,"")</f>
        <v/>
      </c>
      <c r="H19" s="94" t="str">
        <f t="shared" ref="H19:H49" si="1">IFERROR((F19/D19*100),"")</f>
        <v/>
      </c>
      <c r="I19" s="94" t="str">
        <f>IFERROR((#REF!/#REF!)*100,"")</f>
        <v/>
      </c>
      <c r="J19" s="94" t="str">
        <f>IFERROR((#REF!/#REF!)*100,"")</f>
        <v/>
      </c>
      <c r="K19" s="94" t="str">
        <f>IFERROR((#REF!/#REF!)*100,"")</f>
        <v/>
      </c>
    </row>
    <row r="20" spans="2:11" s="91" customFormat="1" ht="36" hidden="1" customHeight="1">
      <c r="B20" s="92" t="str">
        <f>IFERROR(VLOOKUP($C20,#REF!,3,FALSE),"")</f>
        <v/>
      </c>
      <c r="C20" s="93"/>
      <c r="D20" s="93"/>
      <c r="E20" s="93"/>
      <c r="F20" s="93"/>
      <c r="G20" s="94" t="str">
        <f t="shared" si="0"/>
        <v/>
      </c>
      <c r="H20" s="94" t="str">
        <f t="shared" si="1"/>
        <v/>
      </c>
      <c r="I20" s="94" t="str">
        <f>IFERROR((#REF!/#REF!)*100,"")</f>
        <v/>
      </c>
      <c r="J20" s="94" t="str">
        <f>IFERROR((#REF!/#REF!)*100,"")</f>
        <v/>
      </c>
      <c r="K20" s="94" t="str">
        <f>IFERROR((#REF!/#REF!)*100,"")</f>
        <v/>
      </c>
    </row>
    <row r="21" spans="2:11" s="91" customFormat="1" ht="36" hidden="1" customHeight="1">
      <c r="B21" s="92" t="str">
        <f>IFERROR(VLOOKUP($C21,#REF!,3,FALSE),"")</f>
        <v/>
      </c>
      <c r="C21" s="93"/>
      <c r="D21" s="93"/>
      <c r="E21" s="93"/>
      <c r="F21" s="93"/>
      <c r="G21" s="94" t="str">
        <f t="shared" si="0"/>
        <v/>
      </c>
      <c r="H21" s="94" t="str">
        <f t="shared" si="1"/>
        <v/>
      </c>
      <c r="I21" s="94" t="str">
        <f>IFERROR((#REF!/#REF!)*100,"")</f>
        <v/>
      </c>
      <c r="J21" s="94" t="str">
        <f>IFERROR((#REF!/#REF!)*100,"")</f>
        <v/>
      </c>
      <c r="K21" s="94" t="str">
        <f>IFERROR((#REF!/#REF!)*100,"")</f>
        <v/>
      </c>
    </row>
    <row r="22" spans="2:11" s="91" customFormat="1" ht="36" hidden="1" customHeight="1">
      <c r="B22" s="92" t="str">
        <f>IFERROR(VLOOKUP($C22,#REF!,3,FALSE),"")</f>
        <v/>
      </c>
      <c r="C22" s="93"/>
      <c r="D22" s="93"/>
      <c r="E22" s="93"/>
      <c r="F22" s="93"/>
      <c r="G22" s="94" t="str">
        <f t="shared" si="0"/>
        <v/>
      </c>
      <c r="H22" s="94" t="str">
        <f t="shared" si="1"/>
        <v/>
      </c>
      <c r="I22" s="94" t="str">
        <f>IFERROR((#REF!/#REF!)*100,"")</f>
        <v/>
      </c>
      <c r="J22" s="94" t="str">
        <f>IFERROR((#REF!/#REF!)*100,"")</f>
        <v/>
      </c>
      <c r="K22" s="94" t="str">
        <f>IFERROR((#REF!/#REF!)*100,"")</f>
        <v/>
      </c>
    </row>
    <row r="23" spans="2:11" s="91" customFormat="1" ht="36" hidden="1" customHeight="1">
      <c r="B23" s="92" t="str">
        <f>IFERROR(VLOOKUP($C23,#REF!,3,FALSE),"")</f>
        <v/>
      </c>
      <c r="C23" s="93"/>
      <c r="D23" s="93"/>
      <c r="E23" s="93"/>
      <c r="F23" s="93"/>
      <c r="G23" s="94" t="str">
        <f t="shared" si="0"/>
        <v/>
      </c>
      <c r="H23" s="94" t="str">
        <f t="shared" si="1"/>
        <v/>
      </c>
      <c r="I23" s="94" t="str">
        <f>IFERROR((#REF!/#REF!)*100,"")</f>
        <v/>
      </c>
      <c r="J23" s="94" t="str">
        <f>IFERROR((#REF!/#REF!)*100,"")</f>
        <v/>
      </c>
      <c r="K23" s="94" t="str">
        <f>IFERROR((#REF!/#REF!)*100,"")</f>
        <v/>
      </c>
    </row>
    <row r="24" spans="2:11" s="91" customFormat="1" ht="36" hidden="1" customHeight="1">
      <c r="B24" s="92" t="str">
        <f>IFERROR(VLOOKUP($C24,#REF!,3,FALSE),"")</f>
        <v/>
      </c>
      <c r="C24" s="93"/>
      <c r="D24" s="93"/>
      <c r="E24" s="93"/>
      <c r="F24" s="93"/>
      <c r="G24" s="94" t="str">
        <f t="shared" si="0"/>
        <v/>
      </c>
      <c r="H24" s="94" t="str">
        <f t="shared" si="1"/>
        <v/>
      </c>
      <c r="I24" s="94" t="str">
        <f>IFERROR((#REF!/#REF!)*100,"")</f>
        <v/>
      </c>
      <c r="J24" s="94" t="str">
        <f>IFERROR((#REF!/#REF!)*100,"")</f>
        <v/>
      </c>
      <c r="K24" s="94" t="str">
        <f>IFERROR((#REF!/#REF!)*100,"")</f>
        <v/>
      </c>
    </row>
    <row r="25" spans="2:11" s="91" customFormat="1" ht="36" hidden="1" customHeight="1">
      <c r="B25" s="92" t="str">
        <f>IFERROR(VLOOKUP($C25,#REF!,3,FALSE),"")</f>
        <v/>
      </c>
      <c r="C25" s="93"/>
      <c r="D25" s="93"/>
      <c r="E25" s="93"/>
      <c r="F25" s="93"/>
      <c r="G25" s="94" t="str">
        <f t="shared" si="0"/>
        <v/>
      </c>
      <c r="H25" s="94" t="str">
        <f t="shared" si="1"/>
        <v/>
      </c>
      <c r="I25" s="94" t="str">
        <f>IFERROR((#REF!/#REF!)*100,"")</f>
        <v/>
      </c>
      <c r="J25" s="94" t="str">
        <f>IFERROR((#REF!/#REF!)*100,"")</f>
        <v/>
      </c>
      <c r="K25" s="94" t="str">
        <f>IFERROR((#REF!/#REF!)*100,"")</f>
        <v/>
      </c>
    </row>
    <row r="26" spans="2:11" s="91" customFormat="1" ht="36" hidden="1" customHeight="1">
      <c r="B26" s="92" t="str">
        <f>IFERROR(VLOOKUP($C26,#REF!,3,FALSE),"")</f>
        <v/>
      </c>
      <c r="C26" s="93"/>
      <c r="D26" s="93"/>
      <c r="E26" s="93"/>
      <c r="F26" s="93"/>
      <c r="G26" s="94" t="str">
        <f t="shared" si="0"/>
        <v/>
      </c>
      <c r="H26" s="94" t="str">
        <f t="shared" si="1"/>
        <v/>
      </c>
      <c r="I26" s="94" t="str">
        <f>IFERROR((#REF!/#REF!)*100,"")</f>
        <v/>
      </c>
      <c r="J26" s="94" t="str">
        <f>IFERROR((#REF!/#REF!)*100,"")</f>
        <v/>
      </c>
      <c r="K26" s="94" t="str">
        <f>IFERROR((#REF!/#REF!)*100,"")</f>
        <v/>
      </c>
    </row>
    <row r="27" spans="2:11" s="91" customFormat="1" ht="36" hidden="1" customHeight="1">
      <c r="B27" s="92" t="str">
        <f>IFERROR(VLOOKUP($C27,#REF!,3,FALSE),"")</f>
        <v/>
      </c>
      <c r="C27" s="93"/>
      <c r="D27" s="93"/>
      <c r="E27" s="93"/>
      <c r="F27" s="93"/>
      <c r="G27" s="94" t="str">
        <f t="shared" si="0"/>
        <v/>
      </c>
      <c r="H27" s="94" t="str">
        <f t="shared" si="1"/>
        <v/>
      </c>
      <c r="I27" s="94" t="str">
        <f>IFERROR((#REF!/#REF!)*100,"")</f>
        <v/>
      </c>
      <c r="J27" s="94" t="str">
        <f>IFERROR((#REF!/#REF!)*100,"")</f>
        <v/>
      </c>
      <c r="K27" s="94" t="str">
        <f>IFERROR((#REF!/#REF!)*100,"")</f>
        <v/>
      </c>
    </row>
    <row r="28" spans="2:11" s="91" customFormat="1" ht="36" hidden="1" customHeight="1">
      <c r="B28" s="92" t="str">
        <f>IFERROR(VLOOKUP($C28,#REF!,3,FALSE),"")</f>
        <v/>
      </c>
      <c r="C28" s="93"/>
      <c r="D28" s="93"/>
      <c r="E28" s="93"/>
      <c r="F28" s="93"/>
      <c r="G28" s="94" t="str">
        <f t="shared" si="0"/>
        <v/>
      </c>
      <c r="H28" s="94" t="str">
        <f t="shared" si="1"/>
        <v/>
      </c>
      <c r="I28" s="94" t="str">
        <f>IFERROR((#REF!/#REF!)*100,"")</f>
        <v/>
      </c>
      <c r="J28" s="94" t="str">
        <f>IFERROR((#REF!/#REF!)*100,"")</f>
        <v/>
      </c>
      <c r="K28" s="94" t="str">
        <f>IFERROR((#REF!/#REF!)*100,"")</f>
        <v/>
      </c>
    </row>
    <row r="29" spans="2:11" s="91" customFormat="1" ht="36" hidden="1" customHeight="1">
      <c r="B29" s="92" t="str">
        <f>IFERROR(VLOOKUP($C29,#REF!,3,FALSE),"")</f>
        <v/>
      </c>
      <c r="C29" s="93"/>
      <c r="D29" s="93"/>
      <c r="E29" s="93"/>
      <c r="F29" s="93"/>
      <c r="G29" s="94" t="str">
        <f t="shared" si="0"/>
        <v/>
      </c>
      <c r="H29" s="94" t="str">
        <f t="shared" si="1"/>
        <v/>
      </c>
      <c r="I29" s="94" t="str">
        <f>IFERROR((#REF!/#REF!)*100,"")</f>
        <v/>
      </c>
      <c r="J29" s="94" t="str">
        <f>IFERROR((#REF!/#REF!)*100,"")</f>
        <v/>
      </c>
      <c r="K29" s="94" t="str">
        <f>IFERROR((#REF!/#REF!)*100,"")</f>
        <v/>
      </c>
    </row>
    <row r="30" spans="2:11" s="91" customFormat="1" ht="36" hidden="1" customHeight="1">
      <c r="B30" s="92" t="str">
        <f>IFERROR(VLOOKUP($C30,#REF!,3,FALSE),"")</f>
        <v/>
      </c>
      <c r="C30" s="93"/>
      <c r="D30" s="93"/>
      <c r="E30" s="93"/>
      <c r="F30" s="93"/>
      <c r="G30" s="94" t="str">
        <f t="shared" si="0"/>
        <v/>
      </c>
      <c r="H30" s="94" t="str">
        <f t="shared" si="1"/>
        <v/>
      </c>
      <c r="I30" s="94" t="str">
        <f>IFERROR((#REF!/#REF!)*100,"")</f>
        <v/>
      </c>
      <c r="J30" s="94" t="str">
        <f>IFERROR((#REF!/#REF!)*100,"")</f>
        <v/>
      </c>
      <c r="K30" s="94" t="str">
        <f>IFERROR((#REF!/#REF!)*100,"")</f>
        <v/>
      </c>
    </row>
    <row r="31" spans="2:11" s="91" customFormat="1" ht="36" hidden="1" customHeight="1">
      <c r="B31" s="92" t="str">
        <f>IFERROR(VLOOKUP($C31,#REF!,3,FALSE),"")</f>
        <v/>
      </c>
      <c r="C31" s="93"/>
      <c r="D31" s="93"/>
      <c r="E31" s="93"/>
      <c r="F31" s="93"/>
      <c r="G31" s="94" t="str">
        <f t="shared" si="0"/>
        <v/>
      </c>
      <c r="H31" s="94" t="str">
        <f t="shared" si="1"/>
        <v/>
      </c>
      <c r="I31" s="94" t="str">
        <f>IFERROR((#REF!/#REF!)*100,"")</f>
        <v/>
      </c>
      <c r="J31" s="94" t="str">
        <f>IFERROR((#REF!/#REF!)*100,"")</f>
        <v/>
      </c>
      <c r="K31" s="94" t="str">
        <f>IFERROR((#REF!/#REF!)*100,"")</f>
        <v/>
      </c>
    </row>
    <row r="32" spans="2:11" s="91" customFormat="1" ht="36" hidden="1" customHeight="1">
      <c r="B32" s="92" t="str">
        <f>IFERROR(VLOOKUP($C32,#REF!,3,FALSE),"")</f>
        <v/>
      </c>
      <c r="C32" s="93"/>
      <c r="D32" s="93"/>
      <c r="E32" s="93"/>
      <c r="F32" s="93"/>
      <c r="G32" s="94" t="str">
        <f t="shared" si="0"/>
        <v/>
      </c>
      <c r="H32" s="94" t="str">
        <f t="shared" si="1"/>
        <v/>
      </c>
      <c r="I32" s="94" t="str">
        <f>IFERROR((#REF!/#REF!)*100,"")</f>
        <v/>
      </c>
      <c r="J32" s="94" t="str">
        <f>IFERROR((#REF!/#REF!)*100,"")</f>
        <v/>
      </c>
      <c r="K32" s="94" t="str">
        <f>IFERROR((#REF!/#REF!)*100,"")</f>
        <v/>
      </c>
    </row>
    <row r="33" spans="2:11" s="91" customFormat="1" ht="36" hidden="1" customHeight="1">
      <c r="B33" s="92" t="str">
        <f>IFERROR(VLOOKUP($C33,#REF!,3,FALSE),"")</f>
        <v/>
      </c>
      <c r="C33" s="93"/>
      <c r="D33" s="93"/>
      <c r="E33" s="93"/>
      <c r="F33" s="93"/>
      <c r="G33" s="94" t="str">
        <f t="shared" si="0"/>
        <v/>
      </c>
      <c r="H33" s="94" t="str">
        <f t="shared" si="1"/>
        <v/>
      </c>
      <c r="I33" s="94" t="str">
        <f>IFERROR((#REF!/#REF!)*100,"")</f>
        <v/>
      </c>
      <c r="J33" s="94" t="str">
        <f>IFERROR((#REF!/#REF!)*100,"")</f>
        <v/>
      </c>
      <c r="K33" s="94" t="str">
        <f>IFERROR((#REF!/#REF!)*100,"")</f>
        <v/>
      </c>
    </row>
    <row r="34" spans="2:11" s="91" customFormat="1" ht="36" hidden="1" customHeight="1">
      <c r="B34" s="92" t="str">
        <f>IFERROR(VLOOKUP($C34,#REF!,3,FALSE),"")</f>
        <v/>
      </c>
      <c r="C34" s="93"/>
      <c r="D34" s="93"/>
      <c r="E34" s="93"/>
      <c r="F34" s="93"/>
      <c r="G34" s="94" t="str">
        <f t="shared" si="0"/>
        <v/>
      </c>
      <c r="H34" s="94" t="str">
        <f t="shared" si="1"/>
        <v/>
      </c>
      <c r="I34" s="94" t="str">
        <f>IFERROR((#REF!/#REF!)*100,"")</f>
        <v/>
      </c>
      <c r="J34" s="94" t="str">
        <f>IFERROR((#REF!/#REF!)*100,"")</f>
        <v/>
      </c>
      <c r="K34" s="94" t="str">
        <f>IFERROR((#REF!/#REF!)*100,"")</f>
        <v/>
      </c>
    </row>
    <row r="35" spans="2:11" s="91" customFormat="1" ht="36" hidden="1" customHeight="1">
      <c r="B35" s="92" t="str">
        <f>IFERROR(VLOOKUP($C35,#REF!,3,FALSE),"")</f>
        <v/>
      </c>
      <c r="C35" s="93"/>
      <c r="D35" s="93"/>
      <c r="E35" s="93"/>
      <c r="F35" s="93"/>
      <c r="G35" s="94" t="str">
        <f t="shared" si="0"/>
        <v/>
      </c>
      <c r="H35" s="94" t="str">
        <f t="shared" si="1"/>
        <v/>
      </c>
      <c r="I35" s="94" t="str">
        <f>IFERROR((#REF!/#REF!)*100,"")</f>
        <v/>
      </c>
      <c r="J35" s="94" t="str">
        <f>IFERROR((#REF!/#REF!)*100,"")</f>
        <v/>
      </c>
      <c r="K35" s="94" t="str">
        <f>IFERROR((#REF!/#REF!)*100,"")</f>
        <v/>
      </c>
    </row>
    <row r="36" spans="2:11" s="91" customFormat="1" ht="36" hidden="1" customHeight="1">
      <c r="B36" s="92" t="str">
        <f>IFERROR(VLOOKUP($C36,#REF!,3,FALSE),"")</f>
        <v/>
      </c>
      <c r="C36" s="93"/>
      <c r="D36" s="93"/>
      <c r="E36" s="93"/>
      <c r="F36" s="93"/>
      <c r="G36" s="94" t="str">
        <f t="shared" si="0"/>
        <v/>
      </c>
      <c r="H36" s="94" t="str">
        <f t="shared" si="1"/>
        <v/>
      </c>
      <c r="I36" s="94" t="str">
        <f>IFERROR((#REF!/#REF!)*100,"")</f>
        <v/>
      </c>
      <c r="J36" s="94" t="str">
        <f>IFERROR((#REF!/#REF!)*100,"")</f>
        <v/>
      </c>
      <c r="K36" s="94" t="str">
        <f>IFERROR((#REF!/#REF!)*100,"")</f>
        <v/>
      </c>
    </row>
    <row r="37" spans="2:11" s="91" customFormat="1" ht="36" hidden="1" customHeight="1">
      <c r="B37" s="92" t="str">
        <f>IFERROR(VLOOKUP($C37,#REF!,3,FALSE),"")</f>
        <v/>
      </c>
      <c r="C37" s="93"/>
      <c r="D37" s="93"/>
      <c r="E37" s="93"/>
      <c r="F37" s="93"/>
      <c r="G37" s="94" t="str">
        <f t="shared" si="0"/>
        <v/>
      </c>
      <c r="H37" s="94" t="str">
        <f t="shared" si="1"/>
        <v/>
      </c>
      <c r="I37" s="94" t="str">
        <f>IFERROR((#REF!/#REF!)*100,"")</f>
        <v/>
      </c>
      <c r="J37" s="94" t="str">
        <f>IFERROR((#REF!/#REF!)*100,"")</f>
        <v/>
      </c>
      <c r="K37" s="94" t="str">
        <f>IFERROR((#REF!/#REF!)*100,"")</f>
        <v/>
      </c>
    </row>
    <row r="38" spans="2:11" s="91" customFormat="1" ht="36" hidden="1" customHeight="1">
      <c r="B38" s="92" t="str">
        <f>IFERROR(VLOOKUP($C38,#REF!,3,FALSE),"")</f>
        <v/>
      </c>
      <c r="C38" s="93"/>
      <c r="D38" s="93"/>
      <c r="E38" s="93"/>
      <c r="F38" s="93"/>
      <c r="G38" s="94" t="str">
        <f t="shared" si="0"/>
        <v/>
      </c>
      <c r="H38" s="94" t="str">
        <f t="shared" si="1"/>
        <v/>
      </c>
      <c r="I38" s="94" t="str">
        <f>IFERROR((#REF!/#REF!)*100,"")</f>
        <v/>
      </c>
      <c r="J38" s="94" t="str">
        <f>IFERROR((#REF!/#REF!)*100,"")</f>
        <v/>
      </c>
      <c r="K38" s="94" t="str">
        <f>IFERROR((#REF!/#REF!)*100,"")</f>
        <v/>
      </c>
    </row>
    <row r="39" spans="2:11" s="91" customFormat="1" ht="36" hidden="1" customHeight="1">
      <c r="B39" s="92" t="str">
        <f>IFERROR(VLOOKUP($C39,#REF!,3,FALSE),"")</f>
        <v/>
      </c>
      <c r="C39" s="93"/>
      <c r="D39" s="93"/>
      <c r="E39" s="93"/>
      <c r="F39" s="93"/>
      <c r="G39" s="94" t="str">
        <f t="shared" si="0"/>
        <v/>
      </c>
      <c r="H39" s="94" t="str">
        <f t="shared" si="1"/>
        <v/>
      </c>
      <c r="I39" s="94" t="str">
        <f>IFERROR((#REF!/#REF!)*100,"")</f>
        <v/>
      </c>
      <c r="J39" s="94" t="str">
        <f>IFERROR((#REF!/#REF!)*100,"")</f>
        <v/>
      </c>
      <c r="K39" s="94" t="str">
        <f>IFERROR((#REF!/#REF!)*100,"")</f>
        <v/>
      </c>
    </row>
    <row r="40" spans="2:11" s="91" customFormat="1" ht="36" hidden="1" customHeight="1">
      <c r="B40" s="92" t="str">
        <f>IFERROR(VLOOKUP($C40,#REF!,3,FALSE),"")</f>
        <v/>
      </c>
      <c r="C40" s="93"/>
      <c r="D40" s="93"/>
      <c r="E40" s="93"/>
      <c r="F40" s="93"/>
      <c r="G40" s="94" t="str">
        <f t="shared" si="0"/>
        <v/>
      </c>
      <c r="H40" s="94" t="str">
        <f t="shared" si="1"/>
        <v/>
      </c>
      <c r="I40" s="94" t="str">
        <f>IFERROR((#REF!/#REF!)*100,"")</f>
        <v/>
      </c>
      <c r="J40" s="94" t="str">
        <f>IFERROR((#REF!/#REF!)*100,"")</f>
        <v/>
      </c>
      <c r="K40" s="94" t="str">
        <f>IFERROR((#REF!/#REF!)*100,"")</f>
        <v/>
      </c>
    </row>
    <row r="41" spans="2:11" s="91" customFormat="1" ht="36" hidden="1" customHeight="1">
      <c r="B41" s="92" t="str">
        <f>IFERROR(VLOOKUP($C41,#REF!,3,FALSE),"")</f>
        <v/>
      </c>
      <c r="C41" s="93"/>
      <c r="D41" s="93"/>
      <c r="E41" s="93"/>
      <c r="F41" s="93"/>
      <c r="G41" s="94" t="str">
        <f t="shared" si="0"/>
        <v/>
      </c>
      <c r="H41" s="94" t="str">
        <f t="shared" si="1"/>
        <v/>
      </c>
      <c r="I41" s="94" t="str">
        <f>IFERROR((#REF!/#REF!)*100,"")</f>
        <v/>
      </c>
      <c r="J41" s="94" t="str">
        <f>IFERROR((#REF!/#REF!)*100,"")</f>
        <v/>
      </c>
      <c r="K41" s="94" t="str">
        <f>IFERROR((#REF!/#REF!)*100,"")</f>
        <v/>
      </c>
    </row>
    <row r="42" spans="2:11" s="91" customFormat="1" ht="36" hidden="1" customHeight="1">
      <c r="B42" s="92" t="str">
        <f>IFERROR(VLOOKUP($C42,#REF!,3,FALSE),"")</f>
        <v/>
      </c>
      <c r="C42" s="93"/>
      <c r="D42" s="93"/>
      <c r="E42" s="93"/>
      <c r="F42" s="93"/>
      <c r="G42" s="94" t="str">
        <f t="shared" si="0"/>
        <v/>
      </c>
      <c r="H42" s="94" t="str">
        <f t="shared" si="1"/>
        <v/>
      </c>
      <c r="I42" s="94" t="str">
        <f>IFERROR((#REF!/#REF!)*100,"")</f>
        <v/>
      </c>
      <c r="J42" s="94" t="str">
        <f>IFERROR((#REF!/#REF!)*100,"")</f>
        <v/>
      </c>
      <c r="K42" s="94" t="str">
        <f>IFERROR((#REF!/#REF!)*100,"")</f>
        <v/>
      </c>
    </row>
    <row r="43" spans="2:11" s="91" customFormat="1" ht="36" hidden="1" customHeight="1">
      <c r="B43" s="92" t="str">
        <f>IFERROR(VLOOKUP($C43,#REF!,3,FALSE),"")</f>
        <v/>
      </c>
      <c r="C43" s="93"/>
      <c r="D43" s="93"/>
      <c r="E43" s="93"/>
      <c r="F43" s="93"/>
      <c r="G43" s="94" t="str">
        <f t="shared" si="0"/>
        <v/>
      </c>
      <c r="H43" s="94" t="str">
        <f t="shared" si="1"/>
        <v/>
      </c>
      <c r="I43" s="94" t="str">
        <f>IFERROR((#REF!/#REF!)*100,"")</f>
        <v/>
      </c>
      <c r="J43" s="94" t="str">
        <f>IFERROR((#REF!/#REF!)*100,"")</f>
        <v/>
      </c>
      <c r="K43" s="94" t="str">
        <f>IFERROR((#REF!/#REF!)*100,"")</f>
        <v/>
      </c>
    </row>
    <row r="44" spans="2:11" s="91" customFormat="1" ht="36" hidden="1" customHeight="1">
      <c r="B44" s="92" t="str">
        <f>IFERROR(VLOOKUP($C44,#REF!,3,FALSE),"")</f>
        <v/>
      </c>
      <c r="C44" s="93"/>
      <c r="D44" s="93"/>
      <c r="E44" s="93"/>
      <c r="F44" s="93"/>
      <c r="G44" s="94" t="str">
        <f t="shared" si="0"/>
        <v/>
      </c>
      <c r="H44" s="94" t="str">
        <f t="shared" si="1"/>
        <v/>
      </c>
      <c r="I44" s="94" t="str">
        <f>IFERROR((#REF!/#REF!)*100,"")</f>
        <v/>
      </c>
      <c r="J44" s="94" t="str">
        <f>IFERROR((#REF!/#REF!)*100,"")</f>
        <v/>
      </c>
      <c r="K44" s="94" t="str">
        <f>IFERROR((#REF!/#REF!)*100,"")</f>
        <v/>
      </c>
    </row>
    <row r="45" spans="2:11" s="91" customFormat="1" ht="36" hidden="1" customHeight="1">
      <c r="B45" s="92" t="str">
        <f>IFERROR(VLOOKUP($C45,#REF!,3,FALSE),"")</f>
        <v/>
      </c>
      <c r="C45" s="93"/>
      <c r="D45" s="93"/>
      <c r="E45" s="93"/>
      <c r="F45" s="93"/>
      <c r="G45" s="94" t="str">
        <f t="shared" si="0"/>
        <v/>
      </c>
      <c r="H45" s="94" t="str">
        <f t="shared" si="1"/>
        <v/>
      </c>
      <c r="I45" s="94" t="str">
        <f>IFERROR((#REF!/#REF!)*100,"")</f>
        <v/>
      </c>
      <c r="J45" s="94" t="str">
        <f>IFERROR((#REF!/#REF!)*100,"")</f>
        <v/>
      </c>
      <c r="K45" s="94" t="str">
        <f>IFERROR((#REF!/#REF!)*100,"")</f>
        <v/>
      </c>
    </row>
    <row r="46" spans="2:11" s="91" customFormat="1" ht="36" hidden="1" customHeight="1">
      <c r="B46" s="92" t="str">
        <f>IFERROR(VLOOKUP($C46,#REF!,3,FALSE),"")</f>
        <v/>
      </c>
      <c r="C46" s="93"/>
      <c r="D46" s="93"/>
      <c r="E46" s="93"/>
      <c r="F46" s="93"/>
      <c r="G46" s="94" t="str">
        <f t="shared" si="0"/>
        <v/>
      </c>
      <c r="H46" s="94" t="str">
        <f t="shared" si="1"/>
        <v/>
      </c>
      <c r="I46" s="94" t="str">
        <f>IFERROR((#REF!/#REF!)*100,"")</f>
        <v/>
      </c>
      <c r="J46" s="94" t="str">
        <f>IFERROR((#REF!/#REF!)*100,"")</f>
        <v/>
      </c>
      <c r="K46" s="94" t="str">
        <f>IFERROR((#REF!/#REF!)*100,"")</f>
        <v/>
      </c>
    </row>
    <row r="47" spans="2:11" s="91" customFormat="1" ht="36" hidden="1" customHeight="1">
      <c r="B47" s="92" t="str">
        <f>IFERROR(VLOOKUP($C47,#REF!,3,FALSE),"")</f>
        <v/>
      </c>
      <c r="C47" s="93"/>
      <c r="D47" s="93"/>
      <c r="E47" s="93"/>
      <c r="F47" s="93"/>
      <c r="G47" s="94" t="str">
        <f t="shared" si="0"/>
        <v/>
      </c>
      <c r="H47" s="94" t="str">
        <f t="shared" si="1"/>
        <v/>
      </c>
      <c r="I47" s="94" t="str">
        <f>IFERROR((#REF!/#REF!)*100,"")</f>
        <v/>
      </c>
      <c r="J47" s="94" t="str">
        <f>IFERROR((#REF!/#REF!)*100,"")</f>
        <v/>
      </c>
      <c r="K47" s="94" t="str">
        <f>IFERROR((#REF!/#REF!)*100,"")</f>
        <v/>
      </c>
    </row>
    <row r="48" spans="2:11" s="91" customFormat="1" ht="36" hidden="1" customHeight="1">
      <c r="B48" s="92" t="str">
        <f>IFERROR(VLOOKUP($C48,#REF!,3,FALSE),"")</f>
        <v/>
      </c>
      <c r="C48" s="93"/>
      <c r="D48" s="93"/>
      <c r="E48" s="93"/>
      <c r="F48" s="93"/>
      <c r="G48" s="94" t="str">
        <f t="shared" si="0"/>
        <v/>
      </c>
      <c r="H48" s="94" t="str">
        <f t="shared" si="1"/>
        <v/>
      </c>
      <c r="I48" s="94" t="str">
        <f>IFERROR((#REF!/#REF!)*100,"")</f>
        <v/>
      </c>
      <c r="J48" s="94" t="str">
        <f>IFERROR((#REF!/#REF!)*100,"")</f>
        <v/>
      </c>
      <c r="K48" s="94" t="str">
        <f>IFERROR((#REF!/#REF!)*100,"")</f>
        <v/>
      </c>
    </row>
    <row r="49" spans="2:11" s="91" customFormat="1" ht="36" hidden="1" customHeight="1">
      <c r="B49" s="92" t="str">
        <f>IFERROR(VLOOKUP($C49,#REF!,3,FALSE),"")</f>
        <v/>
      </c>
      <c r="C49" s="93"/>
      <c r="D49" s="93"/>
      <c r="E49" s="93"/>
      <c r="F49" s="93"/>
      <c r="G49" s="94" t="str">
        <f t="shared" si="0"/>
        <v/>
      </c>
      <c r="H49" s="94" t="str">
        <f t="shared" si="1"/>
        <v/>
      </c>
      <c r="I49" s="94" t="str">
        <f>IFERROR((#REF!/#REF!)*100,"")</f>
        <v/>
      </c>
      <c r="J49" s="94" t="str">
        <f>IFERROR((#REF!/#REF!)*100,"")</f>
        <v/>
      </c>
      <c r="K49" s="94" t="str">
        <f>IFERROR((#REF!/#REF!)*100,"")</f>
        <v/>
      </c>
    </row>
    <row r="50" spans="2:11" s="91" customFormat="1" ht="36" hidden="1" customHeight="1">
      <c r="B50" s="92"/>
      <c r="C50" s="95"/>
      <c r="D50" s="96"/>
      <c r="E50" s="96"/>
      <c r="F50" s="96"/>
      <c r="G50" s="94"/>
      <c r="H50" s="94"/>
      <c r="I50" s="94"/>
      <c r="J50" s="94"/>
      <c r="K50" s="94"/>
    </row>
    <row r="51" spans="2:11" s="91" customFormat="1" ht="8.4499999999999993" customHeight="1">
      <c r="B51" s="97"/>
      <c r="C51" s="98"/>
      <c r="D51" s="99"/>
      <c r="E51" s="99"/>
      <c r="F51" s="99"/>
      <c r="G51" s="100"/>
      <c r="H51" s="100"/>
      <c r="I51" s="101"/>
      <c r="J51" s="101"/>
    </row>
    <row r="52" spans="2:11" s="91" customFormat="1" ht="30" customHeight="1">
      <c r="B52" s="331" t="s">
        <v>154</v>
      </c>
      <c r="C52" s="331"/>
      <c r="D52" s="331"/>
      <c r="E52" s="331"/>
      <c r="F52" s="331"/>
      <c r="G52" s="331"/>
      <c r="H52" s="331"/>
      <c r="I52" s="331"/>
      <c r="J52" s="331"/>
      <c r="K52" s="331"/>
    </row>
    <row r="53" spans="2:11" s="91" customFormat="1" ht="14.45" customHeight="1">
      <c r="B53" s="331" t="s">
        <v>97</v>
      </c>
      <c r="C53" s="331"/>
      <c r="D53" s="331"/>
      <c r="E53" s="336" t="s">
        <v>98</v>
      </c>
      <c r="F53" s="336"/>
      <c r="G53" s="336"/>
      <c r="H53" s="336"/>
      <c r="I53" s="336"/>
      <c r="J53" s="336"/>
      <c r="K53" s="336"/>
    </row>
    <row r="54" spans="2:11" s="91" customFormat="1" ht="48.6" customHeight="1">
      <c r="B54" s="331"/>
      <c r="C54" s="331"/>
      <c r="D54" s="331"/>
      <c r="E54" s="155" t="s">
        <v>99</v>
      </c>
      <c r="F54" s="155" t="s">
        <v>100</v>
      </c>
      <c r="G54" s="155" t="s">
        <v>101</v>
      </c>
      <c r="H54" s="155" t="s">
        <v>102</v>
      </c>
      <c r="I54" s="331" t="s">
        <v>8</v>
      </c>
      <c r="J54" s="331"/>
      <c r="K54" s="331"/>
    </row>
    <row r="55" spans="2:11" s="91" customFormat="1" ht="19.899999999999999" customHeight="1">
      <c r="B55" s="335" t="s">
        <v>103</v>
      </c>
      <c r="C55" s="335"/>
      <c r="D55" s="335"/>
      <c r="E55" s="125"/>
      <c r="F55" s="125"/>
      <c r="G55" s="126"/>
      <c r="H55" s="126"/>
      <c r="I55" s="329">
        <f>SUM(E55:H55)</f>
        <v>0</v>
      </c>
      <c r="J55" s="329"/>
      <c r="K55" s="329"/>
    </row>
    <row r="56" spans="2:11" s="91" customFormat="1" ht="18" customHeight="1">
      <c r="B56" s="335" t="s">
        <v>104</v>
      </c>
      <c r="C56" s="335"/>
      <c r="D56" s="335"/>
      <c r="E56" s="125"/>
      <c r="F56" s="125"/>
      <c r="G56" s="126"/>
      <c r="H56" s="126"/>
      <c r="I56" s="329">
        <f t="shared" ref="I56:I57" si="2">SUM(E56:H56)</f>
        <v>0</v>
      </c>
      <c r="J56" s="329"/>
      <c r="K56" s="329"/>
    </row>
    <row r="57" spans="2:11" s="91" customFormat="1" ht="20.45" customHeight="1">
      <c r="B57" s="335" t="s">
        <v>8</v>
      </c>
      <c r="C57" s="335"/>
      <c r="D57" s="335"/>
      <c r="E57" s="127">
        <f>SUM(E55:E56)</f>
        <v>0</v>
      </c>
      <c r="F57" s="127">
        <f t="shared" ref="F57:H57" si="3">SUM(F55:F56)</f>
        <v>0</v>
      </c>
      <c r="G57" s="127">
        <f t="shared" si="3"/>
        <v>0</v>
      </c>
      <c r="H57" s="127">
        <f t="shared" si="3"/>
        <v>0</v>
      </c>
      <c r="I57" s="329">
        <f t="shared" si="2"/>
        <v>0</v>
      </c>
      <c r="J57" s="329"/>
      <c r="K57" s="329"/>
    </row>
    <row r="58" spans="2:11" s="91" customFormat="1" ht="8.4499999999999993" customHeight="1">
      <c r="B58" s="97"/>
      <c r="C58" s="98"/>
      <c r="D58" s="99"/>
      <c r="E58" s="99"/>
      <c r="F58" s="99"/>
      <c r="G58" s="100"/>
      <c r="H58" s="100"/>
      <c r="I58" s="101"/>
      <c r="J58" s="101"/>
    </row>
    <row r="59" spans="2:11" s="91" customFormat="1" ht="28.5" customHeight="1">
      <c r="B59" s="361" t="s">
        <v>114</v>
      </c>
      <c r="C59" s="361"/>
      <c r="D59" s="361"/>
      <c r="E59" s="361"/>
      <c r="F59" s="361"/>
      <c r="G59" s="361"/>
      <c r="H59" s="361"/>
      <c r="I59" s="361"/>
      <c r="J59" s="361"/>
      <c r="K59" s="361"/>
    </row>
    <row r="60" spans="2:11" s="91" customFormat="1" ht="52.5" customHeight="1">
      <c r="B60" s="398" t="s">
        <v>402</v>
      </c>
      <c r="C60" s="399"/>
      <c r="D60" s="399"/>
      <c r="E60" s="399"/>
      <c r="F60" s="399"/>
      <c r="G60" s="399"/>
      <c r="H60" s="399"/>
      <c r="I60" s="399"/>
      <c r="J60" s="399"/>
      <c r="K60" s="400"/>
    </row>
    <row r="61" spans="2:11" s="91" customFormat="1" ht="52.5" customHeight="1">
      <c r="B61" s="401"/>
      <c r="C61" s="402"/>
      <c r="D61" s="402"/>
      <c r="E61" s="402"/>
      <c r="F61" s="402"/>
      <c r="G61" s="402"/>
      <c r="H61" s="402"/>
      <c r="I61" s="402"/>
      <c r="J61" s="402"/>
      <c r="K61" s="403"/>
    </row>
    <row r="62" spans="2:11">
      <c r="B62" s="102"/>
      <c r="C62" s="103"/>
      <c r="D62" s="102"/>
      <c r="E62" s="102"/>
      <c r="F62" s="102"/>
      <c r="H62" s="102"/>
    </row>
    <row r="63" spans="2:11">
      <c r="C63" s="103"/>
      <c r="D63" s="104"/>
      <c r="E63" s="104"/>
      <c r="F63" s="104"/>
    </row>
    <row r="64" spans="2:11">
      <c r="C64" s="105"/>
      <c r="D64" s="105"/>
      <c r="E64" s="105"/>
      <c r="F64" s="105"/>
    </row>
    <row r="1200" spans="23:23">
      <c r="W1200" s="106"/>
    </row>
    <row r="1205" spans="23:23">
      <c r="W1205" s="106"/>
    </row>
    <row r="1206" spans="23:23">
      <c r="W1206" s="106"/>
    </row>
    <row r="1253" spans="23:23">
      <c r="W1253" s="106"/>
    </row>
  </sheetData>
  <sheetProtection formatColumns="0" formatRows="0"/>
  <mergeCells count="30">
    <mergeCell ref="B1:K1"/>
    <mergeCell ref="B2:K2"/>
    <mergeCell ref="B4:E4"/>
    <mergeCell ref="F4:K4"/>
    <mergeCell ref="B5:E5"/>
    <mergeCell ref="F5:K5"/>
    <mergeCell ref="C15:D15"/>
    <mergeCell ref="B7:K7"/>
    <mergeCell ref="B8:E8"/>
    <mergeCell ref="F8:K8"/>
    <mergeCell ref="B9:E9"/>
    <mergeCell ref="F9:K9"/>
    <mergeCell ref="B11:K11"/>
    <mergeCell ref="B12:H12"/>
    <mergeCell ref="I12:K13"/>
    <mergeCell ref="B13:D13"/>
    <mergeCell ref="E13:H13"/>
    <mergeCell ref="C14:D14"/>
    <mergeCell ref="B60:K61"/>
    <mergeCell ref="B52:K52"/>
    <mergeCell ref="B53:D54"/>
    <mergeCell ref="E53:K53"/>
    <mergeCell ref="I54:K54"/>
    <mergeCell ref="B55:D55"/>
    <mergeCell ref="I55:K55"/>
    <mergeCell ref="B56:D56"/>
    <mergeCell ref="I56:K56"/>
    <mergeCell ref="B57:D57"/>
    <mergeCell ref="I57:K57"/>
    <mergeCell ref="B59:K59"/>
  </mergeCells>
  <printOptions horizontalCentered="1"/>
  <pageMargins left="0.23622047244094491" right="0.23622047244094491" top="1.1417322834645669" bottom="0.74803149606299213" header="0.31496062992125984" footer="0.31496062992125984"/>
  <pageSetup paperSize="9" scale="76" fitToHeight="0" orientation="landscape" r:id="rId1"/>
  <headerFooter scaleWithDoc="0">
    <oddHeader>&amp;L&amp;G&amp;R&amp;G</oddHeader>
    <oddFooter>&amp;R&amp;G</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W1253"/>
  <sheetViews>
    <sheetView showGridLines="0" view="pageBreakPreview" topLeftCell="A8" zoomScale="80" zoomScaleNormal="75" zoomScaleSheetLayoutView="80" workbookViewId="0">
      <selection activeCell="B60" sqref="B60:K61"/>
    </sheetView>
  </sheetViews>
  <sheetFormatPr baseColWidth="10" defaultColWidth="11.42578125" defaultRowHeight="12.75"/>
  <cols>
    <col min="1" max="1" width="0.85546875" style="85" customWidth="1"/>
    <col min="2" max="2" width="22.28515625" style="85" customWidth="1"/>
    <col min="3" max="3" width="17" style="85" customWidth="1"/>
    <col min="4" max="4" width="9.85546875" style="85" customWidth="1"/>
    <col min="5" max="5" width="18.28515625" style="85" customWidth="1"/>
    <col min="6" max="7" width="18.5703125" style="85" customWidth="1"/>
    <col min="8" max="8" width="19.42578125" style="85" customWidth="1"/>
    <col min="9" max="9" width="23.28515625" style="85" customWidth="1"/>
    <col min="10" max="10" width="21.28515625" style="85" customWidth="1"/>
    <col min="11" max="11" width="18.28515625" style="85" customWidth="1"/>
    <col min="12" max="12" width="3.7109375" style="85" customWidth="1"/>
    <col min="13" max="13" width="0" style="85" hidden="1" customWidth="1"/>
    <col min="14" max="23" width="11.42578125" style="85" hidden="1" customWidth="1"/>
    <col min="24" max="16384" width="11.42578125" style="85"/>
  </cols>
  <sheetData>
    <row r="1" spans="2:11" ht="25.35" customHeight="1">
      <c r="B1" s="337" t="s">
        <v>161</v>
      </c>
      <c r="C1" s="337"/>
      <c r="D1" s="337"/>
      <c r="E1" s="337"/>
      <c r="F1" s="337"/>
      <c r="G1" s="337"/>
      <c r="H1" s="337"/>
      <c r="I1" s="337"/>
      <c r="J1" s="337"/>
      <c r="K1" s="337"/>
    </row>
    <row r="2" spans="2:11" ht="25.35" hidden="1" customHeight="1">
      <c r="B2" s="338" t="s">
        <v>95</v>
      </c>
      <c r="C2" s="339"/>
      <c r="D2" s="339"/>
      <c r="E2" s="339"/>
      <c r="F2" s="339"/>
      <c r="G2" s="339"/>
      <c r="H2" s="339"/>
      <c r="I2" s="339"/>
      <c r="J2" s="339"/>
      <c r="K2" s="339"/>
    </row>
    <row r="3" spans="2:11" ht="6" customHeight="1"/>
    <row r="4" spans="2:11" ht="20.100000000000001" customHeight="1">
      <c r="B4" s="340" t="s">
        <v>150</v>
      </c>
      <c r="C4" s="340"/>
      <c r="D4" s="340"/>
      <c r="E4" s="340"/>
      <c r="F4" s="341" t="s">
        <v>164</v>
      </c>
      <c r="G4" s="342"/>
      <c r="H4" s="342"/>
      <c r="I4" s="342"/>
      <c r="J4" s="342"/>
      <c r="K4" s="343"/>
    </row>
    <row r="5" spans="2:11" ht="20.100000000000001" customHeight="1">
      <c r="B5" s="344" t="s">
        <v>92</v>
      </c>
      <c r="C5" s="344"/>
      <c r="D5" s="344"/>
      <c r="E5" s="344"/>
      <c r="F5" s="345" t="s">
        <v>165</v>
      </c>
      <c r="G5" s="346"/>
      <c r="H5" s="346"/>
      <c r="I5" s="346"/>
      <c r="J5" s="346"/>
      <c r="K5" s="347"/>
    </row>
    <row r="6" spans="2:11" ht="6" customHeight="1">
      <c r="B6" s="86"/>
      <c r="C6" s="86"/>
      <c r="D6" s="86"/>
      <c r="E6" s="86"/>
      <c r="F6" s="86"/>
      <c r="G6" s="86"/>
      <c r="H6" s="86"/>
      <c r="I6" s="87"/>
      <c r="J6" s="87"/>
      <c r="K6" s="87"/>
    </row>
    <row r="7" spans="2:11" ht="22.9" customHeight="1">
      <c r="B7" s="332" t="s">
        <v>124</v>
      </c>
      <c r="C7" s="332"/>
      <c r="D7" s="332"/>
      <c r="E7" s="332"/>
      <c r="F7" s="332"/>
      <c r="G7" s="332"/>
      <c r="H7" s="332"/>
      <c r="I7" s="332"/>
      <c r="J7" s="332"/>
      <c r="K7" s="332"/>
    </row>
    <row r="8" spans="2:11" ht="17.25" customHeight="1">
      <c r="B8" s="332" t="s">
        <v>159</v>
      </c>
      <c r="C8" s="332"/>
      <c r="D8" s="332"/>
      <c r="E8" s="332"/>
      <c r="F8" s="380" t="s">
        <v>326</v>
      </c>
      <c r="G8" s="380"/>
      <c r="H8" s="380"/>
      <c r="I8" s="380"/>
      <c r="J8" s="380"/>
      <c r="K8" s="380"/>
    </row>
    <row r="9" spans="2:11" ht="24" customHeight="1">
      <c r="B9" s="332" t="s">
        <v>151</v>
      </c>
      <c r="C9" s="332"/>
      <c r="D9" s="332"/>
      <c r="E9" s="332"/>
      <c r="F9" s="380" t="s">
        <v>290</v>
      </c>
      <c r="G9" s="380"/>
      <c r="H9" s="380"/>
      <c r="I9" s="380"/>
      <c r="J9" s="380"/>
      <c r="K9" s="380"/>
    </row>
    <row r="10" spans="2:11" ht="6" customHeight="1">
      <c r="B10" s="86"/>
      <c r="C10" s="86"/>
      <c r="D10" s="86"/>
      <c r="E10" s="86"/>
      <c r="F10" s="86"/>
      <c r="G10" s="86"/>
      <c r="H10" s="86"/>
      <c r="I10" s="87"/>
      <c r="J10" s="87"/>
      <c r="K10" s="87"/>
    </row>
    <row r="11" spans="2:11" ht="15" customHeight="1">
      <c r="B11" s="334" t="s">
        <v>96</v>
      </c>
      <c r="C11" s="334"/>
      <c r="D11" s="334"/>
      <c r="E11" s="334"/>
      <c r="F11" s="334"/>
      <c r="G11" s="334"/>
      <c r="H11" s="334"/>
      <c r="I11" s="334"/>
      <c r="J11" s="334"/>
      <c r="K11" s="334"/>
    </row>
    <row r="12" spans="2:11" ht="27" customHeight="1">
      <c r="B12" s="332" t="s">
        <v>93</v>
      </c>
      <c r="C12" s="334"/>
      <c r="D12" s="334"/>
      <c r="E12" s="334"/>
      <c r="F12" s="334"/>
      <c r="G12" s="334"/>
      <c r="H12" s="334"/>
      <c r="I12" s="332" t="s">
        <v>160</v>
      </c>
      <c r="J12" s="332"/>
      <c r="K12" s="332"/>
    </row>
    <row r="13" spans="2:11" ht="45" customHeight="1">
      <c r="B13" s="332" t="s">
        <v>152</v>
      </c>
      <c r="C13" s="332"/>
      <c r="D13" s="332"/>
      <c r="E13" s="332" t="s">
        <v>153</v>
      </c>
      <c r="F13" s="332"/>
      <c r="G13" s="332"/>
      <c r="H13" s="332"/>
      <c r="I13" s="332"/>
      <c r="J13" s="332"/>
      <c r="K13" s="332"/>
    </row>
    <row r="14" spans="2:11">
      <c r="B14" s="173" t="s">
        <v>65</v>
      </c>
      <c r="C14" s="348" t="s">
        <v>89</v>
      </c>
      <c r="D14" s="348"/>
      <c r="E14" s="173" t="s">
        <v>107</v>
      </c>
      <c r="F14" s="173" t="s">
        <v>64</v>
      </c>
      <c r="G14" s="173" t="s">
        <v>22</v>
      </c>
      <c r="H14" s="173" t="s">
        <v>63</v>
      </c>
      <c r="I14" s="174" t="s">
        <v>66</v>
      </c>
      <c r="J14" s="174" t="s">
        <v>89</v>
      </c>
      <c r="K14" s="174" t="s">
        <v>21</v>
      </c>
    </row>
    <row r="15" spans="2:11" ht="22.15" customHeight="1">
      <c r="B15" s="171">
        <v>83010000</v>
      </c>
      <c r="C15" s="390">
        <v>12670737.039999999</v>
      </c>
      <c r="D15" s="391"/>
      <c r="E15" s="171">
        <v>83010000</v>
      </c>
      <c r="F15" s="171">
        <v>5259215.3600000003</v>
      </c>
      <c r="G15" s="171">
        <v>1707963.52</v>
      </c>
      <c r="H15" s="171">
        <v>1707963.52</v>
      </c>
      <c r="I15" s="172">
        <v>43762</v>
      </c>
      <c r="J15" s="172">
        <v>0</v>
      </c>
      <c r="K15" s="172">
        <v>0</v>
      </c>
    </row>
    <row r="16" spans="2:11" s="91" customFormat="1" ht="15" hidden="1" customHeight="1">
      <c r="B16" s="88"/>
      <c r="C16" s="89"/>
      <c r="D16" s="89"/>
      <c r="E16" s="89"/>
      <c r="F16" s="89"/>
      <c r="G16" s="90"/>
      <c r="H16" s="90"/>
      <c r="I16" s="90"/>
      <c r="J16" s="90"/>
      <c r="K16" s="90"/>
    </row>
    <row r="17" spans="2:11" s="91" customFormat="1" ht="36" hidden="1" customHeight="1">
      <c r="B17" s="92"/>
      <c r="C17" s="93"/>
      <c r="D17" s="93"/>
      <c r="E17" s="93"/>
      <c r="F17" s="93"/>
      <c r="G17" s="94"/>
      <c r="H17" s="94"/>
      <c r="I17" s="94" t="str">
        <f>IFERROR((#REF!/#REF!)*100,"")</f>
        <v/>
      </c>
      <c r="J17" s="94" t="str">
        <f>IFERROR((#REF!/#REF!)*100,"")</f>
        <v/>
      </c>
      <c r="K17" s="94" t="str">
        <f>IFERROR((#REF!/#REF!)*100,"")</f>
        <v/>
      </c>
    </row>
    <row r="18" spans="2:11" s="91" customFormat="1" ht="36" hidden="1" customHeight="1">
      <c r="B18" s="92"/>
      <c r="C18" s="93"/>
      <c r="D18" s="93"/>
      <c r="E18" s="93"/>
      <c r="F18" s="93"/>
      <c r="G18" s="94"/>
      <c r="H18" s="94"/>
      <c r="I18" s="94" t="str">
        <f>IFERROR((#REF!/#REF!)*100,"")</f>
        <v/>
      </c>
      <c r="J18" s="94" t="str">
        <f>IFERROR((#REF!/#REF!)*100,"")</f>
        <v/>
      </c>
      <c r="K18" s="94" t="str">
        <f>IFERROR((#REF!/#REF!)*100,"")</f>
        <v/>
      </c>
    </row>
    <row r="19" spans="2:11" s="91" customFormat="1" ht="36" hidden="1" customHeight="1">
      <c r="B19" s="92" t="str">
        <f>IFERROR(VLOOKUP($C19,#REF!,3,FALSE),"")</f>
        <v/>
      </c>
      <c r="C19" s="93"/>
      <c r="D19" s="93"/>
      <c r="E19" s="93"/>
      <c r="F19" s="93"/>
      <c r="G19" s="94" t="str">
        <f t="shared" ref="G19:G49" si="0">IFERROR(F19/C19,"")</f>
        <v/>
      </c>
      <c r="H19" s="94" t="str">
        <f t="shared" ref="H19:H49" si="1">IFERROR((F19/D19*100),"")</f>
        <v/>
      </c>
      <c r="I19" s="94" t="str">
        <f>IFERROR((#REF!/#REF!)*100,"")</f>
        <v/>
      </c>
      <c r="J19" s="94" t="str">
        <f>IFERROR((#REF!/#REF!)*100,"")</f>
        <v/>
      </c>
      <c r="K19" s="94" t="str">
        <f>IFERROR((#REF!/#REF!)*100,"")</f>
        <v/>
      </c>
    </row>
    <row r="20" spans="2:11" s="91" customFormat="1" ht="36" hidden="1" customHeight="1">
      <c r="B20" s="92" t="str">
        <f>IFERROR(VLOOKUP($C20,#REF!,3,FALSE),"")</f>
        <v/>
      </c>
      <c r="C20" s="93"/>
      <c r="D20" s="93"/>
      <c r="E20" s="93"/>
      <c r="F20" s="93"/>
      <c r="G20" s="94" t="str">
        <f t="shared" si="0"/>
        <v/>
      </c>
      <c r="H20" s="94" t="str">
        <f t="shared" si="1"/>
        <v/>
      </c>
      <c r="I20" s="94" t="str">
        <f>IFERROR((#REF!/#REF!)*100,"")</f>
        <v/>
      </c>
      <c r="J20" s="94" t="str">
        <f>IFERROR((#REF!/#REF!)*100,"")</f>
        <v/>
      </c>
      <c r="K20" s="94" t="str">
        <f>IFERROR((#REF!/#REF!)*100,"")</f>
        <v/>
      </c>
    </row>
    <row r="21" spans="2:11" s="91" customFormat="1" ht="36" hidden="1" customHeight="1">
      <c r="B21" s="92" t="str">
        <f>IFERROR(VLOOKUP($C21,#REF!,3,FALSE),"")</f>
        <v/>
      </c>
      <c r="C21" s="93"/>
      <c r="D21" s="93"/>
      <c r="E21" s="93"/>
      <c r="F21" s="93"/>
      <c r="G21" s="94" t="str">
        <f t="shared" si="0"/>
        <v/>
      </c>
      <c r="H21" s="94" t="str">
        <f t="shared" si="1"/>
        <v/>
      </c>
      <c r="I21" s="94" t="str">
        <f>IFERROR((#REF!/#REF!)*100,"")</f>
        <v/>
      </c>
      <c r="J21" s="94" t="str">
        <f>IFERROR((#REF!/#REF!)*100,"")</f>
        <v/>
      </c>
      <c r="K21" s="94" t="str">
        <f>IFERROR((#REF!/#REF!)*100,"")</f>
        <v/>
      </c>
    </row>
    <row r="22" spans="2:11" s="91" customFormat="1" ht="36" hidden="1" customHeight="1">
      <c r="B22" s="92" t="str">
        <f>IFERROR(VLOOKUP($C22,#REF!,3,FALSE),"")</f>
        <v/>
      </c>
      <c r="C22" s="93"/>
      <c r="D22" s="93"/>
      <c r="E22" s="93"/>
      <c r="F22" s="93"/>
      <c r="G22" s="94" t="str">
        <f t="shared" si="0"/>
        <v/>
      </c>
      <c r="H22" s="94" t="str">
        <f t="shared" si="1"/>
        <v/>
      </c>
      <c r="I22" s="94" t="str">
        <f>IFERROR((#REF!/#REF!)*100,"")</f>
        <v/>
      </c>
      <c r="J22" s="94" t="str">
        <f>IFERROR((#REF!/#REF!)*100,"")</f>
        <v/>
      </c>
      <c r="K22" s="94" t="str">
        <f>IFERROR((#REF!/#REF!)*100,"")</f>
        <v/>
      </c>
    </row>
    <row r="23" spans="2:11" s="91" customFormat="1" ht="36" hidden="1" customHeight="1">
      <c r="B23" s="92" t="str">
        <f>IFERROR(VLOOKUP($C23,#REF!,3,FALSE),"")</f>
        <v/>
      </c>
      <c r="C23" s="93"/>
      <c r="D23" s="93"/>
      <c r="E23" s="93"/>
      <c r="F23" s="93"/>
      <c r="G23" s="94" t="str">
        <f t="shared" si="0"/>
        <v/>
      </c>
      <c r="H23" s="94" t="str">
        <f t="shared" si="1"/>
        <v/>
      </c>
      <c r="I23" s="94" t="str">
        <f>IFERROR((#REF!/#REF!)*100,"")</f>
        <v/>
      </c>
      <c r="J23" s="94" t="str">
        <f>IFERROR((#REF!/#REF!)*100,"")</f>
        <v/>
      </c>
      <c r="K23" s="94" t="str">
        <f>IFERROR((#REF!/#REF!)*100,"")</f>
        <v/>
      </c>
    </row>
    <row r="24" spans="2:11" s="91" customFormat="1" ht="36" hidden="1" customHeight="1">
      <c r="B24" s="92" t="str">
        <f>IFERROR(VLOOKUP($C24,#REF!,3,FALSE),"")</f>
        <v/>
      </c>
      <c r="C24" s="93"/>
      <c r="D24" s="93"/>
      <c r="E24" s="93"/>
      <c r="F24" s="93"/>
      <c r="G24" s="94" t="str">
        <f t="shared" si="0"/>
        <v/>
      </c>
      <c r="H24" s="94" t="str">
        <f t="shared" si="1"/>
        <v/>
      </c>
      <c r="I24" s="94" t="str">
        <f>IFERROR((#REF!/#REF!)*100,"")</f>
        <v/>
      </c>
      <c r="J24" s="94" t="str">
        <f>IFERROR((#REF!/#REF!)*100,"")</f>
        <v/>
      </c>
      <c r="K24" s="94" t="str">
        <f>IFERROR((#REF!/#REF!)*100,"")</f>
        <v/>
      </c>
    </row>
    <row r="25" spans="2:11" s="91" customFormat="1" ht="36" hidden="1" customHeight="1">
      <c r="B25" s="92" t="str">
        <f>IFERROR(VLOOKUP($C25,#REF!,3,FALSE),"")</f>
        <v/>
      </c>
      <c r="C25" s="93"/>
      <c r="D25" s="93"/>
      <c r="E25" s="93"/>
      <c r="F25" s="93"/>
      <c r="G25" s="94" t="str">
        <f t="shared" si="0"/>
        <v/>
      </c>
      <c r="H25" s="94" t="str">
        <f t="shared" si="1"/>
        <v/>
      </c>
      <c r="I25" s="94" t="str">
        <f>IFERROR((#REF!/#REF!)*100,"")</f>
        <v/>
      </c>
      <c r="J25" s="94" t="str">
        <f>IFERROR((#REF!/#REF!)*100,"")</f>
        <v/>
      </c>
      <c r="K25" s="94" t="str">
        <f>IFERROR((#REF!/#REF!)*100,"")</f>
        <v/>
      </c>
    </row>
    <row r="26" spans="2:11" s="91" customFormat="1" ht="36" hidden="1" customHeight="1">
      <c r="B26" s="92" t="str">
        <f>IFERROR(VLOOKUP($C26,#REF!,3,FALSE),"")</f>
        <v/>
      </c>
      <c r="C26" s="93"/>
      <c r="D26" s="93"/>
      <c r="E26" s="93"/>
      <c r="F26" s="93"/>
      <c r="G26" s="94" t="str">
        <f t="shared" si="0"/>
        <v/>
      </c>
      <c r="H26" s="94" t="str">
        <f t="shared" si="1"/>
        <v/>
      </c>
      <c r="I26" s="94" t="str">
        <f>IFERROR((#REF!/#REF!)*100,"")</f>
        <v/>
      </c>
      <c r="J26" s="94" t="str">
        <f>IFERROR((#REF!/#REF!)*100,"")</f>
        <v/>
      </c>
      <c r="K26" s="94" t="str">
        <f>IFERROR((#REF!/#REF!)*100,"")</f>
        <v/>
      </c>
    </row>
    <row r="27" spans="2:11" s="91" customFormat="1" ht="36" hidden="1" customHeight="1">
      <c r="B27" s="92" t="str">
        <f>IFERROR(VLOOKUP($C27,#REF!,3,FALSE),"")</f>
        <v/>
      </c>
      <c r="C27" s="93"/>
      <c r="D27" s="93"/>
      <c r="E27" s="93"/>
      <c r="F27" s="93"/>
      <c r="G27" s="94" t="str">
        <f t="shared" si="0"/>
        <v/>
      </c>
      <c r="H27" s="94" t="str">
        <f t="shared" si="1"/>
        <v/>
      </c>
      <c r="I27" s="94" t="str">
        <f>IFERROR((#REF!/#REF!)*100,"")</f>
        <v/>
      </c>
      <c r="J27" s="94" t="str">
        <f>IFERROR((#REF!/#REF!)*100,"")</f>
        <v/>
      </c>
      <c r="K27" s="94" t="str">
        <f>IFERROR((#REF!/#REF!)*100,"")</f>
        <v/>
      </c>
    </row>
    <row r="28" spans="2:11" s="91" customFormat="1" ht="36" hidden="1" customHeight="1">
      <c r="B28" s="92" t="str">
        <f>IFERROR(VLOOKUP($C28,#REF!,3,FALSE),"")</f>
        <v/>
      </c>
      <c r="C28" s="93"/>
      <c r="D28" s="93"/>
      <c r="E28" s="93"/>
      <c r="F28" s="93"/>
      <c r="G28" s="94" t="str">
        <f t="shared" si="0"/>
        <v/>
      </c>
      <c r="H28" s="94" t="str">
        <f t="shared" si="1"/>
        <v/>
      </c>
      <c r="I28" s="94" t="str">
        <f>IFERROR((#REF!/#REF!)*100,"")</f>
        <v/>
      </c>
      <c r="J28" s="94" t="str">
        <f>IFERROR((#REF!/#REF!)*100,"")</f>
        <v/>
      </c>
      <c r="K28" s="94" t="str">
        <f>IFERROR((#REF!/#REF!)*100,"")</f>
        <v/>
      </c>
    </row>
    <row r="29" spans="2:11" s="91" customFormat="1" ht="36" hidden="1" customHeight="1">
      <c r="B29" s="92" t="str">
        <f>IFERROR(VLOOKUP($C29,#REF!,3,FALSE),"")</f>
        <v/>
      </c>
      <c r="C29" s="93"/>
      <c r="D29" s="93"/>
      <c r="E29" s="93"/>
      <c r="F29" s="93"/>
      <c r="G29" s="94" t="str">
        <f t="shared" si="0"/>
        <v/>
      </c>
      <c r="H29" s="94" t="str">
        <f t="shared" si="1"/>
        <v/>
      </c>
      <c r="I29" s="94" t="str">
        <f>IFERROR((#REF!/#REF!)*100,"")</f>
        <v/>
      </c>
      <c r="J29" s="94" t="str">
        <f>IFERROR((#REF!/#REF!)*100,"")</f>
        <v/>
      </c>
      <c r="K29" s="94" t="str">
        <f>IFERROR((#REF!/#REF!)*100,"")</f>
        <v/>
      </c>
    </row>
    <row r="30" spans="2:11" s="91" customFormat="1" ht="36" hidden="1" customHeight="1">
      <c r="B30" s="92" t="str">
        <f>IFERROR(VLOOKUP($C30,#REF!,3,FALSE),"")</f>
        <v/>
      </c>
      <c r="C30" s="93"/>
      <c r="D30" s="93"/>
      <c r="E30" s="93"/>
      <c r="F30" s="93"/>
      <c r="G30" s="94" t="str">
        <f t="shared" si="0"/>
        <v/>
      </c>
      <c r="H30" s="94" t="str">
        <f t="shared" si="1"/>
        <v/>
      </c>
      <c r="I30" s="94" t="str">
        <f>IFERROR((#REF!/#REF!)*100,"")</f>
        <v/>
      </c>
      <c r="J30" s="94" t="str">
        <f>IFERROR((#REF!/#REF!)*100,"")</f>
        <v/>
      </c>
      <c r="K30" s="94" t="str">
        <f>IFERROR((#REF!/#REF!)*100,"")</f>
        <v/>
      </c>
    </row>
    <row r="31" spans="2:11" s="91" customFormat="1" ht="36" hidden="1" customHeight="1">
      <c r="B31" s="92" t="str">
        <f>IFERROR(VLOOKUP($C31,#REF!,3,FALSE),"")</f>
        <v/>
      </c>
      <c r="C31" s="93"/>
      <c r="D31" s="93"/>
      <c r="E31" s="93"/>
      <c r="F31" s="93"/>
      <c r="G31" s="94" t="str">
        <f t="shared" si="0"/>
        <v/>
      </c>
      <c r="H31" s="94" t="str">
        <f t="shared" si="1"/>
        <v/>
      </c>
      <c r="I31" s="94" t="str">
        <f>IFERROR((#REF!/#REF!)*100,"")</f>
        <v/>
      </c>
      <c r="J31" s="94" t="str">
        <f>IFERROR((#REF!/#REF!)*100,"")</f>
        <v/>
      </c>
      <c r="K31" s="94" t="str">
        <f>IFERROR((#REF!/#REF!)*100,"")</f>
        <v/>
      </c>
    </row>
    <row r="32" spans="2:11" s="91" customFormat="1" ht="36" hidden="1" customHeight="1">
      <c r="B32" s="92" t="str">
        <f>IFERROR(VLOOKUP($C32,#REF!,3,FALSE),"")</f>
        <v/>
      </c>
      <c r="C32" s="93"/>
      <c r="D32" s="93"/>
      <c r="E32" s="93"/>
      <c r="F32" s="93"/>
      <c r="G32" s="94" t="str">
        <f t="shared" si="0"/>
        <v/>
      </c>
      <c r="H32" s="94" t="str">
        <f t="shared" si="1"/>
        <v/>
      </c>
      <c r="I32" s="94" t="str">
        <f>IFERROR((#REF!/#REF!)*100,"")</f>
        <v/>
      </c>
      <c r="J32" s="94" t="str">
        <f>IFERROR((#REF!/#REF!)*100,"")</f>
        <v/>
      </c>
      <c r="K32" s="94" t="str">
        <f>IFERROR((#REF!/#REF!)*100,"")</f>
        <v/>
      </c>
    </row>
    <row r="33" spans="2:11" s="91" customFormat="1" ht="36" hidden="1" customHeight="1">
      <c r="B33" s="92" t="str">
        <f>IFERROR(VLOOKUP($C33,#REF!,3,FALSE),"")</f>
        <v/>
      </c>
      <c r="C33" s="93"/>
      <c r="D33" s="93"/>
      <c r="E33" s="93"/>
      <c r="F33" s="93"/>
      <c r="G33" s="94" t="str">
        <f t="shared" si="0"/>
        <v/>
      </c>
      <c r="H33" s="94" t="str">
        <f t="shared" si="1"/>
        <v/>
      </c>
      <c r="I33" s="94" t="str">
        <f>IFERROR((#REF!/#REF!)*100,"")</f>
        <v/>
      </c>
      <c r="J33" s="94" t="str">
        <f>IFERROR((#REF!/#REF!)*100,"")</f>
        <v/>
      </c>
      <c r="K33" s="94" t="str">
        <f>IFERROR((#REF!/#REF!)*100,"")</f>
        <v/>
      </c>
    </row>
    <row r="34" spans="2:11" s="91" customFormat="1" ht="36" hidden="1" customHeight="1">
      <c r="B34" s="92" t="str">
        <f>IFERROR(VLOOKUP($C34,#REF!,3,FALSE),"")</f>
        <v/>
      </c>
      <c r="C34" s="93"/>
      <c r="D34" s="93"/>
      <c r="E34" s="93"/>
      <c r="F34" s="93"/>
      <c r="G34" s="94" t="str">
        <f t="shared" si="0"/>
        <v/>
      </c>
      <c r="H34" s="94" t="str">
        <f t="shared" si="1"/>
        <v/>
      </c>
      <c r="I34" s="94" t="str">
        <f>IFERROR((#REF!/#REF!)*100,"")</f>
        <v/>
      </c>
      <c r="J34" s="94" t="str">
        <f>IFERROR((#REF!/#REF!)*100,"")</f>
        <v/>
      </c>
      <c r="K34" s="94" t="str">
        <f>IFERROR((#REF!/#REF!)*100,"")</f>
        <v/>
      </c>
    </row>
    <row r="35" spans="2:11" s="91" customFormat="1" ht="36" hidden="1" customHeight="1">
      <c r="B35" s="92" t="str">
        <f>IFERROR(VLOOKUP($C35,#REF!,3,FALSE),"")</f>
        <v/>
      </c>
      <c r="C35" s="93"/>
      <c r="D35" s="93"/>
      <c r="E35" s="93"/>
      <c r="F35" s="93"/>
      <c r="G35" s="94" t="str">
        <f t="shared" si="0"/>
        <v/>
      </c>
      <c r="H35" s="94" t="str">
        <f t="shared" si="1"/>
        <v/>
      </c>
      <c r="I35" s="94" t="str">
        <f>IFERROR((#REF!/#REF!)*100,"")</f>
        <v/>
      </c>
      <c r="J35" s="94" t="str">
        <f>IFERROR((#REF!/#REF!)*100,"")</f>
        <v/>
      </c>
      <c r="K35" s="94" t="str">
        <f>IFERROR((#REF!/#REF!)*100,"")</f>
        <v/>
      </c>
    </row>
    <row r="36" spans="2:11" s="91" customFormat="1" ht="36" hidden="1" customHeight="1">
      <c r="B36" s="92" t="str">
        <f>IFERROR(VLOOKUP($C36,#REF!,3,FALSE),"")</f>
        <v/>
      </c>
      <c r="C36" s="93"/>
      <c r="D36" s="93"/>
      <c r="E36" s="93"/>
      <c r="F36" s="93"/>
      <c r="G36" s="94" t="str">
        <f t="shared" si="0"/>
        <v/>
      </c>
      <c r="H36" s="94" t="str">
        <f t="shared" si="1"/>
        <v/>
      </c>
      <c r="I36" s="94" t="str">
        <f>IFERROR((#REF!/#REF!)*100,"")</f>
        <v/>
      </c>
      <c r="J36" s="94" t="str">
        <f>IFERROR((#REF!/#REF!)*100,"")</f>
        <v/>
      </c>
      <c r="K36" s="94" t="str">
        <f>IFERROR((#REF!/#REF!)*100,"")</f>
        <v/>
      </c>
    </row>
    <row r="37" spans="2:11" s="91" customFormat="1" ht="36" hidden="1" customHeight="1">
      <c r="B37" s="92" t="str">
        <f>IFERROR(VLOOKUP($C37,#REF!,3,FALSE),"")</f>
        <v/>
      </c>
      <c r="C37" s="93"/>
      <c r="D37" s="93"/>
      <c r="E37" s="93"/>
      <c r="F37" s="93"/>
      <c r="G37" s="94" t="str">
        <f t="shared" si="0"/>
        <v/>
      </c>
      <c r="H37" s="94" t="str">
        <f t="shared" si="1"/>
        <v/>
      </c>
      <c r="I37" s="94" t="str">
        <f>IFERROR((#REF!/#REF!)*100,"")</f>
        <v/>
      </c>
      <c r="J37" s="94" t="str">
        <f>IFERROR((#REF!/#REF!)*100,"")</f>
        <v/>
      </c>
      <c r="K37" s="94" t="str">
        <f>IFERROR((#REF!/#REF!)*100,"")</f>
        <v/>
      </c>
    </row>
    <row r="38" spans="2:11" s="91" customFormat="1" ht="36" hidden="1" customHeight="1">
      <c r="B38" s="92" t="str">
        <f>IFERROR(VLOOKUP($C38,#REF!,3,FALSE),"")</f>
        <v/>
      </c>
      <c r="C38" s="93"/>
      <c r="D38" s="93"/>
      <c r="E38" s="93"/>
      <c r="F38" s="93"/>
      <c r="G38" s="94" t="str">
        <f t="shared" si="0"/>
        <v/>
      </c>
      <c r="H38" s="94" t="str">
        <f t="shared" si="1"/>
        <v/>
      </c>
      <c r="I38" s="94" t="str">
        <f>IFERROR((#REF!/#REF!)*100,"")</f>
        <v/>
      </c>
      <c r="J38" s="94" t="str">
        <f>IFERROR((#REF!/#REF!)*100,"")</f>
        <v/>
      </c>
      <c r="K38" s="94" t="str">
        <f>IFERROR((#REF!/#REF!)*100,"")</f>
        <v/>
      </c>
    </row>
    <row r="39" spans="2:11" s="91" customFormat="1" ht="36" hidden="1" customHeight="1">
      <c r="B39" s="92" t="str">
        <f>IFERROR(VLOOKUP($C39,#REF!,3,FALSE),"")</f>
        <v/>
      </c>
      <c r="C39" s="93"/>
      <c r="D39" s="93"/>
      <c r="E39" s="93"/>
      <c r="F39" s="93"/>
      <c r="G39" s="94" t="str">
        <f t="shared" si="0"/>
        <v/>
      </c>
      <c r="H39" s="94" t="str">
        <f t="shared" si="1"/>
        <v/>
      </c>
      <c r="I39" s="94" t="str">
        <f>IFERROR((#REF!/#REF!)*100,"")</f>
        <v/>
      </c>
      <c r="J39" s="94" t="str">
        <f>IFERROR((#REF!/#REF!)*100,"")</f>
        <v/>
      </c>
      <c r="K39" s="94" t="str">
        <f>IFERROR((#REF!/#REF!)*100,"")</f>
        <v/>
      </c>
    </row>
    <row r="40" spans="2:11" s="91" customFormat="1" ht="36" hidden="1" customHeight="1">
      <c r="B40" s="92" t="str">
        <f>IFERROR(VLOOKUP($C40,#REF!,3,FALSE),"")</f>
        <v/>
      </c>
      <c r="C40" s="93"/>
      <c r="D40" s="93"/>
      <c r="E40" s="93"/>
      <c r="F40" s="93"/>
      <c r="G40" s="94" t="str">
        <f t="shared" si="0"/>
        <v/>
      </c>
      <c r="H40" s="94" t="str">
        <f t="shared" si="1"/>
        <v/>
      </c>
      <c r="I40" s="94" t="str">
        <f>IFERROR((#REF!/#REF!)*100,"")</f>
        <v/>
      </c>
      <c r="J40" s="94" t="str">
        <f>IFERROR((#REF!/#REF!)*100,"")</f>
        <v/>
      </c>
      <c r="K40" s="94" t="str">
        <f>IFERROR((#REF!/#REF!)*100,"")</f>
        <v/>
      </c>
    </row>
    <row r="41" spans="2:11" s="91" customFormat="1" ht="36" hidden="1" customHeight="1">
      <c r="B41" s="92" t="str">
        <f>IFERROR(VLOOKUP($C41,#REF!,3,FALSE),"")</f>
        <v/>
      </c>
      <c r="C41" s="93"/>
      <c r="D41" s="93"/>
      <c r="E41" s="93"/>
      <c r="F41" s="93"/>
      <c r="G41" s="94" t="str">
        <f t="shared" si="0"/>
        <v/>
      </c>
      <c r="H41" s="94" t="str">
        <f t="shared" si="1"/>
        <v/>
      </c>
      <c r="I41" s="94" t="str">
        <f>IFERROR((#REF!/#REF!)*100,"")</f>
        <v/>
      </c>
      <c r="J41" s="94" t="str">
        <f>IFERROR((#REF!/#REF!)*100,"")</f>
        <v/>
      </c>
      <c r="K41" s="94" t="str">
        <f>IFERROR((#REF!/#REF!)*100,"")</f>
        <v/>
      </c>
    </row>
    <row r="42" spans="2:11" s="91" customFormat="1" ht="36" hidden="1" customHeight="1">
      <c r="B42" s="92" t="str">
        <f>IFERROR(VLOOKUP($C42,#REF!,3,FALSE),"")</f>
        <v/>
      </c>
      <c r="C42" s="93"/>
      <c r="D42" s="93"/>
      <c r="E42" s="93"/>
      <c r="F42" s="93"/>
      <c r="G42" s="94" t="str">
        <f t="shared" si="0"/>
        <v/>
      </c>
      <c r="H42" s="94" t="str">
        <f t="shared" si="1"/>
        <v/>
      </c>
      <c r="I42" s="94" t="str">
        <f>IFERROR((#REF!/#REF!)*100,"")</f>
        <v/>
      </c>
      <c r="J42" s="94" t="str">
        <f>IFERROR((#REF!/#REF!)*100,"")</f>
        <v/>
      </c>
      <c r="K42" s="94" t="str">
        <f>IFERROR((#REF!/#REF!)*100,"")</f>
        <v/>
      </c>
    </row>
    <row r="43" spans="2:11" s="91" customFormat="1" ht="36" hidden="1" customHeight="1">
      <c r="B43" s="92" t="str">
        <f>IFERROR(VLOOKUP($C43,#REF!,3,FALSE),"")</f>
        <v/>
      </c>
      <c r="C43" s="93"/>
      <c r="D43" s="93"/>
      <c r="E43" s="93"/>
      <c r="F43" s="93"/>
      <c r="G43" s="94" t="str">
        <f t="shared" si="0"/>
        <v/>
      </c>
      <c r="H43" s="94" t="str">
        <f t="shared" si="1"/>
        <v/>
      </c>
      <c r="I43" s="94" t="str">
        <f>IFERROR((#REF!/#REF!)*100,"")</f>
        <v/>
      </c>
      <c r="J43" s="94" t="str">
        <f>IFERROR((#REF!/#REF!)*100,"")</f>
        <v/>
      </c>
      <c r="K43" s="94" t="str">
        <f>IFERROR((#REF!/#REF!)*100,"")</f>
        <v/>
      </c>
    </row>
    <row r="44" spans="2:11" s="91" customFormat="1" ht="36" hidden="1" customHeight="1">
      <c r="B44" s="92" t="str">
        <f>IFERROR(VLOOKUP($C44,#REF!,3,FALSE),"")</f>
        <v/>
      </c>
      <c r="C44" s="93"/>
      <c r="D44" s="93"/>
      <c r="E44" s="93"/>
      <c r="F44" s="93"/>
      <c r="G44" s="94" t="str">
        <f t="shared" si="0"/>
        <v/>
      </c>
      <c r="H44" s="94" t="str">
        <f t="shared" si="1"/>
        <v/>
      </c>
      <c r="I44" s="94" t="str">
        <f>IFERROR((#REF!/#REF!)*100,"")</f>
        <v/>
      </c>
      <c r="J44" s="94" t="str">
        <f>IFERROR((#REF!/#REF!)*100,"")</f>
        <v/>
      </c>
      <c r="K44" s="94" t="str">
        <f>IFERROR((#REF!/#REF!)*100,"")</f>
        <v/>
      </c>
    </row>
    <row r="45" spans="2:11" s="91" customFormat="1" ht="36" hidden="1" customHeight="1">
      <c r="B45" s="92" t="str">
        <f>IFERROR(VLOOKUP($C45,#REF!,3,FALSE),"")</f>
        <v/>
      </c>
      <c r="C45" s="93"/>
      <c r="D45" s="93"/>
      <c r="E45" s="93"/>
      <c r="F45" s="93"/>
      <c r="G45" s="94" t="str">
        <f t="shared" si="0"/>
        <v/>
      </c>
      <c r="H45" s="94" t="str">
        <f t="shared" si="1"/>
        <v/>
      </c>
      <c r="I45" s="94" t="str">
        <f>IFERROR((#REF!/#REF!)*100,"")</f>
        <v/>
      </c>
      <c r="J45" s="94" t="str">
        <f>IFERROR((#REF!/#REF!)*100,"")</f>
        <v/>
      </c>
      <c r="K45" s="94" t="str">
        <f>IFERROR((#REF!/#REF!)*100,"")</f>
        <v/>
      </c>
    </row>
    <row r="46" spans="2:11" s="91" customFormat="1" ht="36" hidden="1" customHeight="1">
      <c r="B46" s="92" t="str">
        <f>IFERROR(VLOOKUP($C46,#REF!,3,FALSE),"")</f>
        <v/>
      </c>
      <c r="C46" s="93"/>
      <c r="D46" s="93"/>
      <c r="E46" s="93"/>
      <c r="F46" s="93"/>
      <c r="G46" s="94" t="str">
        <f t="shared" si="0"/>
        <v/>
      </c>
      <c r="H46" s="94" t="str">
        <f t="shared" si="1"/>
        <v/>
      </c>
      <c r="I46" s="94" t="str">
        <f>IFERROR((#REF!/#REF!)*100,"")</f>
        <v/>
      </c>
      <c r="J46" s="94" t="str">
        <f>IFERROR((#REF!/#REF!)*100,"")</f>
        <v/>
      </c>
      <c r="K46" s="94" t="str">
        <f>IFERROR((#REF!/#REF!)*100,"")</f>
        <v/>
      </c>
    </row>
    <row r="47" spans="2:11" s="91" customFormat="1" ht="36" hidden="1" customHeight="1">
      <c r="B47" s="92" t="str">
        <f>IFERROR(VLOOKUP($C47,#REF!,3,FALSE),"")</f>
        <v/>
      </c>
      <c r="C47" s="93"/>
      <c r="D47" s="93"/>
      <c r="E47" s="93"/>
      <c r="F47" s="93"/>
      <c r="G47" s="94" t="str">
        <f t="shared" si="0"/>
        <v/>
      </c>
      <c r="H47" s="94" t="str">
        <f t="shared" si="1"/>
        <v/>
      </c>
      <c r="I47" s="94" t="str">
        <f>IFERROR((#REF!/#REF!)*100,"")</f>
        <v/>
      </c>
      <c r="J47" s="94" t="str">
        <f>IFERROR((#REF!/#REF!)*100,"")</f>
        <v/>
      </c>
      <c r="K47" s="94" t="str">
        <f>IFERROR((#REF!/#REF!)*100,"")</f>
        <v/>
      </c>
    </row>
    <row r="48" spans="2:11" s="91" customFormat="1" ht="36" hidden="1" customHeight="1">
      <c r="B48" s="92" t="str">
        <f>IFERROR(VLOOKUP($C48,#REF!,3,FALSE),"")</f>
        <v/>
      </c>
      <c r="C48" s="93"/>
      <c r="D48" s="93"/>
      <c r="E48" s="93"/>
      <c r="F48" s="93"/>
      <c r="G48" s="94" t="str">
        <f t="shared" si="0"/>
        <v/>
      </c>
      <c r="H48" s="94" t="str">
        <f t="shared" si="1"/>
        <v/>
      </c>
      <c r="I48" s="94" t="str">
        <f>IFERROR((#REF!/#REF!)*100,"")</f>
        <v/>
      </c>
      <c r="J48" s="94" t="str">
        <f>IFERROR((#REF!/#REF!)*100,"")</f>
        <v/>
      </c>
      <c r="K48" s="94" t="str">
        <f>IFERROR((#REF!/#REF!)*100,"")</f>
        <v/>
      </c>
    </row>
    <row r="49" spans="2:11" s="91" customFormat="1" ht="36" hidden="1" customHeight="1">
      <c r="B49" s="92" t="str">
        <f>IFERROR(VLOOKUP($C49,#REF!,3,FALSE),"")</f>
        <v/>
      </c>
      <c r="C49" s="93"/>
      <c r="D49" s="93"/>
      <c r="E49" s="93"/>
      <c r="F49" s="93"/>
      <c r="G49" s="94" t="str">
        <f t="shared" si="0"/>
        <v/>
      </c>
      <c r="H49" s="94" t="str">
        <f t="shared" si="1"/>
        <v/>
      </c>
      <c r="I49" s="94" t="str">
        <f>IFERROR((#REF!/#REF!)*100,"")</f>
        <v/>
      </c>
      <c r="J49" s="94" t="str">
        <f>IFERROR((#REF!/#REF!)*100,"")</f>
        <v/>
      </c>
      <c r="K49" s="94" t="str">
        <f>IFERROR((#REF!/#REF!)*100,"")</f>
        <v/>
      </c>
    </row>
    <row r="50" spans="2:11" s="91" customFormat="1" ht="36" hidden="1" customHeight="1">
      <c r="B50" s="92"/>
      <c r="C50" s="95"/>
      <c r="D50" s="96"/>
      <c r="E50" s="96"/>
      <c r="F50" s="96"/>
      <c r="G50" s="94"/>
      <c r="H50" s="94"/>
      <c r="I50" s="94"/>
      <c r="J50" s="94"/>
      <c r="K50" s="94"/>
    </row>
    <row r="51" spans="2:11" s="91" customFormat="1" ht="8.4499999999999993" customHeight="1">
      <c r="B51" s="97"/>
      <c r="C51" s="98"/>
      <c r="D51" s="99"/>
      <c r="E51" s="99"/>
      <c r="F51" s="99"/>
      <c r="G51" s="100"/>
      <c r="H51" s="100"/>
      <c r="I51" s="101"/>
      <c r="J51" s="101"/>
    </row>
    <row r="52" spans="2:11" s="91" customFormat="1" ht="30" customHeight="1">
      <c r="B52" s="331" t="s">
        <v>154</v>
      </c>
      <c r="C52" s="331"/>
      <c r="D52" s="331"/>
      <c r="E52" s="331"/>
      <c r="F52" s="331"/>
      <c r="G52" s="331"/>
      <c r="H52" s="331"/>
      <c r="I52" s="331"/>
      <c r="J52" s="331"/>
      <c r="K52" s="331"/>
    </row>
    <row r="53" spans="2:11" s="91" customFormat="1" ht="14.45" customHeight="1">
      <c r="B53" s="331" t="s">
        <v>97</v>
      </c>
      <c r="C53" s="331"/>
      <c r="D53" s="331"/>
      <c r="E53" s="336" t="s">
        <v>98</v>
      </c>
      <c r="F53" s="336"/>
      <c r="G53" s="336"/>
      <c r="H53" s="336"/>
      <c r="I53" s="336"/>
      <c r="J53" s="336"/>
      <c r="K53" s="336"/>
    </row>
    <row r="54" spans="2:11" s="91" customFormat="1" ht="48.6" customHeight="1">
      <c r="B54" s="331"/>
      <c r="C54" s="331"/>
      <c r="D54" s="331"/>
      <c r="E54" s="155" t="s">
        <v>99</v>
      </c>
      <c r="F54" s="155" t="s">
        <v>100</v>
      </c>
      <c r="G54" s="155" t="s">
        <v>101</v>
      </c>
      <c r="H54" s="155" t="s">
        <v>102</v>
      </c>
      <c r="I54" s="331" t="s">
        <v>8</v>
      </c>
      <c r="J54" s="331"/>
      <c r="K54" s="331"/>
    </row>
    <row r="55" spans="2:11" s="91" customFormat="1" ht="19.899999999999999" customHeight="1">
      <c r="B55" s="335" t="s">
        <v>103</v>
      </c>
      <c r="C55" s="335"/>
      <c r="D55" s="335"/>
      <c r="E55" s="125"/>
      <c r="F55" s="125"/>
      <c r="G55" s="126"/>
      <c r="H55" s="126"/>
      <c r="I55" s="329">
        <f>SUM(E55:H55)</f>
        <v>0</v>
      </c>
      <c r="J55" s="329"/>
      <c r="K55" s="329"/>
    </row>
    <row r="56" spans="2:11" s="91" customFormat="1" ht="18" customHeight="1">
      <c r="B56" s="335" t="s">
        <v>104</v>
      </c>
      <c r="C56" s="335"/>
      <c r="D56" s="335"/>
      <c r="E56" s="125"/>
      <c r="F56" s="125"/>
      <c r="G56" s="126"/>
      <c r="H56" s="126"/>
      <c r="I56" s="329">
        <f t="shared" ref="I56:I57" si="2">SUM(E56:H56)</f>
        <v>0</v>
      </c>
      <c r="J56" s="329"/>
      <c r="K56" s="329"/>
    </row>
    <row r="57" spans="2:11" s="91" customFormat="1" ht="20.45" customHeight="1">
      <c r="B57" s="335" t="s">
        <v>8</v>
      </c>
      <c r="C57" s="335"/>
      <c r="D57" s="335"/>
      <c r="E57" s="127">
        <f>SUM(E55:E56)</f>
        <v>0</v>
      </c>
      <c r="F57" s="127">
        <f t="shared" ref="F57:H57" si="3">SUM(F55:F56)</f>
        <v>0</v>
      </c>
      <c r="G57" s="127">
        <f t="shared" si="3"/>
        <v>0</v>
      </c>
      <c r="H57" s="127">
        <f t="shared" si="3"/>
        <v>0</v>
      </c>
      <c r="I57" s="329">
        <f t="shared" si="2"/>
        <v>0</v>
      </c>
      <c r="J57" s="329"/>
      <c r="K57" s="329"/>
    </row>
    <row r="58" spans="2:11" s="91" customFormat="1" ht="8.4499999999999993" customHeight="1">
      <c r="B58" s="97"/>
      <c r="C58" s="98"/>
      <c r="D58" s="99"/>
      <c r="E58" s="99"/>
      <c r="F58" s="99"/>
      <c r="G58" s="100"/>
      <c r="H58" s="100"/>
      <c r="I58" s="101"/>
      <c r="J58" s="101"/>
    </row>
    <row r="59" spans="2:11" s="91" customFormat="1" ht="28.5" customHeight="1">
      <c r="B59" s="361" t="s">
        <v>114</v>
      </c>
      <c r="C59" s="361"/>
      <c r="D59" s="361"/>
      <c r="E59" s="361"/>
      <c r="F59" s="361"/>
      <c r="G59" s="361"/>
      <c r="H59" s="361"/>
      <c r="I59" s="361"/>
      <c r="J59" s="361"/>
      <c r="K59" s="361"/>
    </row>
    <row r="60" spans="2:11" s="91" customFormat="1" ht="52.5" customHeight="1">
      <c r="B60" s="374" t="s">
        <v>404</v>
      </c>
      <c r="C60" s="374"/>
      <c r="D60" s="374"/>
      <c r="E60" s="374"/>
      <c r="F60" s="374"/>
      <c r="G60" s="374"/>
      <c r="H60" s="374"/>
      <c r="I60" s="374"/>
      <c r="J60" s="374"/>
      <c r="K60" s="374"/>
    </row>
    <row r="61" spans="2:11" s="91" customFormat="1" ht="52.5" customHeight="1">
      <c r="B61" s="374"/>
      <c r="C61" s="374"/>
      <c r="D61" s="374"/>
      <c r="E61" s="374"/>
      <c r="F61" s="374"/>
      <c r="G61" s="374"/>
      <c r="H61" s="374"/>
      <c r="I61" s="374"/>
      <c r="J61" s="374"/>
      <c r="K61" s="374"/>
    </row>
    <row r="62" spans="2:11">
      <c r="B62" s="102"/>
      <c r="C62" s="103"/>
      <c r="D62" s="102"/>
      <c r="E62" s="102"/>
      <c r="F62" s="102"/>
      <c r="H62" s="102"/>
    </row>
    <row r="63" spans="2:11">
      <c r="C63" s="103"/>
      <c r="D63" s="104"/>
      <c r="E63" s="104"/>
      <c r="F63" s="104"/>
    </row>
    <row r="64" spans="2:11">
      <c r="C64" s="105"/>
      <c r="D64" s="105"/>
      <c r="E64" s="105"/>
      <c r="F64" s="105"/>
    </row>
    <row r="1200" spans="23:23">
      <c r="W1200" s="106"/>
    </row>
    <row r="1205" spans="23:23">
      <c r="W1205" s="106"/>
    </row>
    <row r="1206" spans="23:23">
      <c r="W1206" s="106"/>
    </row>
    <row r="1253" spans="23:23">
      <c r="W1253" s="106"/>
    </row>
  </sheetData>
  <sheetProtection formatColumns="0" formatRows="0"/>
  <mergeCells count="30">
    <mergeCell ref="B1:K1"/>
    <mergeCell ref="B2:K2"/>
    <mergeCell ref="B4:E4"/>
    <mergeCell ref="F4:K4"/>
    <mergeCell ref="B5:E5"/>
    <mergeCell ref="F5:K5"/>
    <mergeCell ref="C15:D15"/>
    <mergeCell ref="B7:K7"/>
    <mergeCell ref="B8:E8"/>
    <mergeCell ref="F8:K8"/>
    <mergeCell ref="B9:E9"/>
    <mergeCell ref="F9:K9"/>
    <mergeCell ref="B11:K11"/>
    <mergeCell ref="B12:H12"/>
    <mergeCell ref="I12:K13"/>
    <mergeCell ref="B13:D13"/>
    <mergeCell ref="E13:H13"/>
    <mergeCell ref="C14:D14"/>
    <mergeCell ref="B60:K61"/>
    <mergeCell ref="B52:K52"/>
    <mergeCell ref="B53:D54"/>
    <mergeCell ref="E53:K53"/>
    <mergeCell ref="I54:K54"/>
    <mergeCell ref="B55:D55"/>
    <mergeCell ref="I55:K55"/>
    <mergeCell ref="B56:D56"/>
    <mergeCell ref="I56:K56"/>
    <mergeCell ref="B57:D57"/>
    <mergeCell ref="I57:K57"/>
    <mergeCell ref="B59:K59"/>
  </mergeCells>
  <printOptions horizontalCentered="1"/>
  <pageMargins left="0.23622047244094491" right="0.23622047244094491" top="1.1417322834645669" bottom="0.74803149606299213" header="0.31496062992125984" footer="0.31496062992125984"/>
  <pageSetup paperSize="9" scale="76" fitToHeight="0" orientation="landscape" r:id="rId1"/>
  <headerFooter scaleWithDoc="0">
    <oddHeader>&amp;L&amp;G&amp;R&amp;G</oddHeader>
    <oddFooter>&amp;R&amp;G</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W1253"/>
  <sheetViews>
    <sheetView showGridLines="0" view="pageBreakPreview" topLeftCell="A4" zoomScale="80" zoomScaleNormal="75" zoomScaleSheetLayoutView="80" workbookViewId="0">
      <selection activeCell="A60" sqref="A60"/>
    </sheetView>
  </sheetViews>
  <sheetFormatPr baseColWidth="10" defaultColWidth="11.42578125" defaultRowHeight="12.75"/>
  <cols>
    <col min="1" max="1" width="0.85546875" style="85" customWidth="1"/>
    <col min="2" max="2" width="22.28515625" style="85" customWidth="1"/>
    <col min="3" max="3" width="17" style="85" customWidth="1"/>
    <col min="4" max="4" width="9.85546875" style="85" customWidth="1"/>
    <col min="5" max="5" width="18.28515625" style="85" customWidth="1"/>
    <col min="6" max="7" width="18.5703125" style="85" customWidth="1"/>
    <col min="8" max="8" width="19.42578125" style="85" customWidth="1"/>
    <col min="9" max="9" width="23.28515625" style="85" customWidth="1"/>
    <col min="10" max="10" width="21.28515625" style="85" customWidth="1"/>
    <col min="11" max="11" width="18.28515625" style="85" customWidth="1"/>
    <col min="12" max="12" width="3.7109375" style="85" customWidth="1"/>
    <col min="13" max="13" width="0" style="85" hidden="1" customWidth="1"/>
    <col min="14" max="23" width="11.42578125" style="85" hidden="1" customWidth="1"/>
    <col min="24" max="16384" width="11.42578125" style="85"/>
  </cols>
  <sheetData>
    <row r="1" spans="2:11" ht="25.35" customHeight="1">
      <c r="B1" s="337" t="s">
        <v>161</v>
      </c>
      <c r="C1" s="337"/>
      <c r="D1" s="337"/>
      <c r="E1" s="337"/>
      <c r="F1" s="337"/>
      <c r="G1" s="337"/>
      <c r="H1" s="337"/>
      <c r="I1" s="337"/>
      <c r="J1" s="337"/>
      <c r="K1" s="337"/>
    </row>
    <row r="2" spans="2:11" ht="25.35" hidden="1" customHeight="1">
      <c r="B2" s="338" t="s">
        <v>95</v>
      </c>
      <c r="C2" s="339"/>
      <c r="D2" s="339"/>
      <c r="E2" s="339"/>
      <c r="F2" s="339"/>
      <c r="G2" s="339"/>
      <c r="H2" s="339"/>
      <c r="I2" s="339"/>
      <c r="J2" s="339"/>
      <c r="K2" s="339"/>
    </row>
    <row r="3" spans="2:11" ht="6" customHeight="1"/>
    <row r="4" spans="2:11" ht="20.100000000000001" customHeight="1">
      <c r="B4" s="340" t="s">
        <v>150</v>
      </c>
      <c r="C4" s="340"/>
      <c r="D4" s="340"/>
      <c r="E4" s="340"/>
      <c r="F4" s="341" t="s">
        <v>164</v>
      </c>
      <c r="G4" s="342"/>
      <c r="H4" s="342"/>
      <c r="I4" s="342"/>
      <c r="J4" s="342"/>
      <c r="K4" s="343"/>
    </row>
    <row r="5" spans="2:11" ht="20.100000000000001" customHeight="1">
      <c r="B5" s="344" t="s">
        <v>92</v>
      </c>
      <c r="C5" s="344"/>
      <c r="D5" s="344"/>
      <c r="E5" s="344"/>
      <c r="F5" s="345" t="s">
        <v>165</v>
      </c>
      <c r="G5" s="346"/>
      <c r="H5" s="346"/>
      <c r="I5" s="346"/>
      <c r="J5" s="346"/>
      <c r="K5" s="347"/>
    </row>
    <row r="6" spans="2:11" ht="6" customHeight="1">
      <c r="B6" s="86"/>
      <c r="C6" s="86"/>
      <c r="D6" s="86"/>
      <c r="E6" s="86"/>
      <c r="F6" s="86"/>
      <c r="G6" s="86"/>
      <c r="H6" s="86"/>
      <c r="I6" s="87"/>
      <c r="J6" s="87"/>
      <c r="K6" s="87"/>
    </row>
    <row r="7" spans="2:11" ht="22.9" customHeight="1">
      <c r="B7" s="332" t="s">
        <v>124</v>
      </c>
      <c r="C7" s="332"/>
      <c r="D7" s="332"/>
      <c r="E7" s="332"/>
      <c r="F7" s="332"/>
      <c r="G7" s="332"/>
      <c r="H7" s="332"/>
      <c r="I7" s="332"/>
      <c r="J7" s="332"/>
      <c r="K7" s="332"/>
    </row>
    <row r="8" spans="2:11" ht="17.25" customHeight="1">
      <c r="B8" s="332" t="s">
        <v>159</v>
      </c>
      <c r="C8" s="332"/>
      <c r="D8" s="332"/>
      <c r="E8" s="332"/>
      <c r="F8" s="380" t="s">
        <v>326</v>
      </c>
      <c r="G8" s="380"/>
      <c r="H8" s="380"/>
      <c r="I8" s="380"/>
      <c r="J8" s="380"/>
      <c r="K8" s="380"/>
    </row>
    <row r="9" spans="2:11" ht="24" customHeight="1">
      <c r="B9" s="332" t="s">
        <v>151</v>
      </c>
      <c r="C9" s="332"/>
      <c r="D9" s="332"/>
      <c r="E9" s="332"/>
      <c r="F9" s="380" t="s">
        <v>290</v>
      </c>
      <c r="G9" s="380"/>
      <c r="H9" s="380"/>
      <c r="I9" s="380"/>
      <c r="J9" s="380"/>
      <c r="K9" s="380"/>
    </row>
    <row r="10" spans="2:11" ht="6" customHeight="1">
      <c r="B10" s="86"/>
      <c r="C10" s="86"/>
      <c r="D10" s="86"/>
      <c r="E10" s="86"/>
      <c r="F10" s="86"/>
      <c r="G10" s="86"/>
      <c r="H10" s="86"/>
      <c r="I10" s="87"/>
      <c r="J10" s="87"/>
      <c r="K10" s="87"/>
    </row>
    <row r="11" spans="2:11" ht="15" customHeight="1">
      <c r="B11" s="334" t="s">
        <v>96</v>
      </c>
      <c r="C11" s="334"/>
      <c r="D11" s="334"/>
      <c r="E11" s="334"/>
      <c r="F11" s="334"/>
      <c r="G11" s="334"/>
      <c r="H11" s="334"/>
      <c r="I11" s="334"/>
      <c r="J11" s="334"/>
      <c r="K11" s="334"/>
    </row>
    <row r="12" spans="2:11" ht="27" customHeight="1">
      <c r="B12" s="332" t="s">
        <v>93</v>
      </c>
      <c r="C12" s="334"/>
      <c r="D12" s="334"/>
      <c r="E12" s="334"/>
      <c r="F12" s="334"/>
      <c r="G12" s="334"/>
      <c r="H12" s="334"/>
      <c r="I12" s="332" t="s">
        <v>160</v>
      </c>
      <c r="J12" s="332"/>
      <c r="K12" s="332"/>
    </row>
    <row r="13" spans="2:11" ht="45" customHeight="1">
      <c r="B13" s="332" t="s">
        <v>152</v>
      </c>
      <c r="C13" s="332"/>
      <c r="D13" s="332"/>
      <c r="E13" s="332" t="s">
        <v>153</v>
      </c>
      <c r="F13" s="332"/>
      <c r="G13" s="332"/>
      <c r="H13" s="332"/>
      <c r="I13" s="332"/>
      <c r="J13" s="332"/>
      <c r="K13" s="332"/>
    </row>
    <row r="14" spans="2:11">
      <c r="B14" s="173" t="s">
        <v>65</v>
      </c>
      <c r="C14" s="348" t="s">
        <v>89</v>
      </c>
      <c r="D14" s="348"/>
      <c r="E14" s="173" t="s">
        <v>107</v>
      </c>
      <c r="F14" s="173" t="s">
        <v>64</v>
      </c>
      <c r="G14" s="173" t="s">
        <v>22</v>
      </c>
      <c r="H14" s="173" t="s">
        <v>63</v>
      </c>
      <c r="I14" s="174" t="s">
        <v>66</v>
      </c>
      <c r="J14" s="174" t="s">
        <v>89</v>
      </c>
      <c r="K14" s="174" t="s">
        <v>21</v>
      </c>
    </row>
    <row r="15" spans="2:11" ht="22.15" customHeight="1">
      <c r="B15" s="171">
        <v>0</v>
      </c>
      <c r="C15" s="349">
        <v>92363226.439999998</v>
      </c>
      <c r="D15" s="350"/>
      <c r="E15" s="171">
        <v>0</v>
      </c>
      <c r="F15" s="171">
        <v>92318561.519999996</v>
      </c>
      <c r="G15" s="171">
        <v>70901829.069999993</v>
      </c>
      <c r="H15" s="171">
        <v>70901829.069999993</v>
      </c>
      <c r="I15" s="172">
        <v>0</v>
      </c>
      <c r="J15" s="172">
        <v>1</v>
      </c>
      <c r="K15" s="172">
        <v>1</v>
      </c>
    </row>
    <row r="16" spans="2:11" s="91" customFormat="1" ht="15" hidden="1" customHeight="1">
      <c r="B16" s="88"/>
      <c r="C16" s="89"/>
      <c r="D16" s="89"/>
      <c r="E16" s="89"/>
      <c r="F16" s="89"/>
      <c r="G16" s="90"/>
      <c r="H16" s="90"/>
      <c r="I16" s="90"/>
      <c r="J16" s="90"/>
      <c r="K16" s="90"/>
    </row>
    <row r="17" spans="2:11" s="91" customFormat="1" ht="36" hidden="1" customHeight="1">
      <c r="B17" s="92"/>
      <c r="C17" s="93"/>
      <c r="D17" s="93"/>
      <c r="E17" s="93"/>
      <c r="F17" s="93"/>
      <c r="G17" s="94"/>
      <c r="H17" s="94"/>
      <c r="I17" s="94" t="str">
        <f>IFERROR((#REF!/#REF!)*100,"")</f>
        <v/>
      </c>
      <c r="J17" s="94" t="str">
        <f>IFERROR((#REF!/#REF!)*100,"")</f>
        <v/>
      </c>
      <c r="K17" s="94" t="str">
        <f>IFERROR((#REF!/#REF!)*100,"")</f>
        <v/>
      </c>
    </row>
    <row r="18" spans="2:11" s="91" customFormat="1" ht="36" hidden="1" customHeight="1">
      <c r="B18" s="92"/>
      <c r="C18" s="93"/>
      <c r="D18" s="93"/>
      <c r="E18" s="93"/>
      <c r="F18" s="93"/>
      <c r="G18" s="94"/>
      <c r="H18" s="94"/>
      <c r="I18" s="94" t="str">
        <f>IFERROR((#REF!/#REF!)*100,"")</f>
        <v/>
      </c>
      <c r="J18" s="94" t="str">
        <f>IFERROR((#REF!/#REF!)*100,"")</f>
        <v/>
      </c>
      <c r="K18" s="94" t="str">
        <f>IFERROR((#REF!/#REF!)*100,"")</f>
        <v/>
      </c>
    </row>
    <row r="19" spans="2:11" s="91" customFormat="1" ht="36" hidden="1" customHeight="1">
      <c r="B19" s="92" t="str">
        <f>IFERROR(VLOOKUP($C19,#REF!,3,FALSE),"")</f>
        <v/>
      </c>
      <c r="C19" s="93"/>
      <c r="D19" s="93"/>
      <c r="E19" s="93"/>
      <c r="F19" s="93"/>
      <c r="G19" s="94" t="str">
        <f t="shared" ref="G19:G49" si="0">IFERROR(F19/C19,"")</f>
        <v/>
      </c>
      <c r="H19" s="94" t="str">
        <f t="shared" ref="H19:H49" si="1">IFERROR((F19/D19*100),"")</f>
        <v/>
      </c>
      <c r="I19" s="94" t="str">
        <f>IFERROR((#REF!/#REF!)*100,"")</f>
        <v/>
      </c>
      <c r="J19" s="94" t="str">
        <f>IFERROR((#REF!/#REF!)*100,"")</f>
        <v/>
      </c>
      <c r="K19" s="94" t="str">
        <f>IFERROR((#REF!/#REF!)*100,"")</f>
        <v/>
      </c>
    </row>
    <row r="20" spans="2:11" s="91" customFormat="1" ht="36" hidden="1" customHeight="1">
      <c r="B20" s="92" t="str">
        <f>IFERROR(VLOOKUP($C20,#REF!,3,FALSE),"")</f>
        <v/>
      </c>
      <c r="C20" s="93"/>
      <c r="D20" s="93"/>
      <c r="E20" s="93"/>
      <c r="F20" s="93"/>
      <c r="G20" s="94" t="str">
        <f t="shared" si="0"/>
        <v/>
      </c>
      <c r="H20" s="94" t="str">
        <f t="shared" si="1"/>
        <v/>
      </c>
      <c r="I20" s="94" t="str">
        <f>IFERROR((#REF!/#REF!)*100,"")</f>
        <v/>
      </c>
      <c r="J20" s="94" t="str">
        <f>IFERROR((#REF!/#REF!)*100,"")</f>
        <v/>
      </c>
      <c r="K20" s="94" t="str">
        <f>IFERROR((#REF!/#REF!)*100,"")</f>
        <v/>
      </c>
    </row>
    <row r="21" spans="2:11" s="91" customFormat="1" ht="36" hidden="1" customHeight="1">
      <c r="B21" s="92" t="str">
        <f>IFERROR(VLOOKUP($C21,#REF!,3,FALSE),"")</f>
        <v/>
      </c>
      <c r="C21" s="93"/>
      <c r="D21" s="93"/>
      <c r="E21" s="93"/>
      <c r="F21" s="93"/>
      <c r="G21" s="94" t="str">
        <f t="shared" si="0"/>
        <v/>
      </c>
      <c r="H21" s="94" t="str">
        <f t="shared" si="1"/>
        <v/>
      </c>
      <c r="I21" s="94" t="str">
        <f>IFERROR((#REF!/#REF!)*100,"")</f>
        <v/>
      </c>
      <c r="J21" s="94" t="str">
        <f>IFERROR((#REF!/#REF!)*100,"")</f>
        <v/>
      </c>
      <c r="K21" s="94" t="str">
        <f>IFERROR((#REF!/#REF!)*100,"")</f>
        <v/>
      </c>
    </row>
    <row r="22" spans="2:11" s="91" customFormat="1" ht="36" hidden="1" customHeight="1">
      <c r="B22" s="92" t="str">
        <f>IFERROR(VLOOKUP($C22,#REF!,3,FALSE),"")</f>
        <v/>
      </c>
      <c r="C22" s="93"/>
      <c r="D22" s="93"/>
      <c r="E22" s="93"/>
      <c r="F22" s="93"/>
      <c r="G22" s="94" t="str">
        <f t="shared" si="0"/>
        <v/>
      </c>
      <c r="H22" s="94" t="str">
        <f t="shared" si="1"/>
        <v/>
      </c>
      <c r="I22" s="94" t="str">
        <f>IFERROR((#REF!/#REF!)*100,"")</f>
        <v/>
      </c>
      <c r="J22" s="94" t="str">
        <f>IFERROR((#REF!/#REF!)*100,"")</f>
        <v/>
      </c>
      <c r="K22" s="94" t="str">
        <f>IFERROR((#REF!/#REF!)*100,"")</f>
        <v/>
      </c>
    </row>
    <row r="23" spans="2:11" s="91" customFormat="1" ht="36" hidden="1" customHeight="1">
      <c r="B23" s="92" t="str">
        <f>IFERROR(VLOOKUP($C23,#REF!,3,FALSE),"")</f>
        <v/>
      </c>
      <c r="C23" s="93"/>
      <c r="D23" s="93"/>
      <c r="E23" s="93"/>
      <c r="F23" s="93"/>
      <c r="G23" s="94" t="str">
        <f t="shared" si="0"/>
        <v/>
      </c>
      <c r="H23" s="94" t="str">
        <f t="shared" si="1"/>
        <v/>
      </c>
      <c r="I23" s="94" t="str">
        <f>IFERROR((#REF!/#REF!)*100,"")</f>
        <v/>
      </c>
      <c r="J23" s="94" t="str">
        <f>IFERROR((#REF!/#REF!)*100,"")</f>
        <v/>
      </c>
      <c r="K23" s="94" t="str">
        <f>IFERROR((#REF!/#REF!)*100,"")</f>
        <v/>
      </c>
    </row>
    <row r="24" spans="2:11" s="91" customFormat="1" ht="36" hidden="1" customHeight="1">
      <c r="B24" s="92" t="str">
        <f>IFERROR(VLOOKUP($C24,#REF!,3,FALSE),"")</f>
        <v/>
      </c>
      <c r="C24" s="93"/>
      <c r="D24" s="93"/>
      <c r="E24" s="93"/>
      <c r="F24" s="93"/>
      <c r="G24" s="94" t="str">
        <f t="shared" si="0"/>
        <v/>
      </c>
      <c r="H24" s="94" t="str">
        <f t="shared" si="1"/>
        <v/>
      </c>
      <c r="I24" s="94" t="str">
        <f>IFERROR((#REF!/#REF!)*100,"")</f>
        <v/>
      </c>
      <c r="J24" s="94" t="str">
        <f>IFERROR((#REF!/#REF!)*100,"")</f>
        <v/>
      </c>
      <c r="K24" s="94" t="str">
        <f>IFERROR((#REF!/#REF!)*100,"")</f>
        <v/>
      </c>
    </row>
    <row r="25" spans="2:11" s="91" customFormat="1" ht="36" hidden="1" customHeight="1">
      <c r="B25" s="92" t="str">
        <f>IFERROR(VLOOKUP($C25,#REF!,3,FALSE),"")</f>
        <v/>
      </c>
      <c r="C25" s="93"/>
      <c r="D25" s="93"/>
      <c r="E25" s="93"/>
      <c r="F25" s="93"/>
      <c r="G25" s="94" t="str">
        <f t="shared" si="0"/>
        <v/>
      </c>
      <c r="H25" s="94" t="str">
        <f t="shared" si="1"/>
        <v/>
      </c>
      <c r="I25" s="94" t="str">
        <f>IFERROR((#REF!/#REF!)*100,"")</f>
        <v/>
      </c>
      <c r="J25" s="94" t="str">
        <f>IFERROR((#REF!/#REF!)*100,"")</f>
        <v/>
      </c>
      <c r="K25" s="94" t="str">
        <f>IFERROR((#REF!/#REF!)*100,"")</f>
        <v/>
      </c>
    </row>
    <row r="26" spans="2:11" s="91" customFormat="1" ht="36" hidden="1" customHeight="1">
      <c r="B26" s="92" t="str">
        <f>IFERROR(VLOOKUP($C26,#REF!,3,FALSE),"")</f>
        <v/>
      </c>
      <c r="C26" s="93"/>
      <c r="D26" s="93"/>
      <c r="E26" s="93"/>
      <c r="F26" s="93"/>
      <c r="G26" s="94" t="str">
        <f t="shared" si="0"/>
        <v/>
      </c>
      <c r="H26" s="94" t="str">
        <f t="shared" si="1"/>
        <v/>
      </c>
      <c r="I26" s="94" t="str">
        <f>IFERROR((#REF!/#REF!)*100,"")</f>
        <v/>
      </c>
      <c r="J26" s="94" t="str">
        <f>IFERROR((#REF!/#REF!)*100,"")</f>
        <v/>
      </c>
      <c r="K26" s="94" t="str">
        <f>IFERROR((#REF!/#REF!)*100,"")</f>
        <v/>
      </c>
    </row>
    <row r="27" spans="2:11" s="91" customFormat="1" ht="36" hidden="1" customHeight="1">
      <c r="B27" s="92" t="str">
        <f>IFERROR(VLOOKUP($C27,#REF!,3,FALSE),"")</f>
        <v/>
      </c>
      <c r="C27" s="93"/>
      <c r="D27" s="93"/>
      <c r="E27" s="93"/>
      <c r="F27" s="93"/>
      <c r="G27" s="94" t="str">
        <f t="shared" si="0"/>
        <v/>
      </c>
      <c r="H27" s="94" t="str">
        <f t="shared" si="1"/>
        <v/>
      </c>
      <c r="I27" s="94" t="str">
        <f>IFERROR((#REF!/#REF!)*100,"")</f>
        <v/>
      </c>
      <c r="J27" s="94" t="str">
        <f>IFERROR((#REF!/#REF!)*100,"")</f>
        <v/>
      </c>
      <c r="K27" s="94" t="str">
        <f>IFERROR((#REF!/#REF!)*100,"")</f>
        <v/>
      </c>
    </row>
    <row r="28" spans="2:11" s="91" customFormat="1" ht="36" hidden="1" customHeight="1">
      <c r="B28" s="92" t="str">
        <f>IFERROR(VLOOKUP($C28,#REF!,3,FALSE),"")</f>
        <v/>
      </c>
      <c r="C28" s="93"/>
      <c r="D28" s="93"/>
      <c r="E28" s="93"/>
      <c r="F28" s="93"/>
      <c r="G28" s="94" t="str">
        <f t="shared" si="0"/>
        <v/>
      </c>
      <c r="H28" s="94" t="str">
        <f t="shared" si="1"/>
        <v/>
      </c>
      <c r="I28" s="94" t="str">
        <f>IFERROR((#REF!/#REF!)*100,"")</f>
        <v/>
      </c>
      <c r="J28" s="94" t="str">
        <f>IFERROR((#REF!/#REF!)*100,"")</f>
        <v/>
      </c>
      <c r="K28" s="94" t="str">
        <f>IFERROR((#REF!/#REF!)*100,"")</f>
        <v/>
      </c>
    </row>
    <row r="29" spans="2:11" s="91" customFormat="1" ht="36" hidden="1" customHeight="1">
      <c r="B29" s="92" t="str">
        <f>IFERROR(VLOOKUP($C29,#REF!,3,FALSE),"")</f>
        <v/>
      </c>
      <c r="C29" s="93"/>
      <c r="D29" s="93"/>
      <c r="E29" s="93"/>
      <c r="F29" s="93"/>
      <c r="G29" s="94" t="str">
        <f t="shared" si="0"/>
        <v/>
      </c>
      <c r="H29" s="94" t="str">
        <f t="shared" si="1"/>
        <v/>
      </c>
      <c r="I29" s="94" t="str">
        <f>IFERROR((#REF!/#REF!)*100,"")</f>
        <v/>
      </c>
      <c r="J29" s="94" t="str">
        <f>IFERROR((#REF!/#REF!)*100,"")</f>
        <v/>
      </c>
      <c r="K29" s="94" t="str">
        <f>IFERROR((#REF!/#REF!)*100,"")</f>
        <v/>
      </c>
    </row>
    <row r="30" spans="2:11" s="91" customFormat="1" ht="36" hidden="1" customHeight="1">
      <c r="B30" s="92" t="str">
        <f>IFERROR(VLOOKUP($C30,#REF!,3,FALSE),"")</f>
        <v/>
      </c>
      <c r="C30" s="93"/>
      <c r="D30" s="93"/>
      <c r="E30" s="93"/>
      <c r="F30" s="93"/>
      <c r="G30" s="94" t="str">
        <f t="shared" si="0"/>
        <v/>
      </c>
      <c r="H30" s="94" t="str">
        <f t="shared" si="1"/>
        <v/>
      </c>
      <c r="I30" s="94" t="str">
        <f>IFERROR((#REF!/#REF!)*100,"")</f>
        <v/>
      </c>
      <c r="J30" s="94" t="str">
        <f>IFERROR((#REF!/#REF!)*100,"")</f>
        <v/>
      </c>
      <c r="K30" s="94" t="str">
        <f>IFERROR((#REF!/#REF!)*100,"")</f>
        <v/>
      </c>
    </row>
    <row r="31" spans="2:11" s="91" customFormat="1" ht="36" hidden="1" customHeight="1">
      <c r="B31" s="92" t="str">
        <f>IFERROR(VLOOKUP($C31,#REF!,3,FALSE),"")</f>
        <v/>
      </c>
      <c r="C31" s="93"/>
      <c r="D31" s="93"/>
      <c r="E31" s="93"/>
      <c r="F31" s="93"/>
      <c r="G31" s="94" t="str">
        <f t="shared" si="0"/>
        <v/>
      </c>
      <c r="H31" s="94" t="str">
        <f t="shared" si="1"/>
        <v/>
      </c>
      <c r="I31" s="94" t="str">
        <f>IFERROR((#REF!/#REF!)*100,"")</f>
        <v/>
      </c>
      <c r="J31" s="94" t="str">
        <f>IFERROR((#REF!/#REF!)*100,"")</f>
        <v/>
      </c>
      <c r="K31" s="94" t="str">
        <f>IFERROR((#REF!/#REF!)*100,"")</f>
        <v/>
      </c>
    </row>
    <row r="32" spans="2:11" s="91" customFormat="1" ht="36" hidden="1" customHeight="1">
      <c r="B32" s="92" t="str">
        <f>IFERROR(VLOOKUP($C32,#REF!,3,FALSE),"")</f>
        <v/>
      </c>
      <c r="C32" s="93"/>
      <c r="D32" s="93"/>
      <c r="E32" s="93"/>
      <c r="F32" s="93"/>
      <c r="G32" s="94" t="str">
        <f t="shared" si="0"/>
        <v/>
      </c>
      <c r="H32" s="94" t="str">
        <f t="shared" si="1"/>
        <v/>
      </c>
      <c r="I32" s="94" t="str">
        <f>IFERROR((#REF!/#REF!)*100,"")</f>
        <v/>
      </c>
      <c r="J32" s="94" t="str">
        <f>IFERROR((#REF!/#REF!)*100,"")</f>
        <v/>
      </c>
      <c r="K32" s="94" t="str">
        <f>IFERROR((#REF!/#REF!)*100,"")</f>
        <v/>
      </c>
    </row>
    <row r="33" spans="2:11" s="91" customFormat="1" ht="36" hidden="1" customHeight="1">
      <c r="B33" s="92" t="str">
        <f>IFERROR(VLOOKUP($C33,#REF!,3,FALSE),"")</f>
        <v/>
      </c>
      <c r="C33" s="93"/>
      <c r="D33" s="93"/>
      <c r="E33" s="93"/>
      <c r="F33" s="93"/>
      <c r="G33" s="94" t="str">
        <f t="shared" si="0"/>
        <v/>
      </c>
      <c r="H33" s="94" t="str">
        <f t="shared" si="1"/>
        <v/>
      </c>
      <c r="I33" s="94" t="str">
        <f>IFERROR((#REF!/#REF!)*100,"")</f>
        <v/>
      </c>
      <c r="J33" s="94" t="str">
        <f>IFERROR((#REF!/#REF!)*100,"")</f>
        <v/>
      </c>
      <c r="K33" s="94" t="str">
        <f>IFERROR((#REF!/#REF!)*100,"")</f>
        <v/>
      </c>
    </row>
    <row r="34" spans="2:11" s="91" customFormat="1" ht="36" hidden="1" customHeight="1">
      <c r="B34" s="92" t="str">
        <f>IFERROR(VLOOKUP($C34,#REF!,3,FALSE),"")</f>
        <v/>
      </c>
      <c r="C34" s="93"/>
      <c r="D34" s="93"/>
      <c r="E34" s="93"/>
      <c r="F34" s="93"/>
      <c r="G34" s="94" t="str">
        <f t="shared" si="0"/>
        <v/>
      </c>
      <c r="H34" s="94" t="str">
        <f t="shared" si="1"/>
        <v/>
      </c>
      <c r="I34" s="94" t="str">
        <f>IFERROR((#REF!/#REF!)*100,"")</f>
        <v/>
      </c>
      <c r="J34" s="94" t="str">
        <f>IFERROR((#REF!/#REF!)*100,"")</f>
        <v/>
      </c>
      <c r="K34" s="94" t="str">
        <f>IFERROR((#REF!/#REF!)*100,"")</f>
        <v/>
      </c>
    </row>
    <row r="35" spans="2:11" s="91" customFormat="1" ht="36" hidden="1" customHeight="1">
      <c r="B35" s="92" t="str">
        <f>IFERROR(VLOOKUP($C35,#REF!,3,FALSE),"")</f>
        <v/>
      </c>
      <c r="C35" s="93"/>
      <c r="D35" s="93"/>
      <c r="E35" s="93"/>
      <c r="F35" s="93"/>
      <c r="G35" s="94" t="str">
        <f t="shared" si="0"/>
        <v/>
      </c>
      <c r="H35" s="94" t="str">
        <f t="shared" si="1"/>
        <v/>
      </c>
      <c r="I35" s="94" t="str">
        <f>IFERROR((#REF!/#REF!)*100,"")</f>
        <v/>
      </c>
      <c r="J35" s="94" t="str">
        <f>IFERROR((#REF!/#REF!)*100,"")</f>
        <v/>
      </c>
      <c r="K35" s="94" t="str">
        <f>IFERROR((#REF!/#REF!)*100,"")</f>
        <v/>
      </c>
    </row>
    <row r="36" spans="2:11" s="91" customFormat="1" ht="36" hidden="1" customHeight="1">
      <c r="B36" s="92" t="str">
        <f>IFERROR(VLOOKUP($C36,#REF!,3,FALSE),"")</f>
        <v/>
      </c>
      <c r="C36" s="93"/>
      <c r="D36" s="93"/>
      <c r="E36" s="93"/>
      <c r="F36" s="93"/>
      <c r="G36" s="94" t="str">
        <f t="shared" si="0"/>
        <v/>
      </c>
      <c r="H36" s="94" t="str">
        <f t="shared" si="1"/>
        <v/>
      </c>
      <c r="I36" s="94" t="str">
        <f>IFERROR((#REF!/#REF!)*100,"")</f>
        <v/>
      </c>
      <c r="J36" s="94" t="str">
        <f>IFERROR((#REF!/#REF!)*100,"")</f>
        <v/>
      </c>
      <c r="K36" s="94" t="str">
        <f>IFERROR((#REF!/#REF!)*100,"")</f>
        <v/>
      </c>
    </row>
    <row r="37" spans="2:11" s="91" customFormat="1" ht="36" hidden="1" customHeight="1">
      <c r="B37" s="92" t="str">
        <f>IFERROR(VLOOKUP($C37,#REF!,3,FALSE),"")</f>
        <v/>
      </c>
      <c r="C37" s="93"/>
      <c r="D37" s="93"/>
      <c r="E37" s="93"/>
      <c r="F37" s="93"/>
      <c r="G37" s="94" t="str">
        <f t="shared" si="0"/>
        <v/>
      </c>
      <c r="H37" s="94" t="str">
        <f t="shared" si="1"/>
        <v/>
      </c>
      <c r="I37" s="94" t="str">
        <f>IFERROR((#REF!/#REF!)*100,"")</f>
        <v/>
      </c>
      <c r="J37" s="94" t="str">
        <f>IFERROR((#REF!/#REF!)*100,"")</f>
        <v/>
      </c>
      <c r="K37" s="94" t="str">
        <f>IFERROR((#REF!/#REF!)*100,"")</f>
        <v/>
      </c>
    </row>
    <row r="38" spans="2:11" s="91" customFormat="1" ht="36" hidden="1" customHeight="1">
      <c r="B38" s="92" t="str">
        <f>IFERROR(VLOOKUP($C38,#REF!,3,FALSE),"")</f>
        <v/>
      </c>
      <c r="C38" s="93"/>
      <c r="D38" s="93"/>
      <c r="E38" s="93"/>
      <c r="F38" s="93"/>
      <c r="G38" s="94" t="str">
        <f t="shared" si="0"/>
        <v/>
      </c>
      <c r="H38" s="94" t="str">
        <f t="shared" si="1"/>
        <v/>
      </c>
      <c r="I38" s="94" t="str">
        <f>IFERROR((#REF!/#REF!)*100,"")</f>
        <v/>
      </c>
      <c r="J38" s="94" t="str">
        <f>IFERROR((#REF!/#REF!)*100,"")</f>
        <v/>
      </c>
      <c r="K38" s="94" t="str">
        <f>IFERROR((#REF!/#REF!)*100,"")</f>
        <v/>
      </c>
    </row>
    <row r="39" spans="2:11" s="91" customFormat="1" ht="36" hidden="1" customHeight="1">
      <c r="B39" s="92" t="str">
        <f>IFERROR(VLOOKUP($C39,#REF!,3,FALSE),"")</f>
        <v/>
      </c>
      <c r="C39" s="93"/>
      <c r="D39" s="93"/>
      <c r="E39" s="93"/>
      <c r="F39" s="93"/>
      <c r="G39" s="94" t="str">
        <f t="shared" si="0"/>
        <v/>
      </c>
      <c r="H39" s="94" t="str">
        <f t="shared" si="1"/>
        <v/>
      </c>
      <c r="I39" s="94" t="str">
        <f>IFERROR((#REF!/#REF!)*100,"")</f>
        <v/>
      </c>
      <c r="J39" s="94" t="str">
        <f>IFERROR((#REF!/#REF!)*100,"")</f>
        <v/>
      </c>
      <c r="K39" s="94" t="str">
        <f>IFERROR((#REF!/#REF!)*100,"")</f>
        <v/>
      </c>
    </row>
    <row r="40" spans="2:11" s="91" customFormat="1" ht="36" hidden="1" customHeight="1">
      <c r="B40" s="92" t="str">
        <f>IFERROR(VLOOKUP($C40,#REF!,3,FALSE),"")</f>
        <v/>
      </c>
      <c r="C40" s="93"/>
      <c r="D40" s="93"/>
      <c r="E40" s="93"/>
      <c r="F40" s="93"/>
      <c r="G40" s="94" t="str">
        <f t="shared" si="0"/>
        <v/>
      </c>
      <c r="H40" s="94" t="str">
        <f t="shared" si="1"/>
        <v/>
      </c>
      <c r="I40" s="94" t="str">
        <f>IFERROR((#REF!/#REF!)*100,"")</f>
        <v/>
      </c>
      <c r="J40" s="94" t="str">
        <f>IFERROR((#REF!/#REF!)*100,"")</f>
        <v/>
      </c>
      <c r="K40" s="94" t="str">
        <f>IFERROR((#REF!/#REF!)*100,"")</f>
        <v/>
      </c>
    </row>
    <row r="41" spans="2:11" s="91" customFormat="1" ht="36" hidden="1" customHeight="1">
      <c r="B41" s="92" t="str">
        <f>IFERROR(VLOOKUP($C41,#REF!,3,FALSE),"")</f>
        <v/>
      </c>
      <c r="C41" s="93"/>
      <c r="D41" s="93"/>
      <c r="E41" s="93"/>
      <c r="F41" s="93"/>
      <c r="G41" s="94" t="str">
        <f t="shared" si="0"/>
        <v/>
      </c>
      <c r="H41" s="94" t="str">
        <f t="shared" si="1"/>
        <v/>
      </c>
      <c r="I41" s="94" t="str">
        <f>IFERROR((#REF!/#REF!)*100,"")</f>
        <v/>
      </c>
      <c r="J41" s="94" t="str">
        <f>IFERROR((#REF!/#REF!)*100,"")</f>
        <v/>
      </c>
      <c r="K41" s="94" t="str">
        <f>IFERROR((#REF!/#REF!)*100,"")</f>
        <v/>
      </c>
    </row>
    <row r="42" spans="2:11" s="91" customFormat="1" ht="36" hidden="1" customHeight="1">
      <c r="B42" s="92" t="str">
        <f>IFERROR(VLOOKUP($C42,#REF!,3,FALSE),"")</f>
        <v/>
      </c>
      <c r="C42" s="93"/>
      <c r="D42" s="93"/>
      <c r="E42" s="93"/>
      <c r="F42" s="93"/>
      <c r="G42" s="94" t="str">
        <f t="shared" si="0"/>
        <v/>
      </c>
      <c r="H42" s="94" t="str">
        <f t="shared" si="1"/>
        <v/>
      </c>
      <c r="I42" s="94" t="str">
        <f>IFERROR((#REF!/#REF!)*100,"")</f>
        <v/>
      </c>
      <c r="J42" s="94" t="str">
        <f>IFERROR((#REF!/#REF!)*100,"")</f>
        <v/>
      </c>
      <c r="K42" s="94" t="str">
        <f>IFERROR((#REF!/#REF!)*100,"")</f>
        <v/>
      </c>
    </row>
    <row r="43" spans="2:11" s="91" customFormat="1" ht="36" hidden="1" customHeight="1">
      <c r="B43" s="92" t="str">
        <f>IFERROR(VLOOKUP($C43,#REF!,3,FALSE),"")</f>
        <v/>
      </c>
      <c r="C43" s="93"/>
      <c r="D43" s="93"/>
      <c r="E43" s="93"/>
      <c r="F43" s="93"/>
      <c r="G43" s="94" t="str">
        <f t="shared" si="0"/>
        <v/>
      </c>
      <c r="H43" s="94" t="str">
        <f t="shared" si="1"/>
        <v/>
      </c>
      <c r="I43" s="94" t="str">
        <f>IFERROR((#REF!/#REF!)*100,"")</f>
        <v/>
      </c>
      <c r="J43" s="94" t="str">
        <f>IFERROR((#REF!/#REF!)*100,"")</f>
        <v/>
      </c>
      <c r="K43" s="94" t="str">
        <f>IFERROR((#REF!/#REF!)*100,"")</f>
        <v/>
      </c>
    </row>
    <row r="44" spans="2:11" s="91" customFormat="1" ht="36" hidden="1" customHeight="1">
      <c r="B44" s="92" t="str">
        <f>IFERROR(VLOOKUP($C44,#REF!,3,FALSE),"")</f>
        <v/>
      </c>
      <c r="C44" s="93"/>
      <c r="D44" s="93"/>
      <c r="E44" s="93"/>
      <c r="F44" s="93"/>
      <c r="G44" s="94" t="str">
        <f t="shared" si="0"/>
        <v/>
      </c>
      <c r="H44" s="94" t="str">
        <f t="shared" si="1"/>
        <v/>
      </c>
      <c r="I44" s="94" t="str">
        <f>IFERROR((#REF!/#REF!)*100,"")</f>
        <v/>
      </c>
      <c r="J44" s="94" t="str">
        <f>IFERROR((#REF!/#REF!)*100,"")</f>
        <v/>
      </c>
      <c r="K44" s="94" t="str">
        <f>IFERROR((#REF!/#REF!)*100,"")</f>
        <v/>
      </c>
    </row>
    <row r="45" spans="2:11" s="91" customFormat="1" ht="36" hidden="1" customHeight="1">
      <c r="B45" s="92" t="str">
        <f>IFERROR(VLOOKUP($C45,#REF!,3,FALSE),"")</f>
        <v/>
      </c>
      <c r="C45" s="93"/>
      <c r="D45" s="93"/>
      <c r="E45" s="93"/>
      <c r="F45" s="93"/>
      <c r="G45" s="94" t="str">
        <f t="shared" si="0"/>
        <v/>
      </c>
      <c r="H45" s="94" t="str">
        <f t="shared" si="1"/>
        <v/>
      </c>
      <c r="I45" s="94" t="str">
        <f>IFERROR((#REF!/#REF!)*100,"")</f>
        <v/>
      </c>
      <c r="J45" s="94" t="str">
        <f>IFERROR((#REF!/#REF!)*100,"")</f>
        <v/>
      </c>
      <c r="K45" s="94" t="str">
        <f>IFERROR((#REF!/#REF!)*100,"")</f>
        <v/>
      </c>
    </row>
    <row r="46" spans="2:11" s="91" customFormat="1" ht="36" hidden="1" customHeight="1">
      <c r="B46" s="92" t="str">
        <f>IFERROR(VLOOKUP($C46,#REF!,3,FALSE),"")</f>
        <v/>
      </c>
      <c r="C46" s="93"/>
      <c r="D46" s="93"/>
      <c r="E46" s="93"/>
      <c r="F46" s="93"/>
      <c r="G46" s="94" t="str">
        <f t="shared" si="0"/>
        <v/>
      </c>
      <c r="H46" s="94" t="str">
        <f t="shared" si="1"/>
        <v/>
      </c>
      <c r="I46" s="94" t="str">
        <f>IFERROR((#REF!/#REF!)*100,"")</f>
        <v/>
      </c>
      <c r="J46" s="94" t="str">
        <f>IFERROR((#REF!/#REF!)*100,"")</f>
        <v/>
      </c>
      <c r="K46" s="94" t="str">
        <f>IFERROR((#REF!/#REF!)*100,"")</f>
        <v/>
      </c>
    </row>
    <row r="47" spans="2:11" s="91" customFormat="1" ht="36" hidden="1" customHeight="1">
      <c r="B47" s="92" t="str">
        <f>IFERROR(VLOOKUP($C47,#REF!,3,FALSE),"")</f>
        <v/>
      </c>
      <c r="C47" s="93"/>
      <c r="D47" s="93"/>
      <c r="E47" s="93"/>
      <c r="F47" s="93"/>
      <c r="G47" s="94" t="str">
        <f t="shared" si="0"/>
        <v/>
      </c>
      <c r="H47" s="94" t="str">
        <f t="shared" si="1"/>
        <v/>
      </c>
      <c r="I47" s="94" t="str">
        <f>IFERROR((#REF!/#REF!)*100,"")</f>
        <v/>
      </c>
      <c r="J47" s="94" t="str">
        <f>IFERROR((#REF!/#REF!)*100,"")</f>
        <v/>
      </c>
      <c r="K47" s="94" t="str">
        <f>IFERROR((#REF!/#REF!)*100,"")</f>
        <v/>
      </c>
    </row>
    <row r="48" spans="2:11" s="91" customFormat="1" ht="36" hidden="1" customHeight="1">
      <c r="B48" s="92" t="str">
        <f>IFERROR(VLOOKUP($C48,#REF!,3,FALSE),"")</f>
        <v/>
      </c>
      <c r="C48" s="93"/>
      <c r="D48" s="93"/>
      <c r="E48" s="93"/>
      <c r="F48" s="93"/>
      <c r="G48" s="94" t="str">
        <f t="shared" si="0"/>
        <v/>
      </c>
      <c r="H48" s="94" t="str">
        <f t="shared" si="1"/>
        <v/>
      </c>
      <c r="I48" s="94" t="str">
        <f>IFERROR((#REF!/#REF!)*100,"")</f>
        <v/>
      </c>
      <c r="J48" s="94" t="str">
        <f>IFERROR((#REF!/#REF!)*100,"")</f>
        <v/>
      </c>
      <c r="K48" s="94" t="str">
        <f>IFERROR((#REF!/#REF!)*100,"")</f>
        <v/>
      </c>
    </row>
    <row r="49" spans="2:11" s="91" customFormat="1" ht="36" hidden="1" customHeight="1">
      <c r="B49" s="92" t="str">
        <f>IFERROR(VLOOKUP($C49,#REF!,3,FALSE),"")</f>
        <v/>
      </c>
      <c r="C49" s="93"/>
      <c r="D49" s="93"/>
      <c r="E49" s="93"/>
      <c r="F49" s="93"/>
      <c r="G49" s="94" t="str">
        <f t="shared" si="0"/>
        <v/>
      </c>
      <c r="H49" s="94" t="str">
        <f t="shared" si="1"/>
        <v/>
      </c>
      <c r="I49" s="94" t="str">
        <f>IFERROR((#REF!/#REF!)*100,"")</f>
        <v/>
      </c>
      <c r="J49" s="94" t="str">
        <f>IFERROR((#REF!/#REF!)*100,"")</f>
        <v/>
      </c>
      <c r="K49" s="94" t="str">
        <f>IFERROR((#REF!/#REF!)*100,"")</f>
        <v/>
      </c>
    </row>
    <row r="50" spans="2:11" s="91" customFormat="1" ht="36" hidden="1" customHeight="1">
      <c r="B50" s="92"/>
      <c r="C50" s="95"/>
      <c r="D50" s="96"/>
      <c r="E50" s="96"/>
      <c r="F50" s="96"/>
      <c r="G50" s="94"/>
      <c r="H50" s="94"/>
      <c r="I50" s="94"/>
      <c r="J50" s="94"/>
      <c r="K50" s="94"/>
    </row>
    <row r="51" spans="2:11" s="91" customFormat="1" ht="8.4499999999999993" customHeight="1">
      <c r="B51" s="97"/>
      <c r="C51" s="98"/>
      <c r="D51" s="99"/>
      <c r="E51" s="99"/>
      <c r="F51" s="99"/>
      <c r="G51" s="100"/>
      <c r="H51" s="100"/>
      <c r="I51" s="101"/>
      <c r="J51" s="101"/>
    </row>
    <row r="52" spans="2:11" s="91" customFormat="1" ht="30" customHeight="1">
      <c r="B52" s="331" t="s">
        <v>154</v>
      </c>
      <c r="C52" s="331"/>
      <c r="D52" s="331"/>
      <c r="E52" s="331"/>
      <c r="F52" s="331"/>
      <c r="G52" s="331"/>
      <c r="H52" s="331"/>
      <c r="I52" s="331"/>
      <c r="J52" s="331"/>
      <c r="K52" s="331"/>
    </row>
    <row r="53" spans="2:11" s="91" customFormat="1" ht="14.45" customHeight="1">
      <c r="B53" s="331" t="s">
        <v>97</v>
      </c>
      <c r="C53" s="331"/>
      <c r="D53" s="331"/>
      <c r="E53" s="336" t="s">
        <v>98</v>
      </c>
      <c r="F53" s="336"/>
      <c r="G53" s="336"/>
      <c r="H53" s="336"/>
      <c r="I53" s="336"/>
      <c r="J53" s="336"/>
      <c r="K53" s="336"/>
    </row>
    <row r="54" spans="2:11" s="91" customFormat="1" ht="48.6" customHeight="1">
      <c r="B54" s="331"/>
      <c r="C54" s="331"/>
      <c r="D54" s="331"/>
      <c r="E54" s="155" t="s">
        <v>99</v>
      </c>
      <c r="F54" s="155" t="s">
        <v>100</v>
      </c>
      <c r="G54" s="155" t="s">
        <v>101</v>
      </c>
      <c r="H54" s="155" t="s">
        <v>102</v>
      </c>
      <c r="I54" s="331" t="s">
        <v>8</v>
      </c>
      <c r="J54" s="331"/>
      <c r="K54" s="331"/>
    </row>
    <row r="55" spans="2:11" s="91" customFormat="1" ht="19.899999999999999" customHeight="1">
      <c r="B55" s="335" t="s">
        <v>103</v>
      </c>
      <c r="C55" s="335"/>
      <c r="D55" s="335"/>
      <c r="E55" s="125">
        <v>2288</v>
      </c>
      <c r="F55" s="125">
        <v>6901</v>
      </c>
      <c r="G55" s="126">
        <v>9483</v>
      </c>
      <c r="H55" s="126">
        <v>3407</v>
      </c>
      <c r="I55" s="329">
        <f>SUM(E55:H55)</f>
        <v>22079</v>
      </c>
      <c r="J55" s="329"/>
      <c r="K55" s="329"/>
    </row>
    <row r="56" spans="2:11" s="91" customFormat="1" ht="18" customHeight="1">
      <c r="B56" s="335" t="s">
        <v>104</v>
      </c>
      <c r="C56" s="335"/>
      <c r="D56" s="335"/>
      <c r="E56" s="125">
        <v>2203</v>
      </c>
      <c r="F56" s="125">
        <v>5744</v>
      </c>
      <c r="G56" s="126">
        <v>8015</v>
      </c>
      <c r="H56" s="126">
        <v>3209</v>
      </c>
      <c r="I56" s="329">
        <f t="shared" ref="I56:I57" si="2">SUM(E56:H56)</f>
        <v>19171</v>
      </c>
      <c r="J56" s="329"/>
      <c r="K56" s="329"/>
    </row>
    <row r="57" spans="2:11" s="91" customFormat="1" ht="20.45" customHeight="1">
      <c r="B57" s="335" t="s">
        <v>8</v>
      </c>
      <c r="C57" s="335"/>
      <c r="D57" s="335"/>
      <c r="E57" s="127">
        <f>SUM(E55:E56)</f>
        <v>4491</v>
      </c>
      <c r="F57" s="127">
        <f t="shared" ref="F57:H57" si="3">SUM(F55:F56)</f>
        <v>12645</v>
      </c>
      <c r="G57" s="127">
        <f t="shared" si="3"/>
        <v>17498</v>
      </c>
      <c r="H57" s="127">
        <f t="shared" si="3"/>
        <v>6616</v>
      </c>
      <c r="I57" s="329">
        <f t="shared" si="2"/>
        <v>41250</v>
      </c>
      <c r="J57" s="329"/>
      <c r="K57" s="329"/>
    </row>
    <row r="58" spans="2:11" s="91" customFormat="1" ht="8.4499999999999993" customHeight="1">
      <c r="B58" s="97"/>
      <c r="C58" s="98"/>
      <c r="D58" s="99"/>
      <c r="E58" s="99"/>
      <c r="F58" s="99"/>
      <c r="G58" s="100"/>
      <c r="H58" s="100"/>
      <c r="I58" s="101"/>
      <c r="J58" s="101"/>
    </row>
    <row r="59" spans="2:11" s="91" customFormat="1" ht="28.5" customHeight="1">
      <c r="B59" s="361" t="s">
        <v>114</v>
      </c>
      <c r="C59" s="361"/>
      <c r="D59" s="361"/>
      <c r="E59" s="361"/>
      <c r="F59" s="361"/>
      <c r="G59" s="361"/>
      <c r="H59" s="361"/>
      <c r="I59" s="361"/>
      <c r="J59" s="361"/>
      <c r="K59" s="361"/>
    </row>
    <row r="60" spans="2:11" s="91" customFormat="1" ht="52.5" customHeight="1">
      <c r="B60" s="381" t="s">
        <v>409</v>
      </c>
      <c r="C60" s="374"/>
      <c r="D60" s="374"/>
      <c r="E60" s="374"/>
      <c r="F60" s="374"/>
      <c r="G60" s="374"/>
      <c r="H60" s="374"/>
      <c r="I60" s="374"/>
      <c r="J60" s="374"/>
      <c r="K60" s="374"/>
    </row>
    <row r="61" spans="2:11" s="91" customFormat="1" ht="52.5" customHeight="1">
      <c r="B61" s="374"/>
      <c r="C61" s="374"/>
      <c r="D61" s="374"/>
      <c r="E61" s="374"/>
      <c r="F61" s="374"/>
      <c r="G61" s="374"/>
      <c r="H61" s="374"/>
      <c r="I61" s="374"/>
      <c r="J61" s="374"/>
      <c r="K61" s="374"/>
    </row>
    <row r="62" spans="2:11">
      <c r="B62" s="102"/>
      <c r="C62" s="103"/>
      <c r="D62" s="102"/>
      <c r="E62" s="102"/>
      <c r="F62" s="102"/>
      <c r="H62" s="102"/>
    </row>
    <row r="63" spans="2:11">
      <c r="C63" s="103"/>
      <c r="D63" s="104"/>
      <c r="E63" s="104"/>
      <c r="F63" s="104"/>
    </row>
    <row r="64" spans="2:11">
      <c r="C64" s="105"/>
      <c r="D64" s="105"/>
      <c r="E64" s="105"/>
      <c r="F64" s="105"/>
    </row>
    <row r="1200" spans="23:23">
      <c r="W1200" s="106"/>
    </row>
    <row r="1205" spans="23:23">
      <c r="W1205" s="106"/>
    </row>
    <row r="1206" spans="23:23">
      <c r="W1206" s="106"/>
    </row>
    <row r="1253" spans="23:23">
      <c r="W1253" s="106"/>
    </row>
  </sheetData>
  <sheetProtection formatColumns="0" formatRows="0"/>
  <mergeCells count="30">
    <mergeCell ref="B1:K1"/>
    <mergeCell ref="B2:K2"/>
    <mergeCell ref="B4:E4"/>
    <mergeCell ref="F4:K4"/>
    <mergeCell ref="B5:E5"/>
    <mergeCell ref="F5:K5"/>
    <mergeCell ref="C15:D15"/>
    <mergeCell ref="B7:K7"/>
    <mergeCell ref="B8:E8"/>
    <mergeCell ref="F8:K8"/>
    <mergeCell ref="B9:E9"/>
    <mergeCell ref="F9:K9"/>
    <mergeCell ref="B11:K11"/>
    <mergeCell ref="B12:H12"/>
    <mergeCell ref="I12:K13"/>
    <mergeCell ref="B13:D13"/>
    <mergeCell ref="E13:H13"/>
    <mergeCell ref="C14:D14"/>
    <mergeCell ref="B60:K61"/>
    <mergeCell ref="B52:K52"/>
    <mergeCell ref="B53:D54"/>
    <mergeCell ref="E53:K53"/>
    <mergeCell ref="I54:K54"/>
    <mergeCell ref="B55:D55"/>
    <mergeCell ref="I55:K55"/>
    <mergeCell ref="B56:D56"/>
    <mergeCell ref="I56:K56"/>
    <mergeCell ref="B57:D57"/>
    <mergeCell ref="I57:K57"/>
    <mergeCell ref="B59:K59"/>
  </mergeCells>
  <printOptions horizontalCentered="1"/>
  <pageMargins left="0.23622047244094491" right="0.23622047244094491" top="1.1417322834645669" bottom="0.74803149606299213" header="0.31496062992125984" footer="0.31496062992125984"/>
  <pageSetup paperSize="9" scale="76" fitToHeight="0" orientation="landscape" r:id="rId1"/>
  <headerFooter scaleWithDoc="0">
    <oddHeader>&amp;L&amp;G&amp;R&amp;G</oddHeader>
    <oddFooter>&amp;R&amp;G</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B1:P66"/>
  <sheetViews>
    <sheetView showGridLines="0" view="pageBreakPreview" topLeftCell="A23" zoomScale="60" zoomScaleNormal="75" workbookViewId="0">
      <selection activeCell="G23" sqref="G23"/>
    </sheetView>
  </sheetViews>
  <sheetFormatPr baseColWidth="10" defaultColWidth="11.42578125" defaultRowHeight="12.75"/>
  <cols>
    <col min="1" max="1" width="0.85546875" style="78" customWidth="1"/>
    <col min="2" max="2" width="20.7109375" style="78" customWidth="1"/>
    <col min="3" max="12" width="18.7109375" style="78" customWidth="1"/>
    <col min="13" max="13" width="16.28515625" style="78" bestFit="1" customWidth="1"/>
    <col min="14" max="15" width="2.7109375" style="78" customWidth="1"/>
    <col min="16" max="16384" width="11.42578125" style="78"/>
  </cols>
  <sheetData>
    <row r="1" spans="2:14" ht="14.45" customHeight="1"/>
    <row r="2" spans="2:14" ht="35.1" customHeight="1">
      <c r="B2" s="408" t="s">
        <v>120</v>
      </c>
      <c r="C2" s="408"/>
      <c r="D2" s="408"/>
      <c r="E2" s="408"/>
      <c r="F2" s="408"/>
      <c r="G2" s="408"/>
      <c r="H2" s="408"/>
      <c r="I2" s="408"/>
      <c r="J2" s="408"/>
      <c r="K2" s="408"/>
      <c r="L2" s="408"/>
      <c r="M2" s="408"/>
    </row>
    <row r="3" spans="2:14" ht="6" customHeight="1"/>
    <row r="4" spans="2:14" ht="17.25" customHeight="1">
      <c r="B4" s="409" t="s">
        <v>149</v>
      </c>
      <c r="C4" s="409"/>
      <c r="D4" s="409"/>
      <c r="E4" s="410" t="s">
        <v>164</v>
      </c>
      <c r="F4" s="410"/>
      <c r="G4" s="410"/>
      <c r="H4" s="410"/>
      <c r="I4" s="410"/>
      <c r="J4" s="410"/>
      <c r="K4" s="410"/>
      <c r="L4" s="410"/>
      <c r="M4" s="410"/>
    </row>
    <row r="5" spans="2:14" ht="17.25" customHeight="1">
      <c r="B5" s="411" t="s">
        <v>136</v>
      </c>
      <c r="C5" s="411"/>
      <c r="D5" s="411"/>
      <c r="E5" s="410" t="s">
        <v>165</v>
      </c>
      <c r="F5" s="410"/>
      <c r="G5" s="410"/>
      <c r="H5" s="410"/>
      <c r="I5" s="410"/>
      <c r="J5" s="410"/>
      <c r="K5" s="410"/>
      <c r="L5" s="410"/>
      <c r="M5" s="410"/>
    </row>
    <row r="6" spans="2:14" ht="3" customHeight="1">
      <c r="B6" s="79"/>
      <c r="C6" s="79"/>
      <c r="D6" s="79"/>
      <c r="E6" s="80"/>
      <c r="F6" s="80"/>
      <c r="G6" s="80"/>
      <c r="H6" s="80"/>
      <c r="I6" s="80"/>
      <c r="J6" s="80"/>
      <c r="K6" s="80"/>
      <c r="L6" s="80"/>
      <c r="M6" s="80"/>
    </row>
    <row r="7" spans="2:14" s="82" customFormat="1" ht="44.45" customHeight="1">
      <c r="B7" s="412" t="s">
        <v>121</v>
      </c>
      <c r="C7" s="412" t="s">
        <v>155</v>
      </c>
      <c r="D7" s="412"/>
      <c r="E7" s="412"/>
      <c r="F7" s="412"/>
      <c r="G7" s="412"/>
      <c r="H7" s="412"/>
      <c r="I7" s="412"/>
      <c r="J7" s="412"/>
      <c r="K7" s="412"/>
      <c r="L7" s="412"/>
      <c r="M7" s="412"/>
      <c r="N7" s="81"/>
    </row>
    <row r="8" spans="2:14" s="82" customFormat="1" ht="28.9" customHeight="1">
      <c r="B8" s="412"/>
      <c r="C8" s="412" t="s">
        <v>123</v>
      </c>
      <c r="D8" s="413" t="s">
        <v>122</v>
      </c>
      <c r="E8" s="414"/>
      <c r="F8" s="414"/>
      <c r="G8" s="414"/>
      <c r="H8" s="414"/>
      <c r="I8" s="414"/>
      <c r="J8" s="414"/>
      <c r="K8" s="414"/>
      <c r="L8" s="414"/>
      <c r="M8" s="414"/>
      <c r="N8" s="81"/>
    </row>
    <row r="9" spans="2:14" s="82" customFormat="1" ht="24" customHeight="1" thickBot="1">
      <c r="B9" s="412"/>
      <c r="C9" s="412"/>
      <c r="D9" s="128">
        <v>1000</v>
      </c>
      <c r="E9" s="128">
        <v>2000</v>
      </c>
      <c r="F9" s="128">
        <v>3000</v>
      </c>
      <c r="G9" s="128">
        <v>4000</v>
      </c>
      <c r="H9" s="128">
        <v>5000</v>
      </c>
      <c r="I9" s="128">
        <v>6000</v>
      </c>
      <c r="J9" s="128">
        <v>7000</v>
      </c>
      <c r="K9" s="128">
        <v>8000</v>
      </c>
      <c r="L9" s="128">
        <v>9000</v>
      </c>
      <c r="M9" s="128" t="s">
        <v>119</v>
      </c>
      <c r="N9" s="83"/>
    </row>
    <row r="10" spans="2:14" s="84" customFormat="1" ht="22.9" customHeight="1" thickBot="1">
      <c r="B10" s="405" t="s">
        <v>292</v>
      </c>
      <c r="C10" s="130" t="s">
        <v>65</v>
      </c>
      <c r="D10" s="161"/>
      <c r="E10" s="161"/>
      <c r="F10" s="184">
        <v>130233</v>
      </c>
      <c r="G10" s="185"/>
      <c r="H10" s="185"/>
      <c r="I10" s="185"/>
      <c r="J10" s="185"/>
      <c r="K10" s="185"/>
      <c r="L10" s="186"/>
      <c r="M10" s="187">
        <f>SUM(D10:L10)</f>
        <v>130233</v>
      </c>
    </row>
    <row r="11" spans="2:14" s="84" customFormat="1" ht="22.9" customHeight="1" thickBot="1">
      <c r="B11" s="406"/>
      <c r="C11" s="129" t="s">
        <v>89</v>
      </c>
      <c r="D11" s="164"/>
      <c r="E11" s="164"/>
      <c r="F11" s="184">
        <v>130233</v>
      </c>
      <c r="G11" s="188"/>
      <c r="H11" s="189"/>
      <c r="I11" s="189"/>
      <c r="J11" s="189"/>
      <c r="K11" s="188"/>
      <c r="L11" s="190"/>
      <c r="M11" s="187">
        <f t="shared" ref="M11:M63" si="0">SUM(D11:L11)</f>
        <v>130233</v>
      </c>
    </row>
    <row r="12" spans="2:14" s="84" customFormat="1" ht="25.15" customHeight="1" thickBot="1">
      <c r="B12" s="407"/>
      <c r="C12" s="129" t="s">
        <v>22</v>
      </c>
      <c r="D12" s="165"/>
      <c r="E12" s="165"/>
      <c r="F12" s="184">
        <v>130233</v>
      </c>
      <c r="G12" s="191"/>
      <c r="H12" s="192"/>
      <c r="I12" s="192"/>
      <c r="J12" s="192"/>
      <c r="K12" s="191"/>
      <c r="L12" s="193"/>
      <c r="M12" s="187">
        <f t="shared" si="0"/>
        <v>130233</v>
      </c>
    </row>
    <row r="13" spans="2:14" s="84" customFormat="1" ht="23.45" customHeight="1" thickBot="1">
      <c r="B13" s="404" t="s">
        <v>294</v>
      </c>
      <c r="C13" s="152" t="s">
        <v>65</v>
      </c>
      <c r="D13" s="161"/>
      <c r="E13" s="184">
        <v>345557</v>
      </c>
      <c r="F13" s="184">
        <v>2605760</v>
      </c>
      <c r="G13" s="185"/>
      <c r="H13" s="185"/>
      <c r="I13" s="185"/>
      <c r="J13" s="185"/>
      <c r="K13" s="185"/>
      <c r="L13" s="186"/>
      <c r="M13" s="187">
        <f t="shared" si="0"/>
        <v>2951317</v>
      </c>
    </row>
    <row r="14" spans="2:14" s="84" customFormat="1" ht="22.9" customHeight="1" thickBot="1">
      <c r="B14" s="404"/>
      <c r="C14" s="153" t="s">
        <v>89</v>
      </c>
      <c r="D14" s="164"/>
      <c r="E14" s="188">
        <v>322459.31</v>
      </c>
      <c r="F14" s="188">
        <v>2740752.29</v>
      </c>
      <c r="G14" s="188"/>
      <c r="H14" s="189"/>
      <c r="I14" s="189"/>
      <c r="J14" s="189"/>
      <c r="K14" s="188"/>
      <c r="L14" s="190"/>
      <c r="M14" s="187">
        <f t="shared" si="0"/>
        <v>3063211.6</v>
      </c>
    </row>
    <row r="15" spans="2:14" s="84" customFormat="1" ht="23.45" customHeight="1" thickBot="1">
      <c r="B15" s="404"/>
      <c r="C15" s="153" t="s">
        <v>22</v>
      </c>
      <c r="D15" s="165"/>
      <c r="E15" s="191">
        <v>198000</v>
      </c>
      <c r="F15" s="194">
        <v>2653759.4700000002</v>
      </c>
      <c r="G15" s="191"/>
      <c r="H15" s="192"/>
      <c r="I15" s="192"/>
      <c r="J15" s="192"/>
      <c r="K15" s="191"/>
      <c r="L15" s="193"/>
      <c r="M15" s="187">
        <f t="shared" si="0"/>
        <v>2851759.47</v>
      </c>
    </row>
    <row r="16" spans="2:14" s="84" customFormat="1" ht="23.45" customHeight="1" thickBot="1">
      <c r="B16" s="404" t="s">
        <v>295</v>
      </c>
      <c r="C16" s="152" t="s">
        <v>65</v>
      </c>
      <c r="D16" s="161"/>
      <c r="E16" s="184">
        <v>619400</v>
      </c>
      <c r="F16" s="184">
        <v>0</v>
      </c>
      <c r="G16" s="185"/>
      <c r="H16" s="185"/>
      <c r="I16" s="185"/>
      <c r="J16" s="185"/>
      <c r="K16" s="185"/>
      <c r="L16" s="186"/>
      <c r="M16" s="187">
        <f t="shared" si="0"/>
        <v>619400</v>
      </c>
    </row>
    <row r="17" spans="2:16" s="84" customFormat="1" ht="23.45" customHeight="1" thickBot="1">
      <c r="B17" s="404"/>
      <c r="C17" s="153" t="s">
        <v>89</v>
      </c>
      <c r="D17" s="164"/>
      <c r="E17" s="188">
        <v>497574.76</v>
      </c>
      <c r="F17" s="188">
        <v>41800</v>
      </c>
      <c r="G17" s="188"/>
      <c r="H17" s="189"/>
      <c r="I17" s="189"/>
      <c r="J17" s="189"/>
      <c r="K17" s="188"/>
      <c r="L17" s="190"/>
      <c r="M17" s="187">
        <f t="shared" si="0"/>
        <v>539374.76</v>
      </c>
    </row>
    <row r="18" spans="2:16" s="84" customFormat="1" ht="23.45" customHeight="1" thickBot="1">
      <c r="B18" s="404"/>
      <c r="C18" s="153" t="s">
        <v>22</v>
      </c>
      <c r="D18" s="165"/>
      <c r="E18" s="194">
        <v>497574.76</v>
      </c>
      <c r="F18" s="191">
        <v>0</v>
      </c>
      <c r="G18" s="191"/>
      <c r="H18" s="192"/>
      <c r="I18" s="192"/>
      <c r="J18" s="192"/>
      <c r="K18" s="191"/>
      <c r="L18" s="193"/>
      <c r="M18" s="187">
        <f t="shared" si="0"/>
        <v>497574.76</v>
      </c>
    </row>
    <row r="19" spans="2:16" s="84" customFormat="1" ht="23.45" customHeight="1" thickBot="1">
      <c r="B19" s="404" t="s">
        <v>296</v>
      </c>
      <c r="C19" s="152" t="s">
        <v>65</v>
      </c>
      <c r="D19" s="161"/>
      <c r="E19" s="184">
        <v>1434070</v>
      </c>
      <c r="F19" s="184">
        <v>61887630</v>
      </c>
      <c r="G19" s="185"/>
      <c r="H19" s="162"/>
      <c r="I19" s="162"/>
      <c r="J19" s="162"/>
      <c r="K19" s="162"/>
      <c r="L19" s="163"/>
      <c r="M19" s="187">
        <f t="shared" si="0"/>
        <v>63321700</v>
      </c>
    </row>
    <row r="20" spans="2:16" s="84" customFormat="1" ht="23.45" customHeight="1" thickBot="1">
      <c r="B20" s="404"/>
      <c r="C20" s="153" t="s">
        <v>89</v>
      </c>
      <c r="D20" s="164"/>
      <c r="E20" s="188">
        <v>1424189.68</v>
      </c>
      <c r="F20" s="188">
        <v>112283352.02</v>
      </c>
      <c r="G20" s="188"/>
      <c r="H20" s="166"/>
      <c r="I20" s="166"/>
      <c r="J20" s="166"/>
      <c r="K20" s="164"/>
      <c r="L20" s="167"/>
      <c r="M20" s="187">
        <f t="shared" si="0"/>
        <v>113707541.7</v>
      </c>
    </row>
    <row r="21" spans="2:16" s="84" customFormat="1" ht="23.45" customHeight="1" thickBot="1">
      <c r="B21" s="404"/>
      <c r="C21" s="153" t="s">
        <v>22</v>
      </c>
      <c r="D21" s="165"/>
      <c r="E21" s="191">
        <v>1424189.68</v>
      </c>
      <c r="F21" s="191">
        <v>11082617.789999999</v>
      </c>
      <c r="G21" s="191"/>
      <c r="H21" s="168"/>
      <c r="I21" s="168"/>
      <c r="J21" s="168"/>
      <c r="K21" s="165"/>
      <c r="L21" s="169"/>
      <c r="M21" s="187">
        <f t="shared" si="0"/>
        <v>12506807.469999999</v>
      </c>
    </row>
    <row r="22" spans="2:16" s="84" customFormat="1" ht="23.45" customHeight="1" thickBot="1">
      <c r="B22" s="404" t="s">
        <v>297</v>
      </c>
      <c r="C22" s="152" t="s">
        <v>65</v>
      </c>
      <c r="D22" s="161"/>
      <c r="E22" s="184">
        <v>2610200</v>
      </c>
      <c r="F22" s="184">
        <v>90000</v>
      </c>
      <c r="G22" s="185"/>
      <c r="H22" s="162"/>
      <c r="I22" s="162"/>
      <c r="J22" s="162"/>
      <c r="K22" s="162"/>
      <c r="L22" s="163"/>
      <c r="M22" s="187">
        <f t="shared" si="0"/>
        <v>2700200</v>
      </c>
    </row>
    <row r="23" spans="2:16" s="84" customFormat="1" ht="24" customHeight="1" thickBot="1">
      <c r="B23" s="404"/>
      <c r="C23" s="153" t="s">
        <v>89</v>
      </c>
      <c r="D23" s="164"/>
      <c r="E23" s="188">
        <v>3989964.31</v>
      </c>
      <c r="F23" s="188">
        <v>90000</v>
      </c>
      <c r="G23" s="188"/>
      <c r="H23" s="166"/>
      <c r="I23" s="166"/>
      <c r="J23" s="166"/>
      <c r="K23" s="164"/>
      <c r="L23" s="167"/>
      <c r="M23" s="187">
        <f t="shared" si="0"/>
        <v>4079964.31</v>
      </c>
    </row>
    <row r="24" spans="2:16" s="84" customFormat="1" ht="23.45" customHeight="1" thickBot="1">
      <c r="B24" s="404"/>
      <c r="C24" s="153" t="s">
        <v>22</v>
      </c>
      <c r="D24" s="165"/>
      <c r="E24" s="191">
        <v>1876348.77</v>
      </c>
      <c r="F24" s="191">
        <v>90000</v>
      </c>
      <c r="G24" s="191"/>
      <c r="H24" s="168"/>
      <c r="I24" s="168"/>
      <c r="J24" s="168"/>
      <c r="K24" s="165"/>
      <c r="L24" s="169"/>
      <c r="M24" s="187">
        <f t="shared" si="0"/>
        <v>1966348.77</v>
      </c>
    </row>
    <row r="25" spans="2:16" s="84" customFormat="1" ht="27.6" customHeight="1" thickBot="1">
      <c r="B25" s="404" t="s">
        <v>298</v>
      </c>
      <c r="C25" s="152" t="s">
        <v>65</v>
      </c>
      <c r="D25" s="161"/>
      <c r="E25" s="161"/>
      <c r="F25" s="161"/>
      <c r="G25" s="184">
        <v>2000000</v>
      </c>
      <c r="H25" s="185"/>
      <c r="I25" s="185"/>
      <c r="J25" s="185"/>
      <c r="K25" s="185"/>
      <c r="L25" s="186"/>
      <c r="M25" s="187">
        <f t="shared" si="0"/>
        <v>2000000</v>
      </c>
      <c r="N25" s="195"/>
      <c r="O25" s="195"/>
      <c r="P25" s="195"/>
    </row>
    <row r="26" spans="2:16" s="84" customFormat="1" ht="22.15" customHeight="1" thickBot="1">
      <c r="B26" s="404"/>
      <c r="C26" s="153" t="s">
        <v>89</v>
      </c>
      <c r="D26" s="164"/>
      <c r="E26" s="164"/>
      <c r="F26" s="164"/>
      <c r="G26" s="188">
        <v>2000000</v>
      </c>
      <c r="H26" s="189"/>
      <c r="I26" s="189"/>
      <c r="J26" s="189"/>
      <c r="K26" s="188"/>
      <c r="L26" s="190"/>
      <c r="M26" s="187">
        <f t="shared" si="0"/>
        <v>2000000</v>
      </c>
      <c r="N26" s="195"/>
      <c r="O26" s="195"/>
      <c r="P26" s="195"/>
    </row>
    <row r="27" spans="2:16" s="84" customFormat="1" ht="25.15" customHeight="1" thickBot="1">
      <c r="B27" s="404"/>
      <c r="C27" s="153" t="s">
        <v>22</v>
      </c>
      <c r="D27" s="165"/>
      <c r="E27" s="165"/>
      <c r="F27" s="165"/>
      <c r="G27" s="191">
        <v>2000000</v>
      </c>
      <c r="H27" s="192"/>
      <c r="I27" s="192"/>
      <c r="J27" s="192"/>
      <c r="K27" s="191"/>
      <c r="L27" s="193"/>
      <c r="M27" s="187">
        <f t="shared" si="0"/>
        <v>2000000</v>
      </c>
      <c r="N27" s="195"/>
      <c r="O27" s="195"/>
      <c r="P27" s="195"/>
    </row>
    <row r="28" spans="2:16" s="84" customFormat="1" ht="29.45" customHeight="1" thickBot="1">
      <c r="B28" s="404" t="s">
        <v>299</v>
      </c>
      <c r="C28" s="152" t="s">
        <v>65</v>
      </c>
      <c r="D28" s="161"/>
      <c r="E28" s="161"/>
      <c r="F28" s="161"/>
      <c r="G28" s="184">
        <v>9940000</v>
      </c>
      <c r="H28" s="185"/>
      <c r="I28" s="185"/>
      <c r="J28" s="185"/>
      <c r="K28" s="185"/>
      <c r="L28" s="186"/>
      <c r="M28" s="187">
        <f t="shared" si="0"/>
        <v>9940000</v>
      </c>
    </row>
    <row r="29" spans="2:16" s="84" customFormat="1" ht="21.75" customHeight="1" thickBot="1">
      <c r="B29" s="404"/>
      <c r="C29" s="153" t="s">
        <v>89</v>
      </c>
      <c r="D29" s="164"/>
      <c r="E29" s="164"/>
      <c r="F29" s="164"/>
      <c r="G29" s="188">
        <v>9940000</v>
      </c>
      <c r="H29" s="189"/>
      <c r="I29" s="189"/>
      <c r="J29" s="189"/>
      <c r="K29" s="188"/>
      <c r="L29" s="190"/>
      <c r="M29" s="187">
        <f t="shared" si="0"/>
        <v>9940000</v>
      </c>
    </row>
    <row r="30" spans="2:16" s="84" customFormat="1" ht="21.75" customHeight="1" thickBot="1">
      <c r="B30" s="404"/>
      <c r="C30" s="153" t="s">
        <v>22</v>
      </c>
      <c r="D30" s="165"/>
      <c r="E30" s="165"/>
      <c r="F30" s="165"/>
      <c r="G30" s="191">
        <v>9939999.8499999996</v>
      </c>
      <c r="H30" s="192"/>
      <c r="I30" s="192"/>
      <c r="J30" s="192"/>
      <c r="K30" s="191"/>
      <c r="L30" s="193"/>
      <c r="M30" s="187">
        <f t="shared" si="0"/>
        <v>9939999.8499999996</v>
      </c>
    </row>
    <row r="31" spans="2:16" s="84" customFormat="1" ht="29.45" customHeight="1" thickBot="1">
      <c r="B31" s="404" t="s">
        <v>300</v>
      </c>
      <c r="C31" s="156" t="s">
        <v>65</v>
      </c>
      <c r="D31" s="161"/>
      <c r="E31" s="161"/>
      <c r="F31" s="161"/>
      <c r="G31" s="184">
        <v>10000000</v>
      </c>
      <c r="H31" s="185"/>
      <c r="I31" s="185"/>
      <c r="J31" s="185"/>
      <c r="K31" s="185"/>
      <c r="L31" s="186"/>
      <c r="M31" s="187">
        <f t="shared" si="0"/>
        <v>10000000</v>
      </c>
    </row>
    <row r="32" spans="2:16" s="84" customFormat="1" ht="21.75" customHeight="1" thickBot="1">
      <c r="B32" s="404"/>
      <c r="C32" s="157" t="s">
        <v>89</v>
      </c>
      <c r="D32" s="164"/>
      <c r="E32" s="164"/>
      <c r="F32" s="164"/>
      <c r="G32" s="188">
        <v>10000000</v>
      </c>
      <c r="H32" s="189"/>
      <c r="I32" s="189"/>
      <c r="J32" s="189"/>
      <c r="K32" s="188"/>
      <c r="L32" s="190"/>
      <c r="M32" s="187">
        <f t="shared" si="0"/>
        <v>10000000</v>
      </c>
    </row>
    <row r="33" spans="2:13" s="84" customFormat="1" ht="21.75" customHeight="1" thickBot="1">
      <c r="B33" s="404"/>
      <c r="C33" s="157" t="s">
        <v>22</v>
      </c>
      <c r="D33" s="165"/>
      <c r="E33" s="165"/>
      <c r="F33" s="165"/>
      <c r="G33" s="191">
        <v>9999999</v>
      </c>
      <c r="H33" s="192"/>
      <c r="I33" s="192"/>
      <c r="J33" s="192"/>
      <c r="K33" s="191"/>
      <c r="L33" s="193"/>
      <c r="M33" s="187">
        <f t="shared" si="0"/>
        <v>9999999</v>
      </c>
    </row>
    <row r="34" spans="2:13" s="84" customFormat="1" ht="29.45" customHeight="1" thickBot="1">
      <c r="B34" s="404" t="s">
        <v>301</v>
      </c>
      <c r="C34" s="156" t="s">
        <v>65</v>
      </c>
      <c r="D34" s="161"/>
      <c r="E34" s="161"/>
      <c r="F34" s="161"/>
      <c r="G34" s="185">
        <v>1500000</v>
      </c>
      <c r="H34" s="185"/>
      <c r="I34" s="185"/>
      <c r="J34" s="185"/>
      <c r="K34" s="185"/>
      <c r="L34" s="186"/>
      <c r="M34" s="187">
        <f t="shared" si="0"/>
        <v>1500000</v>
      </c>
    </row>
    <row r="35" spans="2:13" s="84" customFormat="1" ht="21.75" customHeight="1" thickBot="1">
      <c r="B35" s="404"/>
      <c r="C35" s="157" t="s">
        <v>89</v>
      </c>
      <c r="D35" s="164"/>
      <c r="E35" s="164"/>
      <c r="F35" s="164"/>
      <c r="G35" s="188">
        <v>1500000</v>
      </c>
      <c r="H35" s="189"/>
      <c r="I35" s="189"/>
      <c r="J35" s="189"/>
      <c r="K35" s="188"/>
      <c r="L35" s="190"/>
      <c r="M35" s="187">
        <f t="shared" si="0"/>
        <v>1500000</v>
      </c>
    </row>
    <row r="36" spans="2:13" s="84" customFormat="1" ht="21.75" customHeight="1" thickBot="1">
      <c r="B36" s="404"/>
      <c r="C36" s="157" t="s">
        <v>22</v>
      </c>
      <c r="D36" s="165"/>
      <c r="E36" s="165"/>
      <c r="F36" s="165"/>
      <c r="G36" s="191">
        <v>1500000</v>
      </c>
      <c r="H36" s="192"/>
      <c r="I36" s="192"/>
      <c r="J36" s="192"/>
      <c r="K36" s="191"/>
      <c r="L36" s="193"/>
      <c r="M36" s="187">
        <f t="shared" si="0"/>
        <v>1500000</v>
      </c>
    </row>
    <row r="37" spans="2:13" s="84" customFormat="1" ht="29.45" customHeight="1" thickBot="1">
      <c r="B37" s="404" t="s">
        <v>302</v>
      </c>
      <c r="C37" s="156" t="s">
        <v>65</v>
      </c>
      <c r="D37" s="161"/>
      <c r="E37" s="161"/>
      <c r="F37" s="161"/>
      <c r="G37" s="185">
        <v>10000000</v>
      </c>
      <c r="H37" s="185"/>
      <c r="I37" s="185"/>
      <c r="J37" s="185"/>
      <c r="K37" s="185"/>
      <c r="L37" s="186"/>
      <c r="M37" s="187">
        <f t="shared" si="0"/>
        <v>10000000</v>
      </c>
    </row>
    <row r="38" spans="2:13" s="84" customFormat="1" ht="21.75" customHeight="1" thickBot="1">
      <c r="B38" s="404"/>
      <c r="C38" s="157" t="s">
        <v>89</v>
      </c>
      <c r="D38" s="164"/>
      <c r="E38" s="164"/>
      <c r="F38" s="164"/>
      <c r="G38" s="188">
        <v>10000000</v>
      </c>
      <c r="H38" s="189"/>
      <c r="I38" s="189"/>
      <c r="J38" s="189"/>
      <c r="K38" s="188"/>
      <c r="L38" s="190"/>
      <c r="M38" s="187">
        <f t="shared" si="0"/>
        <v>10000000</v>
      </c>
    </row>
    <row r="39" spans="2:13" s="84" customFormat="1" ht="21.75" customHeight="1" thickBot="1">
      <c r="B39" s="404"/>
      <c r="C39" s="157" t="s">
        <v>22</v>
      </c>
      <c r="D39" s="165"/>
      <c r="E39" s="165"/>
      <c r="F39" s="165"/>
      <c r="G39" s="191">
        <v>9999920</v>
      </c>
      <c r="H39" s="192"/>
      <c r="I39" s="192"/>
      <c r="J39" s="192"/>
      <c r="K39" s="191"/>
      <c r="L39" s="193"/>
      <c r="M39" s="187">
        <f t="shared" si="0"/>
        <v>9999920</v>
      </c>
    </row>
    <row r="40" spans="2:13" s="84" customFormat="1" ht="29.45" customHeight="1" thickBot="1">
      <c r="B40" s="404" t="s">
        <v>303</v>
      </c>
      <c r="C40" s="158" t="s">
        <v>65</v>
      </c>
      <c r="D40" s="161"/>
      <c r="E40" s="161"/>
      <c r="F40" s="161"/>
      <c r="G40" s="184">
        <v>1000000</v>
      </c>
      <c r="H40" s="185"/>
      <c r="I40" s="185"/>
      <c r="J40" s="185"/>
      <c r="K40" s="185"/>
      <c r="L40" s="186"/>
      <c r="M40" s="187">
        <f t="shared" si="0"/>
        <v>1000000</v>
      </c>
    </row>
    <row r="41" spans="2:13" s="84" customFormat="1" ht="21.75" customHeight="1" thickBot="1">
      <c r="B41" s="404"/>
      <c r="C41" s="159" t="s">
        <v>89</v>
      </c>
      <c r="D41" s="164"/>
      <c r="E41" s="164"/>
      <c r="F41" s="164"/>
      <c r="G41" s="188">
        <v>1000000</v>
      </c>
      <c r="H41" s="189"/>
      <c r="I41" s="189"/>
      <c r="J41" s="189"/>
      <c r="K41" s="188"/>
      <c r="L41" s="190"/>
      <c r="M41" s="187">
        <f t="shared" si="0"/>
        <v>1000000</v>
      </c>
    </row>
    <row r="42" spans="2:13" s="84" customFormat="1" ht="21.75" customHeight="1" thickBot="1">
      <c r="B42" s="404"/>
      <c r="C42" s="159" t="s">
        <v>22</v>
      </c>
      <c r="D42" s="165"/>
      <c r="E42" s="165"/>
      <c r="F42" s="165"/>
      <c r="G42" s="191">
        <v>1000000</v>
      </c>
      <c r="H42" s="192"/>
      <c r="I42" s="192"/>
      <c r="J42" s="192"/>
      <c r="K42" s="191"/>
      <c r="L42" s="193"/>
      <c r="M42" s="187">
        <f t="shared" si="0"/>
        <v>1000000</v>
      </c>
    </row>
    <row r="43" spans="2:13" s="84" customFormat="1" ht="29.45" customHeight="1" thickBot="1">
      <c r="B43" s="404" t="s">
        <v>304</v>
      </c>
      <c r="C43" s="156" t="s">
        <v>65</v>
      </c>
      <c r="D43" s="161"/>
      <c r="E43" s="161"/>
      <c r="F43" s="161"/>
      <c r="G43" s="184">
        <v>12000000</v>
      </c>
      <c r="H43" s="162"/>
      <c r="I43" s="162"/>
      <c r="J43" s="162"/>
      <c r="K43" s="162"/>
      <c r="L43" s="163"/>
      <c r="M43" s="187">
        <f t="shared" si="0"/>
        <v>12000000</v>
      </c>
    </row>
    <row r="44" spans="2:13" s="84" customFormat="1" ht="21.75" customHeight="1" thickBot="1">
      <c r="B44" s="404"/>
      <c r="C44" s="157" t="s">
        <v>89</v>
      </c>
      <c r="D44" s="164"/>
      <c r="E44" s="164"/>
      <c r="F44" s="164"/>
      <c r="G44" s="188">
        <v>12000000</v>
      </c>
      <c r="H44" s="166"/>
      <c r="I44" s="166"/>
      <c r="J44" s="166"/>
      <c r="K44" s="164"/>
      <c r="L44" s="167"/>
      <c r="M44" s="187">
        <f t="shared" si="0"/>
        <v>12000000</v>
      </c>
    </row>
    <row r="45" spans="2:13" s="84" customFormat="1" ht="21.75" customHeight="1" thickBot="1">
      <c r="B45" s="404"/>
      <c r="C45" s="157" t="s">
        <v>22</v>
      </c>
      <c r="D45" s="165"/>
      <c r="E45" s="165"/>
      <c r="F45" s="165"/>
      <c r="G45" s="191">
        <v>12000000</v>
      </c>
      <c r="H45" s="168"/>
      <c r="I45" s="168"/>
      <c r="J45" s="168"/>
      <c r="K45" s="165"/>
      <c r="L45" s="169"/>
      <c r="M45" s="187">
        <f t="shared" si="0"/>
        <v>12000000</v>
      </c>
    </row>
    <row r="46" spans="2:13" s="84" customFormat="1" ht="29.45" customHeight="1" thickBot="1">
      <c r="B46" s="404" t="s">
        <v>305</v>
      </c>
      <c r="C46" s="156" t="s">
        <v>65</v>
      </c>
      <c r="D46" s="161"/>
      <c r="E46" s="161"/>
      <c r="F46" s="161"/>
      <c r="G46" s="185">
        <v>3000000</v>
      </c>
      <c r="H46" s="162"/>
      <c r="I46" s="162"/>
      <c r="J46" s="162"/>
      <c r="K46" s="162"/>
      <c r="L46" s="163"/>
      <c r="M46" s="187">
        <f t="shared" si="0"/>
        <v>3000000</v>
      </c>
    </row>
    <row r="47" spans="2:13" s="84" customFormat="1" ht="21.75" customHeight="1" thickBot="1">
      <c r="B47" s="404"/>
      <c r="C47" s="157" t="s">
        <v>89</v>
      </c>
      <c r="D47" s="164"/>
      <c r="E47" s="164"/>
      <c r="F47" s="164"/>
      <c r="G47" s="188">
        <v>3000000</v>
      </c>
      <c r="H47" s="166"/>
      <c r="I47" s="166"/>
      <c r="J47" s="166"/>
      <c r="K47" s="164"/>
      <c r="L47" s="167"/>
      <c r="M47" s="187">
        <f t="shared" si="0"/>
        <v>3000000</v>
      </c>
    </row>
    <row r="48" spans="2:13" s="84" customFormat="1" ht="21.75" customHeight="1" thickBot="1">
      <c r="B48" s="404"/>
      <c r="C48" s="157" t="s">
        <v>22</v>
      </c>
      <c r="D48" s="165"/>
      <c r="E48" s="165"/>
      <c r="F48" s="165"/>
      <c r="G48" s="191">
        <v>2999999.86</v>
      </c>
      <c r="H48" s="168"/>
      <c r="I48" s="168"/>
      <c r="J48" s="168"/>
      <c r="K48" s="165"/>
      <c r="L48" s="169"/>
      <c r="M48" s="187">
        <f t="shared" si="0"/>
        <v>2999999.86</v>
      </c>
    </row>
    <row r="49" spans="2:13" s="84" customFormat="1" ht="29.45" customHeight="1" thickBot="1">
      <c r="B49" s="404" t="s">
        <v>306</v>
      </c>
      <c r="C49" s="156" t="s">
        <v>65</v>
      </c>
      <c r="D49" s="161"/>
      <c r="E49" s="185">
        <v>200000</v>
      </c>
      <c r="F49" s="185">
        <v>2091973</v>
      </c>
      <c r="G49" s="185">
        <v>2000000</v>
      </c>
      <c r="H49" s="162"/>
      <c r="I49" s="162"/>
      <c r="J49" s="162"/>
      <c r="K49" s="162"/>
      <c r="L49" s="163"/>
      <c r="M49" s="187">
        <f t="shared" si="0"/>
        <v>4291973</v>
      </c>
    </row>
    <row r="50" spans="2:13" s="84" customFormat="1" ht="21.75" customHeight="1" thickBot="1">
      <c r="B50" s="404"/>
      <c r="C50" s="157" t="s">
        <v>89</v>
      </c>
      <c r="D50" s="164"/>
      <c r="E50" s="188">
        <v>200000</v>
      </c>
      <c r="F50" s="188">
        <v>2091973</v>
      </c>
      <c r="G50" s="188">
        <v>2000000</v>
      </c>
      <c r="H50" s="166"/>
      <c r="I50" s="166"/>
      <c r="J50" s="166"/>
      <c r="K50" s="164"/>
      <c r="L50" s="167"/>
      <c r="M50" s="187">
        <f t="shared" si="0"/>
        <v>4291973</v>
      </c>
    </row>
    <row r="51" spans="2:13" s="84" customFormat="1" ht="21.75" customHeight="1" thickBot="1">
      <c r="B51" s="404"/>
      <c r="C51" s="157" t="s">
        <v>22</v>
      </c>
      <c r="D51" s="165"/>
      <c r="E51" s="191">
        <v>200000</v>
      </c>
      <c r="F51" s="191">
        <v>1983190.88</v>
      </c>
      <c r="G51" s="191">
        <v>2000000</v>
      </c>
      <c r="H51" s="168"/>
      <c r="I51" s="168"/>
      <c r="J51" s="168"/>
      <c r="K51" s="165"/>
      <c r="L51" s="169"/>
      <c r="M51" s="187">
        <f t="shared" si="0"/>
        <v>4183190.88</v>
      </c>
    </row>
    <row r="52" spans="2:13" s="84" customFormat="1" ht="29.45" customHeight="1" thickBot="1">
      <c r="B52" s="404" t="s">
        <v>307</v>
      </c>
      <c r="C52" s="156" t="s">
        <v>65</v>
      </c>
      <c r="D52" s="161"/>
      <c r="E52" s="161"/>
      <c r="F52" s="161"/>
      <c r="G52" s="188">
        <v>5000000</v>
      </c>
      <c r="H52" s="162"/>
      <c r="I52" s="162"/>
      <c r="J52" s="162"/>
      <c r="K52" s="162"/>
      <c r="L52" s="163"/>
      <c r="M52" s="187">
        <f t="shared" si="0"/>
        <v>5000000</v>
      </c>
    </row>
    <row r="53" spans="2:13" s="84" customFormat="1" ht="21.75" customHeight="1" thickBot="1">
      <c r="B53" s="404"/>
      <c r="C53" s="157" t="s">
        <v>89</v>
      </c>
      <c r="D53" s="164"/>
      <c r="E53" s="164"/>
      <c r="F53" s="164"/>
      <c r="G53" s="188">
        <v>100000</v>
      </c>
      <c r="H53" s="166"/>
      <c r="I53" s="166"/>
      <c r="J53" s="166"/>
      <c r="K53" s="164"/>
      <c r="L53" s="167"/>
      <c r="M53" s="187">
        <f t="shared" si="0"/>
        <v>100000</v>
      </c>
    </row>
    <row r="54" spans="2:13" s="84" customFormat="1" ht="21.75" customHeight="1" thickBot="1">
      <c r="B54" s="404"/>
      <c r="C54" s="157" t="s">
        <v>22</v>
      </c>
      <c r="D54" s="165"/>
      <c r="E54" s="165"/>
      <c r="F54" s="165"/>
      <c r="G54" s="191">
        <v>0</v>
      </c>
      <c r="H54" s="168"/>
      <c r="I54" s="168"/>
      <c r="J54" s="168"/>
      <c r="K54" s="165"/>
      <c r="L54" s="169"/>
      <c r="M54" s="187">
        <f t="shared" si="0"/>
        <v>0</v>
      </c>
    </row>
    <row r="55" spans="2:13" s="84" customFormat="1" ht="29.45" customHeight="1" thickBot="1">
      <c r="B55" s="404" t="s">
        <v>308</v>
      </c>
      <c r="C55" s="156" t="s">
        <v>65</v>
      </c>
      <c r="D55" s="161"/>
      <c r="E55" s="161"/>
      <c r="F55" s="161"/>
      <c r="G55" s="185">
        <v>4000000</v>
      </c>
      <c r="H55" s="162"/>
      <c r="I55" s="162"/>
      <c r="J55" s="162"/>
      <c r="K55" s="162"/>
      <c r="L55" s="163"/>
      <c r="M55" s="187">
        <f t="shared" si="0"/>
        <v>4000000</v>
      </c>
    </row>
    <row r="56" spans="2:13" s="84" customFormat="1" ht="21.75" customHeight="1" thickBot="1">
      <c r="B56" s="404"/>
      <c r="C56" s="157" t="s">
        <v>89</v>
      </c>
      <c r="D56" s="164"/>
      <c r="E56" s="164"/>
      <c r="F56" s="164"/>
      <c r="G56" s="188">
        <v>10000</v>
      </c>
      <c r="H56" s="166"/>
      <c r="I56" s="166"/>
      <c r="J56" s="166"/>
      <c r="K56" s="164"/>
      <c r="L56" s="167"/>
      <c r="M56" s="187">
        <f t="shared" si="0"/>
        <v>10000</v>
      </c>
    </row>
    <row r="57" spans="2:13" s="84" customFormat="1" ht="21.75" customHeight="1" thickBot="1">
      <c r="B57" s="404"/>
      <c r="C57" s="157" t="s">
        <v>22</v>
      </c>
      <c r="D57" s="165"/>
      <c r="E57" s="165"/>
      <c r="F57" s="165"/>
      <c r="G57" s="191">
        <v>0</v>
      </c>
      <c r="H57" s="168"/>
      <c r="I57" s="168"/>
      <c r="J57" s="168"/>
      <c r="K57" s="165"/>
      <c r="L57" s="169"/>
      <c r="M57" s="187">
        <f t="shared" si="0"/>
        <v>0</v>
      </c>
    </row>
    <row r="58" spans="2:13" s="84" customFormat="1" ht="29.45" customHeight="1" thickBot="1">
      <c r="B58" s="404" t="s">
        <v>309</v>
      </c>
      <c r="C58" s="156" t="s">
        <v>65</v>
      </c>
      <c r="D58" s="161"/>
      <c r="E58" s="184">
        <v>0</v>
      </c>
      <c r="F58" s="184">
        <v>0</v>
      </c>
      <c r="G58" s="185">
        <v>83010000</v>
      </c>
      <c r="H58" s="162"/>
      <c r="I58" s="162"/>
      <c r="J58" s="162"/>
      <c r="K58" s="162"/>
      <c r="L58" s="163"/>
      <c r="M58" s="187">
        <f t="shared" si="0"/>
        <v>83010000</v>
      </c>
    </row>
    <row r="59" spans="2:13" s="84" customFormat="1" ht="21.75" customHeight="1" thickBot="1">
      <c r="B59" s="404"/>
      <c r="C59" s="157" t="s">
        <v>89</v>
      </c>
      <c r="D59" s="164"/>
      <c r="E59" s="188">
        <v>938000</v>
      </c>
      <c r="F59" s="188">
        <v>4474567.2</v>
      </c>
      <c r="G59" s="188">
        <v>7258169.8399999999</v>
      </c>
      <c r="H59" s="166"/>
      <c r="I59" s="166"/>
      <c r="J59" s="166"/>
      <c r="K59" s="164"/>
      <c r="L59" s="167"/>
      <c r="M59" s="187">
        <f t="shared" si="0"/>
        <v>12670737.039999999</v>
      </c>
    </row>
    <row r="60" spans="2:13" s="84" customFormat="1" ht="21.75" customHeight="1" thickBot="1">
      <c r="B60" s="404"/>
      <c r="C60" s="157" t="s">
        <v>22</v>
      </c>
      <c r="D60" s="165"/>
      <c r="E60" s="191">
        <v>84415.52</v>
      </c>
      <c r="F60" s="191">
        <v>1473548</v>
      </c>
      <c r="G60" s="191">
        <v>150000</v>
      </c>
      <c r="H60" s="168"/>
      <c r="I60" s="168"/>
      <c r="J60" s="168"/>
      <c r="K60" s="165"/>
      <c r="L60" s="169"/>
      <c r="M60" s="187">
        <f t="shared" si="0"/>
        <v>1707963.52</v>
      </c>
    </row>
    <row r="61" spans="2:13" s="84" customFormat="1" ht="29.45" customHeight="1" thickBot="1">
      <c r="B61" s="404" t="s">
        <v>310</v>
      </c>
      <c r="C61" s="156" t="s">
        <v>65</v>
      </c>
      <c r="D61" s="161"/>
      <c r="E61" s="184">
        <v>0</v>
      </c>
      <c r="F61" s="184">
        <v>0</v>
      </c>
      <c r="G61" s="185">
        <v>0</v>
      </c>
      <c r="H61" s="162"/>
      <c r="I61" s="162"/>
      <c r="J61" s="162"/>
      <c r="K61" s="162"/>
      <c r="L61" s="163"/>
      <c r="M61" s="187">
        <f t="shared" si="0"/>
        <v>0</v>
      </c>
    </row>
    <row r="62" spans="2:13" s="84" customFormat="1" ht="21.75" customHeight="1" thickBot="1">
      <c r="B62" s="404"/>
      <c r="C62" s="157" t="s">
        <v>89</v>
      </c>
      <c r="D62" s="164"/>
      <c r="E62" s="188">
        <v>3603981</v>
      </c>
      <c r="F62" s="188">
        <v>1903287.28</v>
      </c>
      <c r="G62" s="188">
        <v>86855958.159999996</v>
      </c>
      <c r="H62" s="166"/>
      <c r="I62" s="166"/>
      <c r="J62" s="166"/>
      <c r="K62" s="164"/>
      <c r="L62" s="167"/>
      <c r="M62" s="187">
        <f t="shared" si="0"/>
        <v>92363226.439999998</v>
      </c>
    </row>
    <row r="63" spans="2:13" s="84" customFormat="1" ht="21.75" customHeight="1" thickBot="1">
      <c r="B63" s="404"/>
      <c r="C63" s="157" t="s">
        <v>22</v>
      </c>
      <c r="D63" s="165"/>
      <c r="E63" s="191">
        <v>2472105</v>
      </c>
      <c r="F63" s="191">
        <v>1890399.92</v>
      </c>
      <c r="G63" s="185">
        <v>66539324.149999999</v>
      </c>
      <c r="H63" s="168"/>
      <c r="I63" s="168"/>
      <c r="J63" s="168"/>
      <c r="K63" s="165"/>
      <c r="L63" s="169"/>
      <c r="M63" s="197">
        <f t="shared" si="0"/>
        <v>70901829.069999993</v>
      </c>
    </row>
    <row r="64" spans="2:13">
      <c r="D64" s="160"/>
      <c r="E64" s="196"/>
      <c r="F64" s="196"/>
      <c r="G64" s="196"/>
      <c r="H64" s="160"/>
      <c r="I64" s="160"/>
      <c r="J64" s="160"/>
      <c r="K64" s="160"/>
      <c r="L64" s="160"/>
      <c r="M64" s="198"/>
    </row>
    <row r="65" spans="4:12">
      <c r="D65" s="160"/>
      <c r="E65" s="160"/>
      <c r="F65" s="160"/>
      <c r="G65" s="160"/>
      <c r="H65" s="160"/>
      <c r="I65" s="160"/>
      <c r="J65" s="160"/>
      <c r="K65" s="160"/>
      <c r="L65" s="160"/>
    </row>
    <row r="66" spans="4:12">
      <c r="D66" s="160"/>
      <c r="E66" s="160"/>
      <c r="F66" s="160"/>
      <c r="G66" s="160"/>
      <c r="H66" s="160"/>
      <c r="I66" s="160"/>
      <c r="J66" s="160"/>
      <c r="K66" s="160"/>
      <c r="L66" s="160"/>
    </row>
  </sheetData>
  <sheetProtection formatColumns="0" formatRows="0"/>
  <mergeCells count="27">
    <mergeCell ref="B28:B30"/>
    <mergeCell ref="B16:B18"/>
    <mergeCell ref="B19:B21"/>
    <mergeCell ref="B10:B12"/>
    <mergeCell ref="B2:M2"/>
    <mergeCell ref="B4:D4"/>
    <mergeCell ref="E4:M4"/>
    <mergeCell ref="B5:D5"/>
    <mergeCell ref="E5:M5"/>
    <mergeCell ref="B7:B9"/>
    <mergeCell ref="C8:C9"/>
    <mergeCell ref="C7:M7"/>
    <mergeCell ref="D8:M8"/>
    <mergeCell ref="B13:B15"/>
    <mergeCell ref="B22:B24"/>
    <mergeCell ref="B25:B27"/>
    <mergeCell ref="B31:B33"/>
    <mergeCell ref="B34:B36"/>
    <mergeCell ref="B37:B39"/>
    <mergeCell ref="B43:B45"/>
    <mergeCell ref="B46:B48"/>
    <mergeCell ref="B40:B42"/>
    <mergeCell ref="B49:B51"/>
    <mergeCell ref="B52:B54"/>
    <mergeCell ref="B55:B57"/>
    <mergeCell ref="B58:B60"/>
    <mergeCell ref="B61:B63"/>
  </mergeCells>
  <printOptions horizontalCentered="1"/>
  <pageMargins left="0.23622047244094491" right="0.23622047244094491" top="1.1417322834645669" bottom="0.74803149606299213" header="0.31496062992125984" footer="0.31496062992125984"/>
  <pageSetup paperSize="9" scale="64" fitToHeight="0" orientation="landscape" r:id="rId1"/>
  <headerFooter scaleWithDoc="0">
    <oddHeader>&amp;L&amp;G&amp;R&amp;G</oddHeader>
    <oddFooter>&amp;R&amp;G</oddFooter>
  </headerFooter>
  <rowBreaks count="2" manualBreakCount="2">
    <brk id="30" max="13" man="1"/>
    <brk id="51" max="13" man="1"/>
  </rowBreaks>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K13"/>
  <sheetViews>
    <sheetView showGridLines="0" view="pageBreakPreview" zoomScale="70" zoomScaleNormal="75" zoomScaleSheetLayoutView="70" workbookViewId="0">
      <selection sqref="A1:K1"/>
    </sheetView>
  </sheetViews>
  <sheetFormatPr baseColWidth="10" defaultColWidth="8.7109375" defaultRowHeight="12"/>
  <cols>
    <col min="1" max="2" width="30.7109375" style="74" customWidth="1"/>
    <col min="3" max="11" width="17.7109375" style="74" customWidth="1"/>
    <col min="12" max="16384" width="8.7109375" style="74"/>
  </cols>
  <sheetData>
    <row r="1" spans="1:11" ht="35.1" customHeight="1">
      <c r="A1" s="417" t="s">
        <v>38</v>
      </c>
      <c r="B1" s="417"/>
      <c r="C1" s="417"/>
      <c r="D1" s="417"/>
      <c r="E1" s="417"/>
      <c r="F1" s="417"/>
      <c r="G1" s="417"/>
      <c r="H1" s="417"/>
      <c r="I1" s="417"/>
      <c r="J1" s="417"/>
      <c r="K1" s="417"/>
    </row>
    <row r="2" spans="1:11" s="75" customFormat="1" ht="7.5" customHeight="1"/>
    <row r="3" spans="1:11" ht="20.100000000000001" customHeight="1">
      <c r="A3" s="418" t="s">
        <v>150</v>
      </c>
      <c r="B3" s="418"/>
      <c r="C3" s="420" t="s">
        <v>164</v>
      </c>
      <c r="D3" s="420"/>
      <c r="E3" s="420"/>
      <c r="F3" s="420"/>
      <c r="G3" s="420"/>
      <c r="H3" s="420"/>
      <c r="I3" s="420"/>
      <c r="J3" s="420"/>
      <c r="K3" s="420"/>
    </row>
    <row r="4" spans="1:11" ht="20.100000000000001" customHeight="1">
      <c r="A4" s="419" t="s">
        <v>92</v>
      </c>
      <c r="B4" s="419"/>
      <c r="C4" s="421" t="s">
        <v>165</v>
      </c>
      <c r="D4" s="421"/>
      <c r="E4" s="421"/>
      <c r="F4" s="421"/>
      <c r="G4" s="421"/>
      <c r="H4" s="421"/>
      <c r="I4" s="421"/>
      <c r="J4" s="421"/>
      <c r="K4" s="421"/>
    </row>
    <row r="5" spans="1:11" s="75" customFormat="1" ht="6" customHeight="1">
      <c r="A5" s="76"/>
    </row>
    <row r="6" spans="1:11" ht="22.9" customHeight="1">
      <c r="A6" s="415" t="s">
        <v>158</v>
      </c>
      <c r="B6" s="415"/>
      <c r="C6" s="416" t="s">
        <v>170</v>
      </c>
      <c r="D6" s="416"/>
      <c r="E6" s="416"/>
      <c r="F6" s="416"/>
      <c r="G6" s="416"/>
      <c r="H6" s="416"/>
      <c r="I6" s="416"/>
      <c r="J6" s="416"/>
      <c r="K6" s="416"/>
    </row>
    <row r="7" spans="1:11" s="75" customFormat="1" ht="6.75" customHeight="1">
      <c r="A7" s="77"/>
      <c r="B7" s="77"/>
      <c r="C7" s="77"/>
      <c r="D7" s="77"/>
      <c r="E7" s="77"/>
      <c r="F7" s="77"/>
      <c r="G7" s="77"/>
      <c r="H7" s="77"/>
    </row>
    <row r="8" spans="1:11" ht="65.25" customHeight="1">
      <c r="A8" s="131" t="s">
        <v>125</v>
      </c>
      <c r="B8" s="131" t="s">
        <v>126</v>
      </c>
      <c r="C8" s="131" t="s">
        <v>127</v>
      </c>
      <c r="D8" s="131" t="s">
        <v>128</v>
      </c>
      <c r="E8" s="131" t="s">
        <v>129</v>
      </c>
      <c r="F8" s="131" t="s">
        <v>130</v>
      </c>
      <c r="G8" s="131" t="s">
        <v>131</v>
      </c>
      <c r="H8" s="131" t="s">
        <v>134</v>
      </c>
      <c r="I8" s="131" t="s">
        <v>132</v>
      </c>
      <c r="J8" s="131" t="s">
        <v>163</v>
      </c>
      <c r="K8" s="201" t="s">
        <v>133</v>
      </c>
    </row>
    <row r="9" spans="1:11" ht="83.65" customHeight="1">
      <c r="A9" s="177" t="s">
        <v>341</v>
      </c>
      <c r="B9" s="178" t="s">
        <v>342</v>
      </c>
      <c r="C9" s="178" t="s">
        <v>343</v>
      </c>
      <c r="D9" s="178" t="s">
        <v>344</v>
      </c>
      <c r="E9" s="179" t="s">
        <v>345</v>
      </c>
      <c r="F9" s="179" t="s">
        <v>346</v>
      </c>
      <c r="G9" s="178" t="s">
        <v>347</v>
      </c>
      <c r="H9" s="179" t="s">
        <v>348</v>
      </c>
      <c r="I9" s="179" t="s">
        <v>349</v>
      </c>
      <c r="J9" s="179">
        <v>450</v>
      </c>
      <c r="K9" s="179">
        <v>404</v>
      </c>
    </row>
    <row r="10" spans="1:11" ht="83.65" customHeight="1">
      <c r="A10" s="132"/>
      <c r="B10" s="133"/>
      <c r="C10" s="133"/>
      <c r="D10" s="133"/>
      <c r="E10" s="134"/>
      <c r="F10" s="134"/>
      <c r="G10" s="133"/>
      <c r="H10" s="134"/>
      <c r="I10" s="134"/>
      <c r="J10" s="134"/>
      <c r="K10" s="134"/>
    </row>
    <row r="11" spans="1:11" ht="83.65" customHeight="1">
      <c r="A11" s="132"/>
      <c r="B11" s="133"/>
      <c r="C11" s="133"/>
      <c r="D11" s="133"/>
      <c r="E11" s="134"/>
      <c r="F11" s="134"/>
      <c r="G11" s="133"/>
      <c r="H11" s="134"/>
      <c r="I11" s="134"/>
      <c r="J11" s="134"/>
      <c r="K11" s="134"/>
    </row>
    <row r="12" spans="1:11" ht="83.65" customHeight="1">
      <c r="A12" s="132"/>
      <c r="B12" s="133"/>
      <c r="C12" s="133"/>
      <c r="D12" s="133"/>
      <c r="E12" s="134"/>
      <c r="F12" s="134"/>
      <c r="G12" s="133"/>
      <c r="H12" s="134"/>
      <c r="I12" s="134"/>
      <c r="J12" s="134"/>
      <c r="K12" s="134"/>
    </row>
    <row r="13" spans="1:11" ht="83.65" customHeight="1">
      <c r="A13" s="132"/>
      <c r="B13" s="133"/>
      <c r="C13" s="133"/>
      <c r="D13" s="133"/>
      <c r="E13" s="134"/>
      <c r="F13" s="134"/>
      <c r="G13" s="133"/>
      <c r="H13" s="134"/>
      <c r="I13" s="134"/>
      <c r="J13" s="134"/>
      <c r="K13" s="134"/>
    </row>
  </sheetData>
  <mergeCells count="7">
    <mergeCell ref="A6:B6"/>
    <mergeCell ref="C6:K6"/>
    <mergeCell ref="A1:K1"/>
    <mergeCell ref="A3:B3"/>
    <mergeCell ref="A4:B4"/>
    <mergeCell ref="C3:K3"/>
    <mergeCell ref="C4:K4"/>
  </mergeCells>
  <conditionalFormatting sqref="A5">
    <cfRule type="cellIs" dxfId="28" priority="2" stopIfTrue="1" operator="equal">
      <formula>"VAYA A LA HOJA INICIO Y SELECIONE EL PERIODO CORRESPONDIENTE A ESTE INFORME"</formula>
    </cfRule>
  </conditionalFormatting>
  <conditionalFormatting sqref="A4">
    <cfRule type="cellIs" dxfId="27"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K13"/>
  <sheetViews>
    <sheetView showGridLines="0" view="pageBreakPreview" topLeftCell="A5" zoomScale="70" zoomScaleNormal="75" zoomScaleSheetLayoutView="70" workbookViewId="0">
      <selection activeCell="E23" sqref="E23:Q23"/>
    </sheetView>
  </sheetViews>
  <sheetFormatPr baseColWidth="10" defaultColWidth="8.7109375" defaultRowHeight="12"/>
  <cols>
    <col min="1" max="2" width="30.7109375" style="74" customWidth="1"/>
    <col min="3" max="11" width="17.7109375" style="74" customWidth="1"/>
    <col min="12" max="16384" width="8.7109375" style="74"/>
  </cols>
  <sheetData>
    <row r="1" spans="1:11" ht="35.1" customHeight="1">
      <c r="A1" s="417" t="s">
        <v>38</v>
      </c>
      <c r="B1" s="417"/>
      <c r="C1" s="417"/>
      <c r="D1" s="417"/>
      <c r="E1" s="417"/>
      <c r="F1" s="417"/>
      <c r="G1" s="417"/>
      <c r="H1" s="417"/>
      <c r="I1" s="417"/>
      <c r="J1" s="417"/>
      <c r="K1" s="417"/>
    </row>
    <row r="2" spans="1:11" s="75" customFormat="1" ht="7.5" customHeight="1"/>
    <row r="3" spans="1:11" ht="20.100000000000001" customHeight="1">
      <c r="A3" s="418" t="s">
        <v>150</v>
      </c>
      <c r="B3" s="418"/>
      <c r="C3" s="420" t="s">
        <v>164</v>
      </c>
      <c r="D3" s="420"/>
      <c r="E3" s="420"/>
      <c r="F3" s="420"/>
      <c r="G3" s="420"/>
      <c r="H3" s="420"/>
      <c r="I3" s="420"/>
      <c r="J3" s="420"/>
      <c r="K3" s="420"/>
    </row>
    <row r="4" spans="1:11" ht="20.100000000000001" customHeight="1">
      <c r="A4" s="419" t="s">
        <v>92</v>
      </c>
      <c r="B4" s="419"/>
      <c r="C4" s="421" t="s">
        <v>165</v>
      </c>
      <c r="D4" s="421"/>
      <c r="E4" s="421"/>
      <c r="F4" s="421"/>
      <c r="G4" s="421"/>
      <c r="H4" s="421"/>
      <c r="I4" s="421"/>
      <c r="J4" s="421"/>
      <c r="K4" s="421"/>
    </row>
    <row r="5" spans="1:11" s="75" customFormat="1" ht="6" customHeight="1">
      <c r="A5" s="76"/>
    </row>
    <row r="6" spans="1:11" ht="22.9" customHeight="1">
      <c r="A6" s="415" t="s">
        <v>158</v>
      </c>
      <c r="B6" s="415"/>
      <c r="C6" s="422" t="s">
        <v>184</v>
      </c>
      <c r="D6" s="423"/>
      <c r="E6" s="423"/>
      <c r="F6" s="423"/>
      <c r="G6" s="423"/>
      <c r="H6" s="423"/>
      <c r="I6" s="423"/>
      <c r="J6" s="423"/>
      <c r="K6" s="424"/>
    </row>
    <row r="7" spans="1:11" s="75" customFormat="1" ht="6.75" customHeight="1">
      <c r="A7" s="77"/>
      <c r="B7" s="77"/>
      <c r="C7" s="77"/>
      <c r="D7" s="77"/>
      <c r="E7" s="77"/>
      <c r="F7" s="77"/>
      <c r="G7" s="77"/>
      <c r="H7" s="77"/>
    </row>
    <row r="8" spans="1:11" ht="65.25" customHeight="1">
      <c r="A8" s="131" t="s">
        <v>125</v>
      </c>
      <c r="B8" s="131" t="s">
        <v>126</v>
      </c>
      <c r="C8" s="131" t="s">
        <v>127</v>
      </c>
      <c r="D8" s="131" t="s">
        <v>128</v>
      </c>
      <c r="E8" s="131" t="s">
        <v>129</v>
      </c>
      <c r="F8" s="131" t="s">
        <v>130</v>
      </c>
      <c r="G8" s="131" t="s">
        <v>131</v>
      </c>
      <c r="H8" s="131" t="s">
        <v>134</v>
      </c>
      <c r="I8" s="131" t="s">
        <v>132</v>
      </c>
      <c r="J8" s="131" t="s">
        <v>163</v>
      </c>
      <c r="K8" s="131" t="s">
        <v>133</v>
      </c>
    </row>
    <row r="9" spans="1:11" ht="83.65" customHeight="1">
      <c r="A9" s="177" t="s">
        <v>350</v>
      </c>
      <c r="B9" s="178" t="s">
        <v>351</v>
      </c>
      <c r="C9" s="178" t="s">
        <v>352</v>
      </c>
      <c r="D9" s="178" t="s">
        <v>353</v>
      </c>
      <c r="E9" s="179" t="s">
        <v>354</v>
      </c>
      <c r="F9" s="179" t="s">
        <v>346</v>
      </c>
      <c r="G9" s="178" t="s">
        <v>355</v>
      </c>
      <c r="H9" s="179" t="s">
        <v>356</v>
      </c>
      <c r="I9" s="179" t="s">
        <v>357</v>
      </c>
      <c r="J9" s="179">
        <v>45</v>
      </c>
      <c r="K9" s="179">
        <v>45</v>
      </c>
    </row>
    <row r="10" spans="1:11" ht="83.65" customHeight="1">
      <c r="A10" s="132"/>
      <c r="B10" s="133"/>
      <c r="C10" s="133"/>
      <c r="D10" s="133"/>
      <c r="E10" s="134"/>
      <c r="F10" s="134"/>
      <c r="G10" s="133"/>
      <c r="H10" s="134"/>
      <c r="I10" s="134"/>
      <c r="J10" s="134"/>
      <c r="K10" s="134"/>
    </row>
    <row r="11" spans="1:11" ht="83.65" customHeight="1">
      <c r="A11" s="132"/>
      <c r="B11" s="133"/>
      <c r="C11" s="133"/>
      <c r="D11" s="133"/>
      <c r="E11" s="134"/>
      <c r="F11" s="134"/>
      <c r="G11" s="133"/>
      <c r="H11" s="134"/>
      <c r="I11" s="134"/>
      <c r="J11" s="134"/>
      <c r="K11" s="134"/>
    </row>
    <row r="12" spans="1:11" ht="83.65" customHeight="1">
      <c r="A12" s="132"/>
      <c r="B12" s="133"/>
      <c r="C12" s="133"/>
      <c r="D12" s="133"/>
      <c r="E12" s="134"/>
      <c r="F12" s="134"/>
      <c r="G12" s="133"/>
      <c r="H12" s="134"/>
      <c r="I12" s="134"/>
      <c r="J12" s="134"/>
      <c r="K12" s="134"/>
    </row>
    <row r="13" spans="1:11" ht="83.65" customHeight="1">
      <c r="A13" s="132"/>
      <c r="B13" s="133"/>
      <c r="C13" s="133"/>
      <c r="D13" s="133"/>
      <c r="E13" s="134"/>
      <c r="F13" s="134"/>
      <c r="G13" s="133"/>
      <c r="H13" s="134"/>
      <c r="I13" s="134"/>
      <c r="J13" s="134"/>
      <c r="K13" s="134"/>
    </row>
  </sheetData>
  <mergeCells count="7">
    <mergeCell ref="A6:B6"/>
    <mergeCell ref="C6:K6"/>
    <mergeCell ref="A1:K1"/>
    <mergeCell ref="A3:B3"/>
    <mergeCell ref="C3:K3"/>
    <mergeCell ref="A4:B4"/>
    <mergeCell ref="C4:K4"/>
  </mergeCells>
  <conditionalFormatting sqref="A5">
    <cfRule type="cellIs" dxfId="26" priority="2" stopIfTrue="1" operator="equal">
      <formula>"VAYA A LA HOJA INICIO Y SELECIONE EL PERIODO CORRESPONDIENTE A ESTE INFORME"</formula>
    </cfRule>
  </conditionalFormatting>
  <conditionalFormatting sqref="A4">
    <cfRule type="cellIs" dxfId="25"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K13"/>
  <sheetViews>
    <sheetView showGridLines="0" view="pageBreakPreview" topLeftCell="A5" zoomScale="70" zoomScaleNormal="75" zoomScaleSheetLayoutView="70" workbookViewId="0">
      <selection activeCell="E23" sqref="E23:Q23"/>
    </sheetView>
  </sheetViews>
  <sheetFormatPr baseColWidth="10" defaultColWidth="8.7109375" defaultRowHeight="12"/>
  <cols>
    <col min="1" max="2" width="30.7109375" style="74" customWidth="1"/>
    <col min="3" max="11" width="17.7109375" style="74" customWidth="1"/>
    <col min="12" max="16384" width="8.7109375" style="74"/>
  </cols>
  <sheetData>
    <row r="1" spans="1:11" ht="35.1" customHeight="1">
      <c r="A1" s="417" t="s">
        <v>38</v>
      </c>
      <c r="B1" s="417"/>
      <c r="C1" s="417"/>
      <c r="D1" s="417"/>
      <c r="E1" s="417"/>
      <c r="F1" s="417"/>
      <c r="G1" s="417"/>
      <c r="H1" s="417"/>
      <c r="I1" s="417"/>
      <c r="J1" s="417"/>
      <c r="K1" s="417"/>
    </row>
    <row r="2" spans="1:11" s="75" customFormat="1" ht="7.5" customHeight="1"/>
    <row r="3" spans="1:11" ht="20.100000000000001" customHeight="1">
      <c r="A3" s="418" t="s">
        <v>150</v>
      </c>
      <c r="B3" s="418"/>
      <c r="C3" s="420" t="s">
        <v>164</v>
      </c>
      <c r="D3" s="420"/>
      <c r="E3" s="420"/>
      <c r="F3" s="420"/>
      <c r="G3" s="420"/>
      <c r="H3" s="420"/>
      <c r="I3" s="420"/>
      <c r="J3" s="420"/>
      <c r="K3" s="420"/>
    </row>
    <row r="4" spans="1:11" ht="20.100000000000001" customHeight="1">
      <c r="A4" s="419" t="s">
        <v>92</v>
      </c>
      <c r="B4" s="419"/>
      <c r="C4" s="421" t="s">
        <v>165</v>
      </c>
      <c r="D4" s="421"/>
      <c r="E4" s="421"/>
      <c r="F4" s="421"/>
      <c r="G4" s="421"/>
      <c r="H4" s="421"/>
      <c r="I4" s="421"/>
      <c r="J4" s="421"/>
      <c r="K4" s="421"/>
    </row>
    <row r="5" spans="1:11" s="75" customFormat="1" ht="6" customHeight="1">
      <c r="A5" s="76"/>
    </row>
    <row r="6" spans="1:11" ht="22.9" customHeight="1">
      <c r="A6" s="415" t="s">
        <v>158</v>
      </c>
      <c r="B6" s="415"/>
      <c r="C6" s="422" t="s">
        <v>196</v>
      </c>
      <c r="D6" s="423"/>
      <c r="E6" s="423"/>
      <c r="F6" s="423"/>
      <c r="G6" s="423"/>
      <c r="H6" s="423"/>
      <c r="I6" s="423"/>
      <c r="J6" s="423"/>
      <c r="K6" s="424"/>
    </row>
    <row r="7" spans="1:11" s="75" customFormat="1" ht="6.75" customHeight="1">
      <c r="A7" s="77"/>
      <c r="B7" s="77"/>
      <c r="C7" s="77"/>
      <c r="D7" s="77"/>
      <c r="E7" s="77"/>
      <c r="F7" s="77"/>
      <c r="G7" s="77"/>
      <c r="H7" s="77"/>
    </row>
    <row r="8" spans="1:11" ht="65.25" customHeight="1">
      <c r="A8" s="131" t="s">
        <v>125</v>
      </c>
      <c r="B8" s="131" t="s">
        <v>126</v>
      </c>
      <c r="C8" s="131" t="s">
        <v>127</v>
      </c>
      <c r="D8" s="131" t="s">
        <v>128</v>
      </c>
      <c r="E8" s="131" t="s">
        <v>129</v>
      </c>
      <c r="F8" s="131" t="s">
        <v>130</v>
      </c>
      <c r="G8" s="131" t="s">
        <v>131</v>
      </c>
      <c r="H8" s="131" t="s">
        <v>134</v>
      </c>
      <c r="I8" s="131" t="s">
        <v>132</v>
      </c>
      <c r="J8" s="131" t="s">
        <v>163</v>
      </c>
      <c r="K8" s="131" t="s">
        <v>133</v>
      </c>
    </row>
    <row r="9" spans="1:11" ht="83.65" customHeight="1">
      <c r="A9" s="132" t="s">
        <v>358</v>
      </c>
      <c r="B9" s="133" t="s">
        <v>359</v>
      </c>
      <c r="C9" s="133" t="s">
        <v>352</v>
      </c>
      <c r="D9" s="133" t="s">
        <v>360</v>
      </c>
      <c r="E9" s="134" t="s">
        <v>361</v>
      </c>
      <c r="F9" s="134" t="s">
        <v>346</v>
      </c>
      <c r="G9" s="133" t="s">
        <v>362</v>
      </c>
      <c r="H9" s="134" t="s">
        <v>293</v>
      </c>
      <c r="I9" s="134">
        <v>6411</v>
      </c>
      <c r="J9" s="134">
        <v>10</v>
      </c>
      <c r="K9" s="134">
        <v>10</v>
      </c>
    </row>
    <row r="10" spans="1:11" ht="83.65" customHeight="1">
      <c r="A10" s="132"/>
      <c r="B10" s="133"/>
      <c r="C10" s="133"/>
      <c r="D10" s="133"/>
      <c r="E10" s="134"/>
      <c r="F10" s="134"/>
      <c r="G10" s="133"/>
      <c r="H10" s="134"/>
      <c r="I10" s="134"/>
      <c r="J10" s="134"/>
      <c r="K10" s="134"/>
    </row>
    <row r="11" spans="1:11" ht="83.65" customHeight="1">
      <c r="A11" s="132"/>
      <c r="B11" s="133"/>
      <c r="C11" s="133"/>
      <c r="D11" s="133"/>
      <c r="E11" s="134"/>
      <c r="F11" s="134"/>
      <c r="G11" s="133"/>
      <c r="H11" s="134"/>
      <c r="I11" s="134"/>
      <c r="J11" s="134"/>
      <c r="K11" s="134"/>
    </row>
    <row r="12" spans="1:11" ht="83.65" customHeight="1">
      <c r="A12" s="132"/>
      <c r="B12" s="133"/>
      <c r="C12" s="133"/>
      <c r="D12" s="133"/>
      <c r="E12" s="134"/>
      <c r="F12" s="134"/>
      <c r="G12" s="133"/>
      <c r="H12" s="134"/>
      <c r="I12" s="134"/>
      <c r="J12" s="134"/>
      <c r="K12" s="134"/>
    </row>
    <row r="13" spans="1:11" ht="83.65" customHeight="1">
      <c r="A13" s="132"/>
      <c r="B13" s="133"/>
      <c r="C13" s="133"/>
      <c r="D13" s="133"/>
      <c r="E13" s="134"/>
      <c r="F13" s="134"/>
      <c r="G13" s="133"/>
      <c r="H13" s="134"/>
      <c r="I13" s="134"/>
      <c r="J13" s="134"/>
      <c r="K13" s="134"/>
    </row>
  </sheetData>
  <mergeCells count="7">
    <mergeCell ref="A6:B6"/>
    <mergeCell ref="C6:K6"/>
    <mergeCell ref="A1:K1"/>
    <mergeCell ref="A3:B3"/>
    <mergeCell ref="C3:K3"/>
    <mergeCell ref="A4:B4"/>
    <mergeCell ref="C4:K4"/>
  </mergeCells>
  <conditionalFormatting sqref="A5">
    <cfRule type="cellIs" dxfId="24" priority="2" stopIfTrue="1" operator="equal">
      <formula>"VAYA A LA HOJA INICIO Y SELECIONE EL PERIODO CORRESPONDIENTE A ESTE INFORME"</formula>
    </cfRule>
  </conditionalFormatting>
  <conditionalFormatting sqref="A4">
    <cfRule type="cellIs" dxfId="23"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K13"/>
  <sheetViews>
    <sheetView showGridLines="0" view="pageBreakPreview" topLeftCell="A5" zoomScale="70" zoomScaleNormal="75" zoomScaleSheetLayoutView="70" workbookViewId="0">
      <selection activeCell="E23" sqref="E23:Q23"/>
    </sheetView>
  </sheetViews>
  <sheetFormatPr baseColWidth="10" defaultColWidth="8.7109375" defaultRowHeight="12"/>
  <cols>
    <col min="1" max="2" width="30.7109375" style="74" customWidth="1"/>
    <col min="3" max="11" width="17.7109375" style="74" customWidth="1"/>
    <col min="12" max="16384" width="8.7109375" style="74"/>
  </cols>
  <sheetData>
    <row r="1" spans="1:11" ht="35.1" customHeight="1">
      <c r="A1" s="417" t="s">
        <v>38</v>
      </c>
      <c r="B1" s="417"/>
      <c r="C1" s="417"/>
      <c r="D1" s="417"/>
      <c r="E1" s="417"/>
      <c r="F1" s="417"/>
      <c r="G1" s="417"/>
      <c r="H1" s="417"/>
      <c r="I1" s="417"/>
      <c r="J1" s="417"/>
      <c r="K1" s="417"/>
    </row>
    <row r="2" spans="1:11" s="75" customFormat="1" ht="7.5" customHeight="1"/>
    <row r="3" spans="1:11" ht="20.100000000000001" customHeight="1">
      <c r="A3" s="418" t="s">
        <v>150</v>
      </c>
      <c r="B3" s="418"/>
      <c r="C3" s="420" t="s">
        <v>164</v>
      </c>
      <c r="D3" s="420"/>
      <c r="E3" s="420"/>
      <c r="F3" s="420"/>
      <c r="G3" s="420"/>
      <c r="H3" s="420"/>
      <c r="I3" s="420"/>
      <c r="J3" s="420"/>
      <c r="K3" s="420"/>
    </row>
    <row r="4" spans="1:11" ht="20.100000000000001" customHeight="1">
      <c r="A4" s="419" t="s">
        <v>92</v>
      </c>
      <c r="B4" s="419"/>
      <c r="C4" s="421" t="s">
        <v>165</v>
      </c>
      <c r="D4" s="421"/>
      <c r="E4" s="421"/>
      <c r="F4" s="421"/>
      <c r="G4" s="421"/>
      <c r="H4" s="421"/>
      <c r="I4" s="421"/>
      <c r="J4" s="421"/>
      <c r="K4" s="421"/>
    </row>
    <row r="5" spans="1:11" s="75" customFormat="1" ht="6" customHeight="1">
      <c r="A5" s="76"/>
    </row>
    <row r="6" spans="1:11" ht="22.9" customHeight="1">
      <c r="A6" s="415" t="s">
        <v>158</v>
      </c>
      <c r="B6" s="415"/>
      <c r="C6" s="422" t="s">
        <v>209</v>
      </c>
      <c r="D6" s="423"/>
      <c r="E6" s="423"/>
      <c r="F6" s="423"/>
      <c r="G6" s="423"/>
      <c r="H6" s="423"/>
      <c r="I6" s="423"/>
      <c r="J6" s="423"/>
      <c r="K6" s="424"/>
    </row>
    <row r="7" spans="1:11" s="75" customFormat="1" ht="6.75" customHeight="1">
      <c r="A7" s="77"/>
      <c r="B7" s="77"/>
      <c r="C7" s="77"/>
      <c r="D7" s="77"/>
      <c r="E7" s="77"/>
      <c r="F7" s="77"/>
      <c r="G7" s="77"/>
      <c r="H7" s="77"/>
    </row>
    <row r="8" spans="1:11" ht="65.25" customHeight="1">
      <c r="A8" s="131" t="s">
        <v>125</v>
      </c>
      <c r="B8" s="131" t="s">
        <v>126</v>
      </c>
      <c r="C8" s="131" t="s">
        <v>127</v>
      </c>
      <c r="D8" s="131" t="s">
        <v>128</v>
      </c>
      <c r="E8" s="131" t="s">
        <v>129</v>
      </c>
      <c r="F8" s="131" t="s">
        <v>130</v>
      </c>
      <c r="G8" s="131" t="s">
        <v>131</v>
      </c>
      <c r="H8" s="131" t="s">
        <v>134</v>
      </c>
      <c r="I8" s="131" t="s">
        <v>132</v>
      </c>
      <c r="J8" s="131" t="s">
        <v>163</v>
      </c>
      <c r="K8" s="131" t="s">
        <v>133</v>
      </c>
    </row>
    <row r="9" spans="1:11" ht="83.65" customHeight="1">
      <c r="A9" s="132" t="s">
        <v>363</v>
      </c>
      <c r="B9" s="133" t="s">
        <v>364</v>
      </c>
      <c r="C9" s="133" t="s">
        <v>365</v>
      </c>
      <c r="D9" s="133" t="s">
        <v>360</v>
      </c>
      <c r="E9" s="134" t="s">
        <v>366</v>
      </c>
      <c r="F9" s="134" t="s">
        <v>346</v>
      </c>
      <c r="G9" s="133" t="s">
        <v>355</v>
      </c>
      <c r="H9" s="134" t="s">
        <v>367</v>
      </c>
      <c r="I9" s="134">
        <v>2281</v>
      </c>
      <c r="J9" s="134">
        <v>13</v>
      </c>
      <c r="K9" s="134">
        <v>13</v>
      </c>
    </row>
    <row r="10" spans="1:11" ht="83.65" customHeight="1">
      <c r="A10" s="132"/>
      <c r="B10" s="133"/>
      <c r="C10" s="133"/>
      <c r="D10" s="133"/>
      <c r="E10" s="134"/>
      <c r="F10" s="134"/>
      <c r="G10" s="133"/>
      <c r="H10" s="134"/>
      <c r="I10" s="134"/>
      <c r="J10" s="134"/>
      <c r="K10" s="134"/>
    </row>
    <row r="11" spans="1:11" ht="83.65" customHeight="1">
      <c r="A11" s="132"/>
      <c r="B11" s="133"/>
      <c r="C11" s="133"/>
      <c r="D11" s="133"/>
      <c r="E11" s="134"/>
      <c r="F11" s="134"/>
      <c r="G11" s="133"/>
      <c r="H11" s="134"/>
      <c r="I11" s="134"/>
      <c r="J11" s="134"/>
      <c r="K11" s="134"/>
    </row>
    <row r="12" spans="1:11" ht="83.65" customHeight="1">
      <c r="A12" s="132"/>
      <c r="B12" s="133"/>
      <c r="C12" s="133"/>
      <c r="D12" s="133"/>
      <c r="E12" s="134"/>
      <c r="F12" s="134"/>
      <c r="G12" s="133"/>
      <c r="H12" s="134"/>
      <c r="I12" s="134"/>
      <c r="J12" s="134"/>
      <c r="K12" s="134"/>
    </row>
    <row r="13" spans="1:11" ht="83.65" customHeight="1">
      <c r="A13" s="132"/>
      <c r="B13" s="133"/>
      <c r="C13" s="133"/>
      <c r="D13" s="133"/>
      <c r="E13" s="134"/>
      <c r="F13" s="134"/>
      <c r="G13" s="133"/>
      <c r="H13" s="134"/>
      <c r="I13" s="134"/>
      <c r="J13" s="134"/>
      <c r="K13" s="134"/>
    </row>
  </sheetData>
  <mergeCells count="7">
    <mergeCell ref="A6:B6"/>
    <mergeCell ref="C6:K6"/>
    <mergeCell ref="A1:K1"/>
    <mergeCell ref="A3:B3"/>
    <mergeCell ref="C3:K3"/>
    <mergeCell ref="A4:B4"/>
    <mergeCell ref="C4:K4"/>
  </mergeCells>
  <conditionalFormatting sqref="A5">
    <cfRule type="cellIs" dxfId="22" priority="2" stopIfTrue="1" operator="equal">
      <formula>"VAYA A LA HOJA INICIO Y SELECIONE EL PERIODO CORRESPONDIENTE A ESTE INFORME"</formula>
    </cfRule>
  </conditionalFormatting>
  <conditionalFormatting sqref="A4">
    <cfRule type="cellIs" dxfId="21"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K13"/>
  <sheetViews>
    <sheetView showGridLines="0" view="pageBreakPreview" topLeftCell="A5" zoomScale="70" zoomScaleNormal="75" zoomScaleSheetLayoutView="70" workbookViewId="0">
      <selection activeCell="E23" sqref="E23:Q23"/>
    </sheetView>
  </sheetViews>
  <sheetFormatPr baseColWidth="10" defaultColWidth="8.7109375" defaultRowHeight="12"/>
  <cols>
    <col min="1" max="2" width="30.7109375" style="74" customWidth="1"/>
    <col min="3" max="11" width="17.7109375" style="74" customWidth="1"/>
    <col min="12" max="16384" width="8.7109375" style="74"/>
  </cols>
  <sheetData>
    <row r="1" spans="1:11" ht="35.1" customHeight="1">
      <c r="A1" s="417" t="s">
        <v>38</v>
      </c>
      <c r="B1" s="417"/>
      <c r="C1" s="417"/>
      <c r="D1" s="417"/>
      <c r="E1" s="417"/>
      <c r="F1" s="417"/>
      <c r="G1" s="417"/>
      <c r="H1" s="417"/>
      <c r="I1" s="417"/>
      <c r="J1" s="417"/>
      <c r="K1" s="417"/>
    </row>
    <row r="2" spans="1:11" s="75" customFormat="1" ht="7.5" customHeight="1"/>
    <row r="3" spans="1:11" ht="20.100000000000001" customHeight="1">
      <c r="A3" s="418" t="s">
        <v>150</v>
      </c>
      <c r="B3" s="418"/>
      <c r="C3" s="420" t="s">
        <v>164</v>
      </c>
      <c r="D3" s="420"/>
      <c r="E3" s="420"/>
      <c r="F3" s="420"/>
      <c r="G3" s="420"/>
      <c r="H3" s="420"/>
      <c r="I3" s="420"/>
      <c r="J3" s="420"/>
      <c r="K3" s="420"/>
    </row>
    <row r="4" spans="1:11" ht="20.100000000000001" customHeight="1">
      <c r="A4" s="419" t="s">
        <v>92</v>
      </c>
      <c r="B4" s="419"/>
      <c r="C4" s="421" t="s">
        <v>165</v>
      </c>
      <c r="D4" s="421"/>
      <c r="E4" s="421"/>
      <c r="F4" s="421"/>
      <c r="G4" s="421"/>
      <c r="H4" s="421"/>
      <c r="I4" s="421"/>
      <c r="J4" s="421"/>
      <c r="K4" s="421"/>
    </row>
    <row r="5" spans="1:11" s="75" customFormat="1" ht="6" customHeight="1">
      <c r="A5" s="76"/>
    </row>
    <row r="6" spans="1:11" ht="22.9" customHeight="1">
      <c r="A6" s="415" t="s">
        <v>158</v>
      </c>
      <c r="B6" s="415"/>
      <c r="C6" s="416" t="s">
        <v>218</v>
      </c>
      <c r="D6" s="416"/>
      <c r="E6" s="416"/>
      <c r="F6" s="416"/>
      <c r="G6" s="416"/>
      <c r="H6" s="416"/>
      <c r="I6" s="416"/>
      <c r="J6" s="416"/>
      <c r="K6" s="416"/>
    </row>
    <row r="7" spans="1:11" s="75" customFormat="1" ht="6.75" customHeight="1">
      <c r="A7" s="77"/>
      <c r="B7" s="77"/>
      <c r="C7" s="77"/>
      <c r="D7" s="77"/>
      <c r="E7" s="77"/>
      <c r="F7" s="77"/>
      <c r="G7" s="77"/>
      <c r="H7" s="77"/>
    </row>
    <row r="8" spans="1:11" ht="65.25" customHeight="1">
      <c r="A8" s="131" t="s">
        <v>125</v>
      </c>
      <c r="B8" s="131" t="s">
        <v>126</v>
      </c>
      <c r="C8" s="131" t="s">
        <v>127</v>
      </c>
      <c r="D8" s="131" t="s">
        <v>128</v>
      </c>
      <c r="E8" s="131" t="s">
        <v>129</v>
      </c>
      <c r="F8" s="131" t="s">
        <v>130</v>
      </c>
      <c r="G8" s="131" t="s">
        <v>131</v>
      </c>
      <c r="H8" s="131" t="s">
        <v>134</v>
      </c>
      <c r="I8" s="131" t="s">
        <v>132</v>
      </c>
      <c r="J8" s="131" t="s">
        <v>163</v>
      </c>
      <c r="K8" s="131" t="s">
        <v>133</v>
      </c>
    </row>
    <row r="9" spans="1:11" ht="83.65" customHeight="1">
      <c r="A9" s="132" t="s">
        <v>368</v>
      </c>
      <c r="B9" s="133" t="s">
        <v>369</v>
      </c>
      <c r="C9" s="133" t="s">
        <v>352</v>
      </c>
      <c r="D9" s="133" t="s">
        <v>360</v>
      </c>
      <c r="E9" s="134" t="s">
        <v>370</v>
      </c>
      <c r="F9" s="134" t="s">
        <v>346</v>
      </c>
      <c r="G9" s="133" t="s">
        <v>362</v>
      </c>
      <c r="H9" s="134" t="s">
        <v>293</v>
      </c>
      <c r="I9" s="134" t="s">
        <v>371</v>
      </c>
      <c r="J9" s="134">
        <v>1</v>
      </c>
      <c r="K9" s="134">
        <v>1</v>
      </c>
    </row>
    <row r="10" spans="1:11" ht="83.65" customHeight="1">
      <c r="A10" s="132"/>
      <c r="B10" s="133"/>
      <c r="C10" s="133"/>
      <c r="D10" s="133"/>
      <c r="E10" s="134"/>
      <c r="F10" s="134"/>
      <c r="G10" s="133"/>
      <c r="H10" s="134"/>
      <c r="I10" s="134"/>
      <c r="J10" s="134"/>
      <c r="K10" s="134"/>
    </row>
    <row r="11" spans="1:11" ht="83.65" customHeight="1">
      <c r="A11" s="132"/>
      <c r="B11" s="133"/>
      <c r="C11" s="133"/>
      <c r="D11" s="133"/>
      <c r="E11" s="134"/>
      <c r="F11" s="134"/>
      <c r="G11" s="133"/>
      <c r="H11" s="134"/>
      <c r="I11" s="134"/>
      <c r="J11" s="134"/>
      <c r="K11" s="134"/>
    </row>
    <row r="12" spans="1:11" ht="83.65" customHeight="1">
      <c r="A12" s="132"/>
      <c r="B12" s="133"/>
      <c r="C12" s="133"/>
      <c r="D12" s="133"/>
      <c r="E12" s="134"/>
      <c r="F12" s="134"/>
      <c r="G12" s="133"/>
      <c r="H12" s="134"/>
      <c r="I12" s="134"/>
      <c r="J12" s="134"/>
      <c r="K12" s="134"/>
    </row>
    <row r="13" spans="1:11" ht="83.65" customHeight="1">
      <c r="A13" s="132"/>
      <c r="B13" s="133"/>
      <c r="C13" s="133"/>
      <c r="D13" s="133"/>
      <c r="E13" s="134"/>
      <c r="F13" s="134"/>
      <c r="G13" s="133"/>
      <c r="H13" s="134"/>
      <c r="I13" s="134"/>
      <c r="J13" s="134"/>
      <c r="K13" s="134"/>
    </row>
  </sheetData>
  <mergeCells count="7">
    <mergeCell ref="A6:B6"/>
    <mergeCell ref="C6:K6"/>
    <mergeCell ref="A1:K1"/>
    <mergeCell ref="A3:B3"/>
    <mergeCell ref="C3:K3"/>
    <mergeCell ref="A4:B4"/>
    <mergeCell ref="C4:K4"/>
  </mergeCells>
  <conditionalFormatting sqref="A5">
    <cfRule type="cellIs" dxfId="20" priority="2" stopIfTrue="1" operator="equal">
      <formula>"VAYA A LA HOJA INICIO Y SELECIONE EL PERIODO CORRESPONDIENTE A ESTE INFORME"</formula>
    </cfRule>
  </conditionalFormatting>
  <conditionalFormatting sqref="A4">
    <cfRule type="cellIs" dxfId="19"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K13"/>
  <sheetViews>
    <sheetView showGridLines="0" view="pageBreakPreview" zoomScale="70" zoomScaleNormal="75" zoomScaleSheetLayoutView="70" workbookViewId="0">
      <selection activeCell="E23" sqref="E23:Q23"/>
    </sheetView>
  </sheetViews>
  <sheetFormatPr baseColWidth="10" defaultColWidth="8.7109375" defaultRowHeight="12"/>
  <cols>
    <col min="1" max="2" width="30.7109375" style="74" customWidth="1"/>
    <col min="3" max="11" width="17.7109375" style="74" customWidth="1"/>
    <col min="12" max="16384" width="8.7109375" style="74"/>
  </cols>
  <sheetData>
    <row r="1" spans="1:11" ht="35.1" customHeight="1">
      <c r="A1" s="417" t="s">
        <v>38</v>
      </c>
      <c r="B1" s="417"/>
      <c r="C1" s="417"/>
      <c r="D1" s="417"/>
      <c r="E1" s="417"/>
      <c r="F1" s="417"/>
      <c r="G1" s="417"/>
      <c r="H1" s="417"/>
      <c r="I1" s="417"/>
      <c r="J1" s="417"/>
      <c r="K1" s="417"/>
    </row>
    <row r="2" spans="1:11" s="75" customFormat="1" ht="7.5" customHeight="1"/>
    <row r="3" spans="1:11" ht="20.100000000000001" customHeight="1">
      <c r="A3" s="418" t="s">
        <v>150</v>
      </c>
      <c r="B3" s="418"/>
      <c r="C3" s="420" t="s">
        <v>164</v>
      </c>
      <c r="D3" s="420"/>
      <c r="E3" s="420"/>
      <c r="F3" s="420"/>
      <c r="G3" s="420"/>
      <c r="H3" s="420"/>
      <c r="I3" s="420"/>
      <c r="J3" s="420"/>
      <c r="K3" s="420"/>
    </row>
    <row r="4" spans="1:11" ht="20.100000000000001" customHeight="1">
      <c r="A4" s="419" t="s">
        <v>92</v>
      </c>
      <c r="B4" s="419"/>
      <c r="C4" s="421" t="s">
        <v>165</v>
      </c>
      <c r="D4" s="421"/>
      <c r="E4" s="421"/>
      <c r="F4" s="421"/>
      <c r="G4" s="421"/>
      <c r="H4" s="421"/>
      <c r="I4" s="421"/>
      <c r="J4" s="421"/>
      <c r="K4" s="421"/>
    </row>
    <row r="5" spans="1:11" s="75" customFormat="1" ht="6" customHeight="1">
      <c r="A5" s="76"/>
    </row>
    <row r="6" spans="1:11" ht="22.9" customHeight="1">
      <c r="A6" s="415" t="s">
        <v>158</v>
      </c>
      <c r="B6" s="415"/>
      <c r="C6" s="416" t="s">
        <v>226</v>
      </c>
      <c r="D6" s="416"/>
      <c r="E6" s="416"/>
      <c r="F6" s="416"/>
      <c r="G6" s="416"/>
      <c r="H6" s="416"/>
      <c r="I6" s="416"/>
      <c r="J6" s="416"/>
      <c r="K6" s="416"/>
    </row>
    <row r="7" spans="1:11" s="75" customFormat="1" ht="6.75" customHeight="1">
      <c r="A7" s="77"/>
      <c r="B7" s="77"/>
      <c r="C7" s="77"/>
      <c r="D7" s="77"/>
      <c r="E7" s="77"/>
      <c r="F7" s="77"/>
      <c r="G7" s="77"/>
      <c r="H7" s="77"/>
    </row>
    <row r="8" spans="1:11" ht="65.25" customHeight="1">
      <c r="A8" s="131" t="s">
        <v>125</v>
      </c>
      <c r="B8" s="131" t="s">
        <v>126</v>
      </c>
      <c r="C8" s="131" t="s">
        <v>127</v>
      </c>
      <c r="D8" s="131" t="s">
        <v>128</v>
      </c>
      <c r="E8" s="131" t="s">
        <v>129</v>
      </c>
      <c r="F8" s="131" t="s">
        <v>130</v>
      </c>
      <c r="G8" s="131" t="s">
        <v>131</v>
      </c>
      <c r="H8" s="131" t="s">
        <v>134</v>
      </c>
      <c r="I8" s="131" t="s">
        <v>132</v>
      </c>
      <c r="J8" s="131" t="s">
        <v>163</v>
      </c>
      <c r="K8" s="131" t="s">
        <v>133</v>
      </c>
    </row>
    <row r="9" spans="1:11" ht="83.65" customHeight="1">
      <c r="A9" s="132" t="s">
        <v>372</v>
      </c>
      <c r="B9" s="133" t="s">
        <v>373</v>
      </c>
      <c r="C9" s="133" t="s">
        <v>374</v>
      </c>
      <c r="D9" s="133" t="s">
        <v>360</v>
      </c>
      <c r="E9" s="134" t="s">
        <v>375</v>
      </c>
      <c r="F9" s="134" t="s">
        <v>346</v>
      </c>
      <c r="G9" s="133" t="s">
        <v>362</v>
      </c>
      <c r="H9" s="134" t="s">
        <v>293</v>
      </c>
      <c r="I9" s="134">
        <v>3270</v>
      </c>
      <c r="J9" s="134">
        <v>3270</v>
      </c>
      <c r="K9" s="134">
        <v>3270</v>
      </c>
    </row>
    <row r="10" spans="1:11" ht="83.65" customHeight="1">
      <c r="A10" s="132"/>
      <c r="B10" s="133"/>
      <c r="C10" s="133"/>
      <c r="D10" s="133"/>
      <c r="E10" s="134"/>
      <c r="F10" s="134"/>
      <c r="G10" s="133"/>
      <c r="H10" s="134"/>
      <c r="I10" s="134"/>
      <c r="J10" s="134"/>
      <c r="K10" s="134"/>
    </row>
    <row r="11" spans="1:11" ht="83.65" customHeight="1">
      <c r="A11" s="132"/>
      <c r="B11" s="133"/>
      <c r="C11" s="133"/>
      <c r="D11" s="133"/>
      <c r="E11" s="134"/>
      <c r="F11" s="134"/>
      <c r="G11" s="133"/>
      <c r="H11" s="134"/>
      <c r="I11" s="134"/>
      <c r="J11" s="134"/>
      <c r="K11" s="134"/>
    </row>
    <row r="12" spans="1:11" ht="83.65" customHeight="1">
      <c r="A12" s="132"/>
      <c r="B12" s="133"/>
      <c r="C12" s="133"/>
      <c r="D12" s="133"/>
      <c r="E12" s="134"/>
      <c r="F12" s="134"/>
      <c r="G12" s="133"/>
      <c r="H12" s="134"/>
      <c r="I12" s="134"/>
      <c r="J12" s="134"/>
      <c r="K12" s="134"/>
    </row>
    <row r="13" spans="1:11" ht="83.65" customHeight="1">
      <c r="A13" s="132"/>
      <c r="B13" s="133"/>
      <c r="C13" s="133"/>
      <c r="D13" s="133"/>
      <c r="E13" s="134"/>
      <c r="F13" s="134"/>
      <c r="G13" s="133"/>
      <c r="H13" s="134"/>
      <c r="I13" s="134"/>
      <c r="J13" s="134"/>
      <c r="K13" s="134"/>
    </row>
  </sheetData>
  <mergeCells count="7">
    <mergeCell ref="A6:B6"/>
    <mergeCell ref="C6:K6"/>
    <mergeCell ref="A1:K1"/>
    <mergeCell ref="A3:B3"/>
    <mergeCell ref="C3:K3"/>
    <mergeCell ref="A4:B4"/>
    <mergeCell ref="C4:K4"/>
  </mergeCells>
  <conditionalFormatting sqref="A5">
    <cfRule type="cellIs" dxfId="18" priority="2" stopIfTrue="1" operator="equal">
      <formula>"VAYA A LA HOJA INICIO Y SELECIONE EL PERIODO CORRESPONDIENTE A ESTE INFORME"</formula>
    </cfRule>
  </conditionalFormatting>
  <conditionalFormatting sqref="A4">
    <cfRule type="cellIs" dxfId="17"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K13"/>
  <sheetViews>
    <sheetView showGridLines="0" view="pageBreakPreview" topLeftCell="A5" zoomScale="70" zoomScaleNormal="75" zoomScaleSheetLayoutView="70" workbookViewId="0">
      <selection activeCell="E23" sqref="E23:Q23"/>
    </sheetView>
  </sheetViews>
  <sheetFormatPr baseColWidth="10" defaultColWidth="8.7109375" defaultRowHeight="12"/>
  <cols>
    <col min="1" max="2" width="30.7109375" style="74" customWidth="1"/>
    <col min="3" max="11" width="17.7109375" style="74" customWidth="1"/>
    <col min="12" max="16384" width="8.7109375" style="74"/>
  </cols>
  <sheetData>
    <row r="1" spans="1:11" ht="35.1" customHeight="1">
      <c r="A1" s="417" t="s">
        <v>38</v>
      </c>
      <c r="B1" s="417"/>
      <c r="C1" s="417"/>
      <c r="D1" s="417"/>
      <c r="E1" s="417"/>
      <c r="F1" s="417"/>
      <c r="G1" s="417"/>
      <c r="H1" s="417"/>
      <c r="I1" s="417"/>
      <c r="J1" s="417"/>
      <c r="K1" s="417"/>
    </row>
    <row r="2" spans="1:11" s="75" customFormat="1" ht="7.5" customHeight="1"/>
    <row r="3" spans="1:11" ht="20.100000000000001" customHeight="1">
      <c r="A3" s="418" t="s">
        <v>150</v>
      </c>
      <c r="B3" s="418"/>
      <c r="C3" s="420" t="s">
        <v>164</v>
      </c>
      <c r="D3" s="420"/>
      <c r="E3" s="420"/>
      <c r="F3" s="420"/>
      <c r="G3" s="420"/>
      <c r="H3" s="420"/>
      <c r="I3" s="420"/>
      <c r="J3" s="420"/>
      <c r="K3" s="420"/>
    </row>
    <row r="4" spans="1:11" ht="20.100000000000001" customHeight="1">
      <c r="A4" s="419" t="s">
        <v>92</v>
      </c>
      <c r="B4" s="419"/>
      <c r="C4" s="421" t="s">
        <v>165</v>
      </c>
      <c r="D4" s="421"/>
      <c r="E4" s="421"/>
      <c r="F4" s="421"/>
      <c r="G4" s="421"/>
      <c r="H4" s="421"/>
      <c r="I4" s="421"/>
      <c r="J4" s="421"/>
      <c r="K4" s="421"/>
    </row>
    <row r="5" spans="1:11" s="75" customFormat="1" ht="6" customHeight="1">
      <c r="A5" s="76"/>
    </row>
    <row r="6" spans="1:11" ht="22.9" customHeight="1">
      <c r="A6" s="415" t="s">
        <v>158</v>
      </c>
      <c r="B6" s="415"/>
      <c r="C6" s="416" t="s">
        <v>235</v>
      </c>
      <c r="D6" s="416"/>
      <c r="E6" s="416"/>
      <c r="F6" s="416"/>
      <c r="G6" s="416"/>
      <c r="H6" s="416"/>
      <c r="I6" s="416"/>
      <c r="J6" s="416"/>
      <c r="K6" s="416"/>
    </row>
    <row r="7" spans="1:11" s="75" customFormat="1" ht="6.75" customHeight="1">
      <c r="A7" s="77"/>
      <c r="B7" s="77"/>
      <c r="C7" s="77"/>
      <c r="D7" s="77"/>
      <c r="E7" s="77"/>
      <c r="F7" s="77"/>
      <c r="G7" s="77"/>
      <c r="H7" s="77"/>
    </row>
    <row r="8" spans="1:11" ht="65.25" customHeight="1">
      <c r="A8" s="131" t="s">
        <v>125</v>
      </c>
      <c r="B8" s="131" t="s">
        <v>126</v>
      </c>
      <c r="C8" s="131" t="s">
        <v>127</v>
      </c>
      <c r="D8" s="131" t="s">
        <v>128</v>
      </c>
      <c r="E8" s="131" t="s">
        <v>129</v>
      </c>
      <c r="F8" s="131" t="s">
        <v>130</v>
      </c>
      <c r="G8" s="131" t="s">
        <v>131</v>
      </c>
      <c r="H8" s="131" t="s">
        <v>134</v>
      </c>
      <c r="I8" s="131" t="s">
        <v>132</v>
      </c>
      <c r="J8" s="131" t="s">
        <v>163</v>
      </c>
      <c r="K8" s="131" t="s">
        <v>133</v>
      </c>
    </row>
    <row r="9" spans="1:11" ht="83.65" customHeight="1">
      <c r="A9" s="132" t="s">
        <v>376</v>
      </c>
      <c r="B9" s="133" t="s">
        <v>351</v>
      </c>
      <c r="C9" s="133" t="s">
        <v>352</v>
      </c>
      <c r="D9" s="133" t="s">
        <v>353</v>
      </c>
      <c r="E9" s="134" t="s">
        <v>377</v>
      </c>
      <c r="F9" s="134" t="s">
        <v>346</v>
      </c>
      <c r="G9" s="133" t="s">
        <v>355</v>
      </c>
      <c r="H9" s="134" t="s">
        <v>356</v>
      </c>
      <c r="I9" s="134">
        <v>65</v>
      </c>
      <c r="J9" s="134">
        <v>65</v>
      </c>
      <c r="K9" s="134">
        <v>65</v>
      </c>
    </row>
    <row r="10" spans="1:11" ht="83.65" customHeight="1">
      <c r="A10" s="132"/>
      <c r="B10" s="133"/>
      <c r="C10" s="133"/>
      <c r="D10" s="133"/>
      <c r="E10" s="134"/>
      <c r="F10" s="134"/>
      <c r="G10" s="133"/>
      <c r="H10" s="134"/>
      <c r="I10" s="134"/>
      <c r="J10" s="134"/>
      <c r="K10" s="134"/>
    </row>
    <row r="11" spans="1:11" ht="83.65" customHeight="1">
      <c r="A11" s="132"/>
      <c r="B11" s="133"/>
      <c r="C11" s="133"/>
      <c r="D11" s="133"/>
      <c r="E11" s="134"/>
      <c r="F11" s="134"/>
      <c r="G11" s="133"/>
      <c r="H11" s="134"/>
      <c r="I11" s="134"/>
      <c r="J11" s="134"/>
      <c r="K11" s="134"/>
    </row>
    <row r="12" spans="1:11" ht="83.65" customHeight="1">
      <c r="A12" s="132"/>
      <c r="B12" s="133"/>
      <c r="C12" s="133"/>
      <c r="D12" s="133"/>
      <c r="E12" s="134"/>
      <c r="F12" s="134"/>
      <c r="G12" s="133"/>
      <c r="H12" s="134"/>
      <c r="I12" s="134"/>
      <c r="J12" s="134"/>
      <c r="K12" s="134"/>
    </row>
    <row r="13" spans="1:11" ht="83.65" customHeight="1">
      <c r="A13" s="132"/>
      <c r="B13" s="133"/>
      <c r="C13" s="133"/>
      <c r="D13" s="133"/>
      <c r="E13" s="134"/>
      <c r="F13" s="134"/>
      <c r="G13" s="133"/>
      <c r="H13" s="134"/>
      <c r="I13" s="134"/>
      <c r="J13" s="134"/>
      <c r="K13" s="134"/>
    </row>
  </sheetData>
  <mergeCells count="7">
    <mergeCell ref="A6:B6"/>
    <mergeCell ref="C6:K6"/>
    <mergeCell ref="A1:K1"/>
    <mergeCell ref="A3:B3"/>
    <mergeCell ref="C3:K3"/>
    <mergeCell ref="A4:B4"/>
    <mergeCell ref="C4:K4"/>
  </mergeCells>
  <conditionalFormatting sqref="A5">
    <cfRule type="cellIs" dxfId="16" priority="2" stopIfTrue="1" operator="equal">
      <formula>"VAYA A LA HOJA INICIO Y SELECIONE EL PERIODO CORRESPONDIENTE A ESTE INFORME"</formula>
    </cfRule>
  </conditionalFormatting>
  <conditionalFormatting sqref="A4">
    <cfRule type="cellIs" dxfId="15"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K13"/>
  <sheetViews>
    <sheetView showGridLines="0" view="pageBreakPreview" topLeftCell="A5" zoomScale="70" zoomScaleNormal="75" zoomScaleSheetLayoutView="70" workbookViewId="0">
      <selection activeCell="E23" sqref="E23:Q23"/>
    </sheetView>
  </sheetViews>
  <sheetFormatPr baseColWidth="10" defaultColWidth="8.7109375" defaultRowHeight="12"/>
  <cols>
    <col min="1" max="2" width="30.7109375" style="74" customWidth="1"/>
    <col min="3" max="11" width="17.7109375" style="74" customWidth="1"/>
    <col min="12" max="16384" width="8.7109375" style="74"/>
  </cols>
  <sheetData>
    <row r="1" spans="1:11" ht="35.1" customHeight="1">
      <c r="A1" s="417" t="s">
        <v>38</v>
      </c>
      <c r="B1" s="417"/>
      <c r="C1" s="417"/>
      <c r="D1" s="417"/>
      <c r="E1" s="417"/>
      <c r="F1" s="417"/>
      <c r="G1" s="417"/>
      <c r="H1" s="417"/>
      <c r="I1" s="417"/>
      <c r="J1" s="417"/>
      <c r="K1" s="417"/>
    </row>
    <row r="2" spans="1:11" s="75" customFormat="1" ht="7.5" customHeight="1"/>
    <row r="3" spans="1:11" ht="20.100000000000001" customHeight="1">
      <c r="A3" s="418" t="s">
        <v>150</v>
      </c>
      <c r="B3" s="418"/>
      <c r="C3" s="420" t="s">
        <v>164</v>
      </c>
      <c r="D3" s="420"/>
      <c r="E3" s="420"/>
      <c r="F3" s="420"/>
      <c r="G3" s="420"/>
      <c r="H3" s="420"/>
      <c r="I3" s="420"/>
      <c r="J3" s="420"/>
      <c r="K3" s="420"/>
    </row>
    <row r="4" spans="1:11" ht="20.100000000000001" customHeight="1">
      <c r="A4" s="419" t="s">
        <v>92</v>
      </c>
      <c r="B4" s="419"/>
      <c r="C4" s="421" t="s">
        <v>165</v>
      </c>
      <c r="D4" s="421"/>
      <c r="E4" s="421"/>
      <c r="F4" s="421"/>
      <c r="G4" s="421"/>
      <c r="H4" s="421"/>
      <c r="I4" s="421"/>
      <c r="J4" s="421"/>
      <c r="K4" s="421"/>
    </row>
    <row r="5" spans="1:11" s="75" customFormat="1" ht="6" customHeight="1">
      <c r="A5" s="76"/>
    </row>
    <row r="6" spans="1:11" ht="22.9" customHeight="1">
      <c r="A6" s="415" t="s">
        <v>158</v>
      </c>
      <c r="B6" s="415"/>
      <c r="C6" s="416" t="s">
        <v>245</v>
      </c>
      <c r="D6" s="416"/>
      <c r="E6" s="416"/>
      <c r="F6" s="416"/>
      <c r="G6" s="416"/>
      <c r="H6" s="416"/>
      <c r="I6" s="416"/>
      <c r="J6" s="416"/>
      <c r="K6" s="416"/>
    </row>
    <row r="7" spans="1:11" s="75" customFormat="1" ht="6.75" customHeight="1">
      <c r="A7" s="77"/>
      <c r="B7" s="77"/>
      <c r="C7" s="77"/>
      <c r="D7" s="77"/>
      <c r="E7" s="77"/>
      <c r="F7" s="77"/>
      <c r="G7" s="77"/>
      <c r="H7" s="77"/>
    </row>
    <row r="8" spans="1:11" ht="65.25" customHeight="1">
      <c r="A8" s="131" t="s">
        <v>125</v>
      </c>
      <c r="B8" s="131" t="s">
        <v>126</v>
      </c>
      <c r="C8" s="131" t="s">
        <v>127</v>
      </c>
      <c r="D8" s="131" t="s">
        <v>128</v>
      </c>
      <c r="E8" s="131" t="s">
        <v>129</v>
      </c>
      <c r="F8" s="131" t="s">
        <v>130</v>
      </c>
      <c r="G8" s="131" t="s">
        <v>131</v>
      </c>
      <c r="H8" s="131" t="s">
        <v>134</v>
      </c>
      <c r="I8" s="131" t="s">
        <v>132</v>
      </c>
      <c r="J8" s="131" t="s">
        <v>163</v>
      </c>
      <c r="K8" s="131" t="s">
        <v>133</v>
      </c>
    </row>
    <row r="9" spans="1:11" ht="83.65" customHeight="1">
      <c r="A9" s="132" t="s">
        <v>378</v>
      </c>
      <c r="B9" s="133" t="s">
        <v>379</v>
      </c>
      <c r="C9" s="133" t="s">
        <v>352</v>
      </c>
      <c r="D9" s="133" t="s">
        <v>346</v>
      </c>
      <c r="E9" s="134" t="s">
        <v>380</v>
      </c>
      <c r="F9" s="134" t="s">
        <v>346</v>
      </c>
      <c r="G9" s="133" t="s">
        <v>362</v>
      </c>
      <c r="H9" s="134" t="s">
        <v>293</v>
      </c>
      <c r="I9" s="134">
        <v>6022</v>
      </c>
      <c r="J9" s="134">
        <v>6022</v>
      </c>
      <c r="K9" s="134">
        <v>6022</v>
      </c>
    </row>
    <row r="10" spans="1:11" ht="83.65" customHeight="1">
      <c r="A10" s="132"/>
      <c r="B10" s="133"/>
      <c r="C10" s="133"/>
      <c r="D10" s="133"/>
      <c r="E10" s="134"/>
      <c r="F10" s="134"/>
      <c r="G10" s="133"/>
      <c r="H10" s="134"/>
      <c r="I10" s="134"/>
      <c r="J10" s="134"/>
      <c r="K10" s="134"/>
    </row>
    <row r="11" spans="1:11" ht="83.65" customHeight="1">
      <c r="A11" s="132"/>
      <c r="B11" s="133"/>
      <c r="C11" s="133"/>
      <c r="D11" s="133"/>
      <c r="E11" s="134"/>
      <c r="F11" s="134"/>
      <c r="G11" s="133"/>
      <c r="H11" s="134"/>
      <c r="I11" s="134"/>
      <c r="J11" s="134"/>
      <c r="K11" s="134"/>
    </row>
    <row r="12" spans="1:11" ht="83.65" customHeight="1">
      <c r="A12" s="132"/>
      <c r="B12" s="133"/>
      <c r="C12" s="133"/>
      <c r="D12" s="133"/>
      <c r="E12" s="134"/>
      <c r="F12" s="134"/>
      <c r="G12" s="133"/>
      <c r="H12" s="134"/>
      <c r="I12" s="134"/>
      <c r="J12" s="134"/>
      <c r="K12" s="134"/>
    </row>
    <row r="13" spans="1:11" ht="83.65" customHeight="1">
      <c r="A13" s="132"/>
      <c r="B13" s="133"/>
      <c r="C13" s="133"/>
      <c r="D13" s="133"/>
      <c r="E13" s="134"/>
      <c r="F13" s="134"/>
      <c r="G13" s="133"/>
      <c r="H13" s="134"/>
      <c r="I13" s="134"/>
      <c r="J13" s="134"/>
      <c r="K13" s="134"/>
    </row>
  </sheetData>
  <mergeCells count="7">
    <mergeCell ref="A6:B6"/>
    <mergeCell ref="C6:K6"/>
    <mergeCell ref="A1:K1"/>
    <mergeCell ref="A3:B3"/>
    <mergeCell ref="C3:K3"/>
    <mergeCell ref="A4:B4"/>
    <mergeCell ref="C4:K4"/>
  </mergeCells>
  <conditionalFormatting sqref="A5">
    <cfRule type="cellIs" dxfId="14" priority="2" stopIfTrue="1" operator="equal">
      <formula>"VAYA A LA HOJA INICIO Y SELECIONE EL PERIODO CORRESPONDIENTE A ESTE INFORME"</formula>
    </cfRule>
  </conditionalFormatting>
  <conditionalFormatting sqref="A4">
    <cfRule type="cellIs" dxfId="13"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K13"/>
  <sheetViews>
    <sheetView showGridLines="0" view="pageBreakPreview" topLeftCell="A5" zoomScale="70" zoomScaleNormal="75" zoomScaleSheetLayoutView="70" workbookViewId="0">
      <selection activeCell="E23" sqref="E23:Q23"/>
    </sheetView>
  </sheetViews>
  <sheetFormatPr baseColWidth="10" defaultColWidth="8.7109375" defaultRowHeight="12"/>
  <cols>
    <col min="1" max="2" width="30.7109375" style="74" customWidth="1"/>
    <col min="3" max="11" width="17.7109375" style="74" customWidth="1"/>
    <col min="12" max="16384" width="8.7109375" style="74"/>
  </cols>
  <sheetData>
    <row r="1" spans="1:11" ht="35.1" customHeight="1">
      <c r="A1" s="417" t="s">
        <v>38</v>
      </c>
      <c r="B1" s="417"/>
      <c r="C1" s="417"/>
      <c r="D1" s="417"/>
      <c r="E1" s="417"/>
      <c r="F1" s="417"/>
      <c r="G1" s="417"/>
      <c r="H1" s="417"/>
      <c r="I1" s="417"/>
      <c r="J1" s="417"/>
      <c r="K1" s="417"/>
    </row>
    <row r="2" spans="1:11" s="75" customFormat="1" ht="7.5" customHeight="1"/>
    <row r="3" spans="1:11" ht="20.100000000000001" customHeight="1">
      <c r="A3" s="418" t="s">
        <v>150</v>
      </c>
      <c r="B3" s="418"/>
      <c r="C3" s="420" t="s">
        <v>164</v>
      </c>
      <c r="D3" s="420"/>
      <c r="E3" s="420"/>
      <c r="F3" s="420"/>
      <c r="G3" s="420"/>
      <c r="H3" s="420"/>
      <c r="I3" s="420"/>
      <c r="J3" s="420"/>
      <c r="K3" s="420"/>
    </row>
    <row r="4" spans="1:11" ht="20.100000000000001" customHeight="1">
      <c r="A4" s="419" t="s">
        <v>92</v>
      </c>
      <c r="B4" s="419"/>
      <c r="C4" s="421" t="s">
        <v>165</v>
      </c>
      <c r="D4" s="421"/>
      <c r="E4" s="421"/>
      <c r="F4" s="421"/>
      <c r="G4" s="421"/>
      <c r="H4" s="421"/>
      <c r="I4" s="421"/>
      <c r="J4" s="421"/>
      <c r="K4" s="421"/>
    </row>
    <row r="5" spans="1:11" s="75" customFormat="1" ht="6" customHeight="1">
      <c r="A5" s="76"/>
    </row>
    <row r="6" spans="1:11" ht="22.9" customHeight="1">
      <c r="A6" s="415" t="s">
        <v>158</v>
      </c>
      <c r="B6" s="415"/>
      <c r="C6" s="416" t="s">
        <v>252</v>
      </c>
      <c r="D6" s="416"/>
      <c r="E6" s="416"/>
      <c r="F6" s="416"/>
      <c r="G6" s="416"/>
      <c r="H6" s="416"/>
      <c r="I6" s="416"/>
      <c r="J6" s="416"/>
      <c r="K6" s="416"/>
    </row>
    <row r="7" spans="1:11" s="75" customFormat="1" ht="6.75" customHeight="1">
      <c r="A7" s="77"/>
      <c r="B7" s="77"/>
      <c r="C7" s="77"/>
      <c r="D7" s="77"/>
      <c r="E7" s="77"/>
      <c r="F7" s="77"/>
      <c r="G7" s="77"/>
      <c r="H7" s="77"/>
    </row>
    <row r="8" spans="1:11" ht="65.25" customHeight="1">
      <c r="A8" s="131" t="s">
        <v>125</v>
      </c>
      <c r="B8" s="131" t="s">
        <v>126</v>
      </c>
      <c r="C8" s="131" t="s">
        <v>127</v>
      </c>
      <c r="D8" s="131" t="s">
        <v>128</v>
      </c>
      <c r="E8" s="131" t="s">
        <v>129</v>
      </c>
      <c r="F8" s="131" t="s">
        <v>130</v>
      </c>
      <c r="G8" s="131" t="s">
        <v>131</v>
      </c>
      <c r="H8" s="131" t="s">
        <v>134</v>
      </c>
      <c r="I8" s="131" t="s">
        <v>132</v>
      </c>
      <c r="J8" s="131" t="s">
        <v>163</v>
      </c>
      <c r="K8" s="131" t="s">
        <v>133</v>
      </c>
    </row>
    <row r="9" spans="1:11" ht="83.65" customHeight="1">
      <c r="A9" s="132" t="s">
        <v>381</v>
      </c>
      <c r="B9" s="133" t="s">
        <v>382</v>
      </c>
      <c r="C9" s="133" t="s">
        <v>352</v>
      </c>
      <c r="D9" s="133" t="s">
        <v>360</v>
      </c>
      <c r="E9" s="134" t="s">
        <v>383</v>
      </c>
      <c r="F9" s="134" t="s">
        <v>346</v>
      </c>
      <c r="G9" s="133" t="s">
        <v>362</v>
      </c>
      <c r="H9" s="134" t="s">
        <v>293</v>
      </c>
      <c r="I9" s="134" t="s">
        <v>384</v>
      </c>
      <c r="J9" s="134">
        <v>22000</v>
      </c>
      <c r="K9" s="200">
        <v>22000</v>
      </c>
    </row>
    <row r="10" spans="1:11" ht="83.65" customHeight="1">
      <c r="A10" s="132"/>
      <c r="B10" s="133"/>
      <c r="C10" s="133"/>
      <c r="D10" s="133"/>
      <c r="E10" s="134"/>
      <c r="F10" s="134"/>
      <c r="G10" s="133"/>
      <c r="H10" s="134"/>
      <c r="I10" s="134"/>
      <c r="J10" s="134"/>
      <c r="K10" s="134"/>
    </row>
    <row r="11" spans="1:11" ht="83.65" customHeight="1">
      <c r="A11" s="132"/>
      <c r="B11" s="133"/>
      <c r="C11" s="133"/>
      <c r="D11" s="133"/>
      <c r="E11" s="134"/>
      <c r="F11" s="134"/>
      <c r="G11" s="133"/>
      <c r="H11" s="134"/>
      <c r="I11" s="134"/>
      <c r="J11" s="134"/>
      <c r="K11" s="134"/>
    </row>
    <row r="12" spans="1:11" ht="83.65" customHeight="1">
      <c r="A12" s="132"/>
      <c r="B12" s="133"/>
      <c r="C12" s="133"/>
      <c r="D12" s="133"/>
      <c r="E12" s="134"/>
      <c r="F12" s="134"/>
      <c r="G12" s="133"/>
      <c r="H12" s="134"/>
      <c r="I12" s="134"/>
      <c r="J12" s="134"/>
      <c r="K12" s="134"/>
    </row>
    <row r="13" spans="1:11" ht="83.65" customHeight="1">
      <c r="A13" s="132"/>
      <c r="B13" s="133"/>
      <c r="C13" s="133"/>
      <c r="D13" s="133"/>
      <c r="E13" s="134"/>
      <c r="F13" s="134"/>
      <c r="G13" s="133"/>
      <c r="H13" s="134"/>
      <c r="I13" s="134"/>
      <c r="J13" s="134"/>
      <c r="K13" s="134"/>
    </row>
  </sheetData>
  <mergeCells count="7">
    <mergeCell ref="A6:B6"/>
    <mergeCell ref="C6:K6"/>
    <mergeCell ref="A1:K1"/>
    <mergeCell ref="A3:B3"/>
    <mergeCell ref="C3:K3"/>
    <mergeCell ref="A4:B4"/>
    <mergeCell ref="C4:K4"/>
  </mergeCells>
  <conditionalFormatting sqref="A5">
    <cfRule type="cellIs" dxfId="12" priority="2" stopIfTrue="1" operator="equal">
      <formula>"VAYA A LA HOJA INICIO Y SELECIONE EL PERIODO CORRESPONDIENTE A ESTE INFORME"</formula>
    </cfRule>
  </conditionalFormatting>
  <conditionalFormatting sqref="A4">
    <cfRule type="cellIs" dxfId="11"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K13"/>
  <sheetViews>
    <sheetView showGridLines="0" view="pageBreakPreview" topLeftCell="A5" zoomScale="70" zoomScaleNormal="75" zoomScaleSheetLayoutView="70" workbookViewId="0">
      <selection activeCell="E23" sqref="E23:Q23"/>
    </sheetView>
  </sheetViews>
  <sheetFormatPr baseColWidth="10" defaultColWidth="8.7109375" defaultRowHeight="12"/>
  <cols>
    <col min="1" max="2" width="30.7109375" style="74" customWidth="1"/>
    <col min="3" max="11" width="17.7109375" style="74" customWidth="1"/>
    <col min="12" max="16384" width="8.7109375" style="74"/>
  </cols>
  <sheetData>
    <row r="1" spans="1:11" ht="35.1" customHeight="1">
      <c r="A1" s="417" t="s">
        <v>38</v>
      </c>
      <c r="B1" s="417"/>
      <c r="C1" s="417"/>
      <c r="D1" s="417"/>
      <c r="E1" s="417"/>
      <c r="F1" s="417"/>
      <c r="G1" s="417"/>
      <c r="H1" s="417"/>
      <c r="I1" s="417"/>
      <c r="J1" s="417"/>
      <c r="K1" s="417"/>
    </row>
    <row r="2" spans="1:11" s="75" customFormat="1" ht="7.5" customHeight="1"/>
    <row r="3" spans="1:11" ht="20.100000000000001" customHeight="1">
      <c r="A3" s="418" t="s">
        <v>150</v>
      </c>
      <c r="B3" s="418"/>
      <c r="C3" s="420" t="s">
        <v>164</v>
      </c>
      <c r="D3" s="420"/>
      <c r="E3" s="420"/>
      <c r="F3" s="420"/>
      <c r="G3" s="420"/>
      <c r="H3" s="420"/>
      <c r="I3" s="420"/>
      <c r="J3" s="420"/>
      <c r="K3" s="420"/>
    </row>
    <row r="4" spans="1:11" ht="20.100000000000001" customHeight="1">
      <c r="A4" s="419" t="s">
        <v>92</v>
      </c>
      <c r="B4" s="419"/>
      <c r="C4" s="421" t="s">
        <v>165</v>
      </c>
      <c r="D4" s="421"/>
      <c r="E4" s="421"/>
      <c r="F4" s="421"/>
      <c r="G4" s="421"/>
      <c r="H4" s="421"/>
      <c r="I4" s="421"/>
      <c r="J4" s="421"/>
      <c r="K4" s="421"/>
    </row>
    <row r="5" spans="1:11" s="75" customFormat="1" ht="6" customHeight="1">
      <c r="A5" s="76"/>
    </row>
    <row r="6" spans="1:11" ht="22.9" customHeight="1">
      <c r="A6" s="415" t="s">
        <v>158</v>
      </c>
      <c r="B6" s="415"/>
      <c r="C6" s="416" t="s">
        <v>261</v>
      </c>
      <c r="D6" s="416"/>
      <c r="E6" s="416"/>
      <c r="F6" s="416"/>
      <c r="G6" s="416"/>
      <c r="H6" s="416"/>
      <c r="I6" s="416"/>
      <c r="J6" s="416"/>
      <c r="K6" s="416"/>
    </row>
    <row r="7" spans="1:11" s="75" customFormat="1" ht="6.75" customHeight="1">
      <c r="A7" s="77"/>
      <c r="B7" s="77"/>
      <c r="C7" s="77"/>
      <c r="D7" s="77"/>
      <c r="E7" s="77"/>
      <c r="F7" s="77"/>
      <c r="G7" s="77"/>
      <c r="H7" s="77"/>
    </row>
    <row r="8" spans="1:11" ht="65.25" customHeight="1">
      <c r="A8" s="131" t="s">
        <v>125</v>
      </c>
      <c r="B8" s="131" t="s">
        <v>126</v>
      </c>
      <c r="C8" s="131" t="s">
        <v>127</v>
      </c>
      <c r="D8" s="131" t="s">
        <v>128</v>
      </c>
      <c r="E8" s="131" t="s">
        <v>129</v>
      </c>
      <c r="F8" s="131" t="s">
        <v>130</v>
      </c>
      <c r="G8" s="131" t="s">
        <v>131</v>
      </c>
      <c r="H8" s="131" t="s">
        <v>134</v>
      </c>
      <c r="I8" s="131" t="s">
        <v>132</v>
      </c>
      <c r="J8" s="131" t="s">
        <v>163</v>
      </c>
      <c r="K8" s="131" t="s">
        <v>133</v>
      </c>
    </row>
    <row r="9" spans="1:11" ht="165.75" customHeight="1">
      <c r="A9" s="132" t="s">
        <v>385</v>
      </c>
      <c r="B9" s="133" t="s">
        <v>386</v>
      </c>
      <c r="C9" s="133" t="s">
        <v>352</v>
      </c>
      <c r="D9" s="133" t="s">
        <v>346</v>
      </c>
      <c r="E9" s="134" t="s">
        <v>387</v>
      </c>
      <c r="F9" s="134" t="s">
        <v>346</v>
      </c>
      <c r="G9" s="133" t="s">
        <v>362</v>
      </c>
      <c r="H9" s="134" t="s">
        <v>293</v>
      </c>
      <c r="I9" s="134">
        <v>659</v>
      </c>
      <c r="J9" s="134">
        <v>659</v>
      </c>
      <c r="K9" s="134">
        <v>659</v>
      </c>
    </row>
    <row r="10" spans="1:11" ht="83.65" customHeight="1">
      <c r="A10" s="132"/>
      <c r="B10" s="133"/>
      <c r="C10" s="133"/>
      <c r="D10" s="133"/>
      <c r="E10" s="134"/>
      <c r="F10" s="134"/>
      <c r="G10" s="133"/>
      <c r="H10" s="134"/>
      <c r="I10" s="134"/>
      <c r="J10" s="134"/>
      <c r="K10" s="134"/>
    </row>
    <row r="11" spans="1:11" ht="83.65" customHeight="1">
      <c r="A11" s="132"/>
      <c r="B11" s="133"/>
      <c r="C11" s="133"/>
      <c r="D11" s="133"/>
      <c r="E11" s="134"/>
      <c r="F11" s="134"/>
      <c r="G11" s="133"/>
      <c r="H11" s="134"/>
      <c r="I11" s="134"/>
      <c r="J11" s="134"/>
      <c r="K11" s="134"/>
    </row>
    <row r="12" spans="1:11" ht="83.65" customHeight="1">
      <c r="A12" s="132"/>
      <c r="B12" s="133"/>
      <c r="C12" s="133"/>
      <c r="D12" s="133"/>
      <c r="E12" s="134"/>
      <c r="F12" s="134"/>
      <c r="G12" s="133"/>
      <c r="H12" s="134"/>
      <c r="I12" s="134"/>
      <c r="J12" s="134"/>
      <c r="K12" s="134"/>
    </row>
    <row r="13" spans="1:11" ht="83.65" customHeight="1">
      <c r="A13" s="132"/>
      <c r="B13" s="133"/>
      <c r="C13" s="133"/>
      <c r="D13" s="133"/>
      <c r="E13" s="134"/>
      <c r="F13" s="134"/>
      <c r="G13" s="133"/>
      <c r="H13" s="134"/>
      <c r="I13" s="134"/>
      <c r="J13" s="134"/>
      <c r="K13" s="134"/>
    </row>
  </sheetData>
  <mergeCells count="7">
    <mergeCell ref="A6:B6"/>
    <mergeCell ref="C6:K6"/>
    <mergeCell ref="A1:K1"/>
    <mergeCell ref="A3:B3"/>
    <mergeCell ref="C3:K3"/>
    <mergeCell ref="A4:B4"/>
    <mergeCell ref="C4:K4"/>
  </mergeCells>
  <conditionalFormatting sqref="A5">
    <cfRule type="cellIs" dxfId="10" priority="2" stopIfTrue="1" operator="equal">
      <formula>"VAYA A LA HOJA INICIO Y SELECIONE EL PERIODO CORRESPONDIENTE A ESTE INFORME"</formula>
    </cfRule>
  </conditionalFormatting>
  <conditionalFormatting sqref="A4">
    <cfRule type="cellIs" dxfId="9"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K12"/>
  <sheetViews>
    <sheetView showGridLines="0" view="pageBreakPreview" zoomScale="70" zoomScaleNormal="75" zoomScaleSheetLayoutView="70" workbookViewId="0">
      <selection activeCell="E23" sqref="E23:Q23"/>
    </sheetView>
  </sheetViews>
  <sheetFormatPr baseColWidth="10" defaultColWidth="8.7109375" defaultRowHeight="12"/>
  <cols>
    <col min="1" max="2" width="30.7109375" style="74" customWidth="1"/>
    <col min="3" max="11" width="17.7109375" style="74" customWidth="1"/>
    <col min="12" max="16384" width="8.7109375" style="74"/>
  </cols>
  <sheetData>
    <row r="1" spans="1:11" ht="35.1" customHeight="1">
      <c r="A1" s="417" t="s">
        <v>38</v>
      </c>
      <c r="B1" s="417"/>
      <c r="C1" s="417"/>
      <c r="D1" s="417"/>
      <c r="E1" s="417"/>
      <c r="F1" s="417"/>
      <c r="G1" s="417"/>
      <c r="H1" s="417"/>
      <c r="I1" s="417"/>
      <c r="J1" s="417"/>
      <c r="K1" s="417"/>
    </row>
    <row r="2" spans="1:11" s="75" customFormat="1" ht="7.5" customHeight="1"/>
    <row r="3" spans="1:11" ht="20.100000000000001" customHeight="1">
      <c r="A3" s="418" t="s">
        <v>150</v>
      </c>
      <c r="B3" s="418"/>
      <c r="C3" s="420" t="s">
        <v>164</v>
      </c>
      <c r="D3" s="420"/>
      <c r="E3" s="420"/>
      <c r="F3" s="420"/>
      <c r="G3" s="420"/>
      <c r="H3" s="420"/>
      <c r="I3" s="420"/>
      <c r="J3" s="420"/>
      <c r="K3" s="420"/>
    </row>
    <row r="4" spans="1:11" ht="20.100000000000001" customHeight="1">
      <c r="A4" s="419" t="s">
        <v>92</v>
      </c>
      <c r="B4" s="419"/>
      <c r="C4" s="421" t="s">
        <v>165</v>
      </c>
      <c r="D4" s="421"/>
      <c r="E4" s="421"/>
      <c r="F4" s="421"/>
      <c r="G4" s="421"/>
      <c r="H4" s="421"/>
      <c r="I4" s="421"/>
      <c r="J4" s="421"/>
      <c r="K4" s="421"/>
    </row>
    <row r="5" spans="1:11" s="75" customFormat="1" ht="6" customHeight="1">
      <c r="A5" s="76"/>
    </row>
    <row r="6" spans="1:11" ht="22.9" customHeight="1">
      <c r="A6" s="415" t="s">
        <v>158</v>
      </c>
      <c r="B6" s="415"/>
      <c r="C6" s="416" t="s">
        <v>270</v>
      </c>
      <c r="D6" s="416"/>
      <c r="E6" s="416"/>
      <c r="F6" s="416"/>
      <c r="G6" s="416"/>
      <c r="H6" s="416"/>
      <c r="I6" s="416"/>
      <c r="J6" s="416"/>
      <c r="K6" s="416"/>
    </row>
    <row r="7" spans="1:11" s="75" customFormat="1" ht="6.75" customHeight="1">
      <c r="A7" s="77"/>
      <c r="B7" s="77"/>
      <c r="C7" s="77"/>
      <c r="D7" s="77"/>
      <c r="E7" s="77"/>
      <c r="F7" s="77"/>
      <c r="G7" s="77"/>
      <c r="H7" s="77"/>
    </row>
    <row r="8" spans="1:11" ht="65.25" customHeight="1">
      <c r="A8" s="131" t="s">
        <v>125</v>
      </c>
      <c r="B8" s="131" t="s">
        <v>126</v>
      </c>
      <c r="C8" s="131" t="s">
        <v>127</v>
      </c>
      <c r="D8" s="131" t="s">
        <v>128</v>
      </c>
      <c r="E8" s="131" t="s">
        <v>129</v>
      </c>
      <c r="F8" s="131" t="s">
        <v>130</v>
      </c>
      <c r="G8" s="131" t="s">
        <v>131</v>
      </c>
      <c r="H8" s="131" t="s">
        <v>134</v>
      </c>
      <c r="I8" s="131" t="s">
        <v>132</v>
      </c>
      <c r="J8" s="131" t="s">
        <v>163</v>
      </c>
      <c r="K8" s="131" t="s">
        <v>133</v>
      </c>
    </row>
    <row r="9" spans="1:11" ht="168.75" customHeight="1">
      <c r="A9" s="132" t="s">
        <v>279</v>
      </c>
      <c r="B9" s="133" t="s">
        <v>405</v>
      </c>
      <c r="C9" s="134" t="s">
        <v>352</v>
      </c>
      <c r="D9" s="134" t="s">
        <v>346</v>
      </c>
      <c r="E9" s="134" t="s">
        <v>406</v>
      </c>
      <c r="F9" s="134" t="s">
        <v>346</v>
      </c>
      <c r="G9" s="134" t="s">
        <v>362</v>
      </c>
      <c r="H9" s="134" t="s">
        <v>293</v>
      </c>
      <c r="I9" s="134">
        <v>6022</v>
      </c>
      <c r="J9" s="134">
        <v>6022</v>
      </c>
      <c r="K9" s="134">
        <v>0</v>
      </c>
    </row>
    <row r="10" spans="1:11" ht="83.65" customHeight="1">
      <c r="A10" s="132"/>
      <c r="B10" s="133"/>
      <c r="C10" s="133"/>
      <c r="D10" s="133"/>
      <c r="E10" s="134"/>
      <c r="F10" s="134"/>
      <c r="G10" s="133"/>
      <c r="H10" s="134"/>
      <c r="I10" s="134"/>
      <c r="J10" s="134"/>
      <c r="K10" s="134"/>
    </row>
    <row r="11" spans="1:11" ht="83.65" customHeight="1">
      <c r="A11" s="132"/>
      <c r="B11" s="133"/>
      <c r="C11" s="133"/>
      <c r="D11" s="133"/>
      <c r="E11" s="134"/>
      <c r="F11" s="134"/>
      <c r="G11" s="133"/>
      <c r="H11" s="134"/>
      <c r="I11" s="134"/>
      <c r="J11" s="134"/>
      <c r="K11" s="134"/>
    </row>
    <row r="12" spans="1:11" ht="83.65" customHeight="1">
      <c r="A12" s="132"/>
      <c r="B12" s="133"/>
      <c r="C12" s="133"/>
      <c r="D12" s="133"/>
      <c r="E12" s="134"/>
      <c r="F12" s="134"/>
      <c r="G12" s="133"/>
      <c r="H12" s="134"/>
      <c r="I12" s="134"/>
      <c r="J12" s="134"/>
      <c r="K12" s="134"/>
    </row>
  </sheetData>
  <mergeCells count="7">
    <mergeCell ref="A6:B6"/>
    <mergeCell ref="C6:K6"/>
    <mergeCell ref="A1:K1"/>
    <mergeCell ref="A3:B3"/>
    <mergeCell ref="C3:K3"/>
    <mergeCell ref="A4:B4"/>
    <mergeCell ref="C4:K4"/>
  </mergeCells>
  <conditionalFormatting sqref="A5">
    <cfRule type="cellIs" dxfId="8" priority="2" stopIfTrue="1" operator="equal">
      <formula>"VAYA A LA HOJA INICIO Y SELECIONE EL PERIODO CORRESPONDIENTE A ESTE INFORME"</formula>
    </cfRule>
  </conditionalFormatting>
  <conditionalFormatting sqref="A4">
    <cfRule type="cellIs" dxfId="7"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K12"/>
  <sheetViews>
    <sheetView showGridLines="0" view="pageBreakPreview" zoomScale="70" zoomScaleNormal="75" zoomScaleSheetLayoutView="70" workbookViewId="0">
      <selection activeCell="E23" sqref="E23:Q23"/>
    </sheetView>
  </sheetViews>
  <sheetFormatPr baseColWidth="10" defaultColWidth="8.7109375" defaultRowHeight="12"/>
  <cols>
    <col min="1" max="2" width="30.7109375" style="74" customWidth="1"/>
    <col min="3" max="11" width="17.7109375" style="74" customWidth="1"/>
    <col min="12" max="16384" width="8.7109375" style="74"/>
  </cols>
  <sheetData>
    <row r="1" spans="1:11" ht="35.1" customHeight="1">
      <c r="A1" s="417" t="s">
        <v>38</v>
      </c>
      <c r="B1" s="417"/>
      <c r="C1" s="417"/>
      <c r="D1" s="417"/>
      <c r="E1" s="417"/>
      <c r="F1" s="417"/>
      <c r="G1" s="417"/>
      <c r="H1" s="417"/>
      <c r="I1" s="417"/>
      <c r="J1" s="417"/>
      <c r="K1" s="417"/>
    </row>
    <row r="2" spans="1:11" s="75" customFormat="1" ht="7.5" customHeight="1"/>
    <row r="3" spans="1:11" ht="20.100000000000001" customHeight="1">
      <c r="A3" s="418" t="s">
        <v>150</v>
      </c>
      <c r="B3" s="418"/>
      <c r="C3" s="420" t="s">
        <v>164</v>
      </c>
      <c r="D3" s="420"/>
      <c r="E3" s="420"/>
      <c r="F3" s="420"/>
      <c r="G3" s="420"/>
      <c r="H3" s="420"/>
      <c r="I3" s="420"/>
      <c r="J3" s="420"/>
      <c r="K3" s="420"/>
    </row>
    <row r="4" spans="1:11" ht="20.100000000000001" customHeight="1">
      <c r="A4" s="419" t="s">
        <v>92</v>
      </c>
      <c r="B4" s="419"/>
      <c r="C4" s="421" t="s">
        <v>165</v>
      </c>
      <c r="D4" s="421"/>
      <c r="E4" s="421"/>
      <c r="F4" s="421"/>
      <c r="G4" s="421"/>
      <c r="H4" s="421"/>
      <c r="I4" s="421"/>
      <c r="J4" s="421"/>
      <c r="K4" s="421"/>
    </row>
    <row r="5" spans="1:11" s="75" customFormat="1" ht="6" customHeight="1">
      <c r="A5" s="76"/>
    </row>
    <row r="6" spans="1:11" ht="22.9" customHeight="1">
      <c r="A6" s="415" t="s">
        <v>158</v>
      </c>
      <c r="B6" s="415"/>
      <c r="C6" s="416" t="s">
        <v>281</v>
      </c>
      <c r="D6" s="416"/>
      <c r="E6" s="416"/>
      <c r="F6" s="416"/>
      <c r="G6" s="416"/>
      <c r="H6" s="416"/>
      <c r="I6" s="416"/>
      <c r="J6" s="416"/>
      <c r="K6" s="416"/>
    </row>
    <row r="7" spans="1:11" s="75" customFormat="1" ht="6.75" customHeight="1">
      <c r="A7" s="77"/>
      <c r="B7" s="77"/>
      <c r="C7" s="77"/>
      <c r="D7" s="77"/>
      <c r="E7" s="77"/>
      <c r="F7" s="77"/>
      <c r="G7" s="77"/>
      <c r="H7" s="77"/>
    </row>
    <row r="8" spans="1:11" ht="65.25" customHeight="1">
      <c r="A8" s="131" t="s">
        <v>125</v>
      </c>
      <c r="B8" s="131" t="s">
        <v>126</v>
      </c>
      <c r="C8" s="131" t="s">
        <v>127</v>
      </c>
      <c r="D8" s="131" t="s">
        <v>128</v>
      </c>
      <c r="E8" s="131" t="s">
        <v>129</v>
      </c>
      <c r="F8" s="131" t="s">
        <v>130</v>
      </c>
      <c r="G8" s="131" t="s">
        <v>131</v>
      </c>
      <c r="H8" s="131" t="s">
        <v>134</v>
      </c>
      <c r="I8" s="131" t="s">
        <v>132</v>
      </c>
      <c r="J8" s="131" t="s">
        <v>163</v>
      </c>
      <c r="K8" s="131" t="s">
        <v>133</v>
      </c>
    </row>
    <row r="9" spans="1:11" ht="168.75" customHeight="1">
      <c r="A9" s="132" t="s">
        <v>407</v>
      </c>
      <c r="B9" s="133" t="s">
        <v>408</v>
      </c>
      <c r="C9" s="133" t="s">
        <v>352</v>
      </c>
      <c r="D9" s="133" t="s">
        <v>346</v>
      </c>
      <c r="E9" s="134" t="s">
        <v>406</v>
      </c>
      <c r="F9" s="134" t="s">
        <v>346</v>
      </c>
      <c r="G9" s="133" t="s">
        <v>362</v>
      </c>
      <c r="H9" s="134" t="s">
        <v>293</v>
      </c>
      <c r="I9" s="134">
        <v>800</v>
      </c>
      <c r="J9" s="134">
        <v>0</v>
      </c>
      <c r="K9" s="134">
        <v>0</v>
      </c>
    </row>
    <row r="10" spans="1:11" ht="83.65" customHeight="1">
      <c r="A10" s="132"/>
      <c r="B10" s="133"/>
      <c r="C10" s="133"/>
      <c r="D10" s="133"/>
      <c r="E10" s="134"/>
      <c r="F10" s="134"/>
      <c r="G10" s="133"/>
      <c r="H10" s="134"/>
      <c r="I10" s="134"/>
      <c r="J10" s="134"/>
      <c r="K10" s="134"/>
    </row>
    <row r="11" spans="1:11" ht="83.65" customHeight="1">
      <c r="A11" s="132"/>
      <c r="B11" s="133"/>
      <c r="C11" s="133"/>
      <c r="D11" s="133"/>
      <c r="E11" s="134"/>
      <c r="F11" s="134"/>
      <c r="G11" s="133"/>
      <c r="H11" s="134"/>
      <c r="I11" s="134"/>
      <c r="J11" s="134"/>
      <c r="K11" s="134"/>
    </row>
    <row r="12" spans="1:11" ht="83.65" customHeight="1">
      <c r="A12" s="132"/>
      <c r="B12" s="133"/>
      <c r="C12" s="133"/>
      <c r="D12" s="133"/>
      <c r="E12" s="134"/>
      <c r="F12" s="134"/>
      <c r="G12" s="133"/>
      <c r="H12" s="134"/>
      <c r="I12" s="134"/>
      <c r="J12" s="134"/>
      <c r="K12" s="134"/>
    </row>
  </sheetData>
  <mergeCells count="7">
    <mergeCell ref="A6:B6"/>
    <mergeCell ref="C6:K6"/>
    <mergeCell ref="A1:K1"/>
    <mergeCell ref="A3:B3"/>
    <mergeCell ref="C3:K3"/>
    <mergeCell ref="A4:B4"/>
    <mergeCell ref="C4:K4"/>
  </mergeCells>
  <conditionalFormatting sqref="A5">
    <cfRule type="cellIs" dxfId="6" priority="2" stopIfTrue="1" operator="equal">
      <formula>"VAYA A LA HOJA INICIO Y SELECIONE EL PERIODO CORRESPONDIENTE A ESTE INFORME"</formula>
    </cfRule>
  </conditionalFormatting>
  <conditionalFormatting sqref="A4">
    <cfRule type="cellIs" dxfId="5"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K13"/>
  <sheetViews>
    <sheetView showGridLines="0" view="pageBreakPreview" topLeftCell="A5" zoomScale="70" zoomScaleNormal="75" zoomScaleSheetLayoutView="70" workbookViewId="0">
      <selection activeCell="E23" sqref="E23:Q23"/>
    </sheetView>
  </sheetViews>
  <sheetFormatPr baseColWidth="10" defaultColWidth="8.7109375" defaultRowHeight="12"/>
  <cols>
    <col min="1" max="2" width="30.7109375" style="74" customWidth="1"/>
    <col min="3" max="11" width="17.7109375" style="74" customWidth="1"/>
    <col min="12" max="16384" width="8.7109375" style="74"/>
  </cols>
  <sheetData>
    <row r="1" spans="1:11" ht="35.1" customHeight="1">
      <c r="A1" s="417" t="s">
        <v>38</v>
      </c>
      <c r="B1" s="417"/>
      <c r="C1" s="417"/>
      <c r="D1" s="417"/>
      <c r="E1" s="417"/>
      <c r="F1" s="417"/>
      <c r="G1" s="417"/>
      <c r="H1" s="417"/>
      <c r="I1" s="417"/>
      <c r="J1" s="417"/>
      <c r="K1" s="417"/>
    </row>
    <row r="2" spans="1:11" s="75" customFormat="1" ht="7.5" customHeight="1"/>
    <row r="3" spans="1:11" ht="20.100000000000001" customHeight="1">
      <c r="A3" s="418" t="s">
        <v>150</v>
      </c>
      <c r="B3" s="418"/>
      <c r="C3" s="420" t="s">
        <v>164</v>
      </c>
      <c r="D3" s="420"/>
      <c r="E3" s="420"/>
      <c r="F3" s="420"/>
      <c r="G3" s="420"/>
      <c r="H3" s="420"/>
      <c r="I3" s="420"/>
      <c r="J3" s="420"/>
      <c r="K3" s="420"/>
    </row>
    <row r="4" spans="1:11" ht="20.100000000000001" customHeight="1">
      <c r="A4" s="419" t="s">
        <v>92</v>
      </c>
      <c r="B4" s="419"/>
      <c r="C4" s="421" t="s">
        <v>165</v>
      </c>
      <c r="D4" s="421"/>
      <c r="E4" s="421"/>
      <c r="F4" s="421"/>
      <c r="G4" s="421"/>
      <c r="H4" s="421"/>
      <c r="I4" s="421"/>
      <c r="J4" s="421"/>
      <c r="K4" s="421"/>
    </row>
    <row r="5" spans="1:11" s="75" customFormat="1" ht="6" customHeight="1">
      <c r="A5" s="76"/>
    </row>
    <row r="6" spans="1:11" ht="22.9" customHeight="1">
      <c r="A6" s="415" t="s">
        <v>158</v>
      </c>
      <c r="B6" s="415"/>
      <c r="C6" s="416" t="s">
        <v>289</v>
      </c>
      <c r="D6" s="416"/>
      <c r="E6" s="416"/>
      <c r="F6" s="416"/>
      <c r="G6" s="416"/>
      <c r="H6" s="416"/>
      <c r="I6" s="416"/>
      <c r="J6" s="416"/>
      <c r="K6" s="416"/>
    </row>
    <row r="7" spans="1:11" s="75" customFormat="1" ht="6.75" customHeight="1">
      <c r="A7" s="77"/>
      <c r="B7" s="77"/>
      <c r="C7" s="77"/>
      <c r="D7" s="77"/>
      <c r="E7" s="77"/>
      <c r="F7" s="77"/>
      <c r="G7" s="77"/>
      <c r="H7" s="77"/>
    </row>
    <row r="8" spans="1:11" ht="65.25" customHeight="1">
      <c r="A8" s="131" t="s">
        <v>125</v>
      </c>
      <c r="B8" s="131" t="s">
        <v>126</v>
      </c>
      <c r="C8" s="131" t="s">
        <v>127</v>
      </c>
      <c r="D8" s="131" t="s">
        <v>128</v>
      </c>
      <c r="E8" s="131" t="s">
        <v>129</v>
      </c>
      <c r="F8" s="131" t="s">
        <v>130</v>
      </c>
      <c r="G8" s="131" t="s">
        <v>131</v>
      </c>
      <c r="H8" s="131" t="s">
        <v>134</v>
      </c>
      <c r="I8" s="131" t="s">
        <v>132</v>
      </c>
      <c r="J8" s="131" t="s">
        <v>163</v>
      </c>
      <c r="K8" s="131" t="s">
        <v>133</v>
      </c>
    </row>
    <row r="9" spans="1:11" ht="83.65" customHeight="1">
      <c r="A9" s="132" t="s">
        <v>388</v>
      </c>
      <c r="B9" s="133" t="s">
        <v>290</v>
      </c>
      <c r="C9" s="133" t="s">
        <v>352</v>
      </c>
      <c r="D9" s="133" t="s">
        <v>360</v>
      </c>
      <c r="E9" s="134" t="s">
        <v>389</v>
      </c>
      <c r="F9" s="134" t="s">
        <v>346</v>
      </c>
      <c r="G9" s="133" t="s">
        <v>362</v>
      </c>
      <c r="H9" s="134" t="s">
        <v>293</v>
      </c>
      <c r="I9" s="134" t="s">
        <v>390</v>
      </c>
      <c r="J9" s="134">
        <v>43762</v>
      </c>
      <c r="K9" s="134">
        <v>0</v>
      </c>
    </row>
    <row r="10" spans="1:11" ht="83.65" customHeight="1">
      <c r="A10" s="132"/>
      <c r="B10" s="133"/>
      <c r="C10" s="133"/>
      <c r="D10" s="133"/>
      <c r="E10" s="134"/>
      <c r="F10" s="134"/>
      <c r="G10" s="133"/>
      <c r="H10" s="134"/>
      <c r="I10" s="134"/>
      <c r="J10" s="134"/>
      <c r="K10" s="134"/>
    </row>
    <row r="11" spans="1:11" ht="83.65" customHeight="1">
      <c r="A11" s="132"/>
      <c r="B11" s="133"/>
      <c r="C11" s="133"/>
      <c r="D11" s="133"/>
      <c r="E11" s="134"/>
      <c r="F11" s="134"/>
      <c r="G11" s="133"/>
      <c r="H11" s="134"/>
      <c r="I11" s="134"/>
      <c r="J11" s="134"/>
      <c r="K11" s="134"/>
    </row>
    <row r="12" spans="1:11" ht="83.65" customHeight="1">
      <c r="A12" s="132"/>
      <c r="B12" s="133"/>
      <c r="C12" s="133"/>
      <c r="D12" s="133"/>
      <c r="E12" s="134"/>
      <c r="F12" s="134"/>
      <c r="G12" s="133"/>
      <c r="H12" s="134"/>
      <c r="I12" s="134"/>
      <c r="J12" s="134"/>
      <c r="K12" s="134"/>
    </row>
    <row r="13" spans="1:11" ht="83.65" customHeight="1">
      <c r="A13" s="132"/>
      <c r="B13" s="133"/>
      <c r="C13" s="133"/>
      <c r="D13" s="133"/>
      <c r="E13" s="134"/>
      <c r="F13" s="134"/>
      <c r="G13" s="133"/>
      <c r="H13" s="134"/>
      <c r="I13" s="134"/>
      <c r="J13" s="134"/>
      <c r="K13" s="134"/>
    </row>
  </sheetData>
  <mergeCells count="7">
    <mergeCell ref="A6:B6"/>
    <mergeCell ref="C6:K6"/>
    <mergeCell ref="A1:K1"/>
    <mergeCell ref="A3:B3"/>
    <mergeCell ref="C3:K3"/>
    <mergeCell ref="A4:B4"/>
    <mergeCell ref="C4:K4"/>
  </mergeCells>
  <conditionalFormatting sqref="A5">
    <cfRule type="cellIs" dxfId="4" priority="2" stopIfTrue="1" operator="equal">
      <formula>"VAYA A LA HOJA INICIO Y SELECIONE EL PERIODO CORRESPONDIENTE A ESTE INFORME"</formula>
    </cfRule>
  </conditionalFormatting>
  <conditionalFormatting sqref="A4">
    <cfRule type="cellIs" dxfId="3"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K13"/>
  <sheetViews>
    <sheetView showGridLines="0" view="pageBreakPreview" topLeftCell="A5" zoomScale="70" zoomScaleNormal="75" zoomScaleSheetLayoutView="70" workbookViewId="0">
      <selection activeCell="E23" sqref="E23:Q23"/>
    </sheetView>
  </sheetViews>
  <sheetFormatPr baseColWidth="10" defaultColWidth="8.7109375" defaultRowHeight="12"/>
  <cols>
    <col min="1" max="2" width="30.7109375" style="74" customWidth="1"/>
    <col min="3" max="11" width="17.7109375" style="74" customWidth="1"/>
    <col min="12" max="16384" width="8.7109375" style="74"/>
  </cols>
  <sheetData>
    <row r="1" spans="1:11" ht="35.1" customHeight="1">
      <c r="A1" s="417" t="s">
        <v>38</v>
      </c>
      <c r="B1" s="417"/>
      <c r="C1" s="417"/>
      <c r="D1" s="417"/>
      <c r="E1" s="417"/>
      <c r="F1" s="417"/>
      <c r="G1" s="417"/>
      <c r="H1" s="417"/>
      <c r="I1" s="417"/>
      <c r="J1" s="417"/>
      <c r="K1" s="417"/>
    </row>
    <row r="2" spans="1:11" s="75" customFormat="1" ht="7.5" customHeight="1"/>
    <row r="3" spans="1:11" ht="20.100000000000001" customHeight="1">
      <c r="A3" s="418" t="s">
        <v>150</v>
      </c>
      <c r="B3" s="418"/>
      <c r="C3" s="420" t="s">
        <v>164</v>
      </c>
      <c r="D3" s="420"/>
      <c r="E3" s="420"/>
      <c r="F3" s="420"/>
      <c r="G3" s="420"/>
      <c r="H3" s="420"/>
      <c r="I3" s="420"/>
      <c r="J3" s="420"/>
      <c r="K3" s="420"/>
    </row>
    <row r="4" spans="1:11" ht="20.100000000000001" customHeight="1">
      <c r="A4" s="419" t="s">
        <v>92</v>
      </c>
      <c r="B4" s="419"/>
      <c r="C4" s="421" t="s">
        <v>165</v>
      </c>
      <c r="D4" s="421"/>
      <c r="E4" s="421"/>
      <c r="F4" s="421"/>
      <c r="G4" s="421"/>
      <c r="H4" s="421"/>
      <c r="I4" s="421"/>
      <c r="J4" s="421"/>
      <c r="K4" s="421"/>
    </row>
    <row r="5" spans="1:11" s="75" customFormat="1" ht="6" customHeight="1">
      <c r="A5" s="76"/>
    </row>
    <row r="6" spans="1:11" ht="22.9" customHeight="1">
      <c r="A6" s="415" t="s">
        <v>158</v>
      </c>
      <c r="B6" s="415"/>
      <c r="C6" s="416" t="s">
        <v>291</v>
      </c>
      <c r="D6" s="416"/>
      <c r="E6" s="416"/>
      <c r="F6" s="416"/>
      <c r="G6" s="416"/>
      <c r="H6" s="416"/>
      <c r="I6" s="416"/>
      <c r="J6" s="416"/>
      <c r="K6" s="416"/>
    </row>
    <row r="7" spans="1:11" s="75" customFormat="1" ht="6.75" customHeight="1">
      <c r="A7" s="77"/>
      <c r="B7" s="77"/>
      <c r="C7" s="77"/>
      <c r="D7" s="77"/>
      <c r="E7" s="77"/>
      <c r="F7" s="77"/>
      <c r="G7" s="77"/>
      <c r="H7" s="77"/>
    </row>
    <row r="8" spans="1:11" ht="65.25" customHeight="1">
      <c r="A8" s="131" t="s">
        <v>125</v>
      </c>
      <c r="B8" s="131" t="s">
        <v>126</v>
      </c>
      <c r="C8" s="131" t="s">
        <v>127</v>
      </c>
      <c r="D8" s="131" t="s">
        <v>128</v>
      </c>
      <c r="E8" s="131" t="s">
        <v>129</v>
      </c>
      <c r="F8" s="131" t="s">
        <v>130</v>
      </c>
      <c r="G8" s="131" t="s">
        <v>131</v>
      </c>
      <c r="H8" s="131" t="s">
        <v>134</v>
      </c>
      <c r="I8" s="131" t="s">
        <v>132</v>
      </c>
      <c r="J8" s="131" t="s">
        <v>163</v>
      </c>
      <c r="K8" s="131" t="s">
        <v>133</v>
      </c>
    </row>
    <row r="9" spans="1:11" ht="83.65" customHeight="1">
      <c r="A9" s="132" t="s">
        <v>388</v>
      </c>
      <c r="B9" s="133" t="s">
        <v>290</v>
      </c>
      <c r="C9" s="133" t="s">
        <v>352</v>
      </c>
      <c r="D9" s="133" t="s">
        <v>360</v>
      </c>
      <c r="E9" s="134" t="s">
        <v>389</v>
      </c>
      <c r="F9" s="134" t="s">
        <v>346</v>
      </c>
      <c r="G9" s="133" t="s">
        <v>362</v>
      </c>
      <c r="H9" s="134" t="s">
        <v>293</v>
      </c>
      <c r="I9" s="134" t="s">
        <v>390</v>
      </c>
      <c r="J9" s="134">
        <v>0</v>
      </c>
      <c r="K9" s="200">
        <v>41250</v>
      </c>
    </row>
    <row r="10" spans="1:11" ht="83.65" customHeight="1">
      <c r="A10" s="132"/>
      <c r="B10" s="133"/>
      <c r="C10" s="133"/>
      <c r="D10" s="133"/>
      <c r="E10" s="134"/>
      <c r="F10" s="134"/>
      <c r="G10" s="133"/>
      <c r="H10" s="134"/>
      <c r="I10" s="134"/>
      <c r="J10" s="134"/>
      <c r="K10" s="134"/>
    </row>
    <row r="11" spans="1:11" ht="83.65" customHeight="1">
      <c r="A11" s="132"/>
      <c r="B11" s="133"/>
      <c r="C11" s="133"/>
      <c r="D11" s="133"/>
      <c r="E11" s="134"/>
      <c r="F11" s="134"/>
      <c r="G11" s="133"/>
      <c r="H11" s="134"/>
      <c r="I11" s="134"/>
      <c r="J11" s="134"/>
      <c r="K11" s="134"/>
    </row>
    <row r="12" spans="1:11" ht="83.65" customHeight="1">
      <c r="A12" s="132"/>
      <c r="B12" s="133"/>
      <c r="C12" s="133"/>
      <c r="D12" s="133"/>
      <c r="E12" s="134"/>
      <c r="F12" s="134"/>
      <c r="G12" s="133"/>
      <c r="H12" s="134"/>
      <c r="I12" s="134"/>
      <c r="J12" s="134"/>
      <c r="K12" s="134"/>
    </row>
    <row r="13" spans="1:11" ht="83.65" customHeight="1">
      <c r="A13" s="132"/>
      <c r="B13" s="133"/>
      <c r="C13" s="133"/>
      <c r="D13" s="133"/>
      <c r="E13" s="134"/>
      <c r="F13" s="134"/>
      <c r="G13" s="133"/>
      <c r="H13" s="134"/>
      <c r="I13" s="134"/>
      <c r="J13" s="134"/>
      <c r="K13" s="134"/>
    </row>
  </sheetData>
  <mergeCells count="7">
    <mergeCell ref="A6:B6"/>
    <mergeCell ref="C6:K6"/>
    <mergeCell ref="A1:K1"/>
    <mergeCell ref="A3:B3"/>
    <mergeCell ref="C3:K3"/>
    <mergeCell ref="A4:B4"/>
    <mergeCell ref="C4:K4"/>
  </mergeCells>
  <conditionalFormatting sqref="A5">
    <cfRule type="cellIs" dxfId="2" priority="2" stopIfTrue="1" operator="equal">
      <formula>"VAYA A LA HOJA INICIO Y SELECIONE EL PERIODO CORRESPONDIENTE A ESTE INFORME"</formula>
    </cfRule>
  </conditionalFormatting>
  <conditionalFormatting sqref="A4">
    <cfRule type="cellIs" dxfId="1"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G38"/>
  <sheetViews>
    <sheetView showGridLines="0" view="pageBreakPreview" zoomScale="75" zoomScaleNormal="75" zoomScaleSheetLayoutView="75" workbookViewId="0">
      <selection activeCell="E23" sqref="E23:Q23"/>
    </sheetView>
  </sheetViews>
  <sheetFormatPr baseColWidth="10" defaultColWidth="11.5703125" defaultRowHeight="12"/>
  <cols>
    <col min="1" max="2" width="48.28515625" style="70" customWidth="1"/>
    <col min="3" max="5" width="25.7109375" style="70" customWidth="1"/>
    <col min="6" max="6" width="11.28515625" style="70" customWidth="1"/>
    <col min="7" max="7" width="9.28515625" style="70" customWidth="1"/>
    <col min="8" max="16384" width="11.5703125" style="70"/>
  </cols>
  <sheetData>
    <row r="1" spans="1:5" ht="14.45" customHeight="1"/>
    <row r="2" spans="1:5" ht="34.9" customHeight="1">
      <c r="A2" s="435" t="s">
        <v>32</v>
      </c>
      <c r="B2" s="435"/>
      <c r="C2" s="435"/>
      <c r="D2" s="435"/>
      <c r="E2" s="435"/>
    </row>
    <row r="3" spans="1:5" ht="6.75" customHeight="1">
      <c r="A3" s="71"/>
      <c r="B3" s="71"/>
      <c r="C3" s="71"/>
      <c r="D3" s="71"/>
      <c r="E3" s="71"/>
    </row>
    <row r="4" spans="1:5" ht="17.25" customHeight="1">
      <c r="A4" s="135" t="s">
        <v>150</v>
      </c>
      <c r="B4" s="436" t="s">
        <v>164</v>
      </c>
      <c r="C4" s="436"/>
      <c r="D4" s="436"/>
      <c r="E4" s="436"/>
    </row>
    <row r="5" spans="1:5" ht="17.25" customHeight="1">
      <c r="A5" s="135" t="s">
        <v>92</v>
      </c>
      <c r="B5" s="436" t="s">
        <v>165</v>
      </c>
      <c r="C5" s="436"/>
      <c r="D5" s="436"/>
      <c r="E5" s="436"/>
    </row>
    <row r="6" spans="1:5" ht="7.5" customHeight="1">
      <c r="A6" s="71"/>
      <c r="B6" s="71"/>
      <c r="C6" s="71"/>
      <c r="D6" s="71"/>
      <c r="E6" s="71"/>
    </row>
    <row r="7" spans="1:5">
      <c r="A7" s="433" t="s">
        <v>13</v>
      </c>
      <c r="B7" s="433"/>
      <c r="C7" s="433"/>
      <c r="D7" s="433"/>
      <c r="E7" s="433"/>
    </row>
    <row r="8" spans="1:5">
      <c r="A8" s="433"/>
      <c r="B8" s="433"/>
      <c r="C8" s="433"/>
      <c r="D8" s="433"/>
      <c r="E8" s="433"/>
    </row>
    <row r="9" spans="1:5" ht="20.45" customHeight="1">
      <c r="A9" s="433" t="s">
        <v>117</v>
      </c>
      <c r="B9" s="433"/>
      <c r="C9" s="434" t="s">
        <v>118</v>
      </c>
      <c r="D9" s="434"/>
      <c r="E9" s="434" t="s">
        <v>119</v>
      </c>
    </row>
    <row r="10" spans="1:5" ht="12" customHeight="1">
      <c r="A10" s="433"/>
      <c r="B10" s="433"/>
      <c r="C10" s="136" t="s">
        <v>14</v>
      </c>
      <c r="D10" s="137" t="s">
        <v>15</v>
      </c>
      <c r="E10" s="434"/>
    </row>
    <row r="11" spans="1:5" ht="16.5" customHeight="1">
      <c r="A11" s="431"/>
      <c r="B11" s="432"/>
      <c r="C11" s="145"/>
      <c r="D11" s="143"/>
      <c r="E11" s="145">
        <f>SUM(C11:D11)</f>
        <v>0</v>
      </c>
    </row>
    <row r="12" spans="1:5" ht="25.5" customHeight="1">
      <c r="A12" s="433" t="s">
        <v>33</v>
      </c>
      <c r="B12" s="433"/>
      <c r="C12" s="138">
        <f>SUM(C13:C27)</f>
        <v>91</v>
      </c>
      <c r="D12" s="137">
        <f>SUM(D13:D27)</f>
        <v>174</v>
      </c>
      <c r="E12" s="138">
        <f t="shared" ref="E12:E34" si="0">SUM(C12:D12)</f>
        <v>265</v>
      </c>
    </row>
    <row r="13" spans="1:5" ht="17.25" customHeight="1">
      <c r="A13" s="139" t="s">
        <v>327</v>
      </c>
      <c r="B13" s="140"/>
      <c r="C13" s="143">
        <v>1</v>
      </c>
      <c r="D13" s="144"/>
      <c r="E13" s="149">
        <v>1</v>
      </c>
    </row>
    <row r="14" spans="1:5" ht="17.25" customHeight="1">
      <c r="A14" s="141" t="s">
        <v>328</v>
      </c>
      <c r="B14" s="142"/>
      <c r="C14" s="144">
        <v>5</v>
      </c>
      <c r="D14" s="144">
        <v>5</v>
      </c>
      <c r="E14" s="149">
        <v>10</v>
      </c>
    </row>
    <row r="15" spans="1:5" ht="17.25" customHeight="1">
      <c r="A15" s="141" t="s">
        <v>410</v>
      </c>
      <c r="B15" s="142"/>
      <c r="C15" s="144">
        <v>4</v>
      </c>
      <c r="D15" s="144">
        <v>5</v>
      </c>
      <c r="E15" s="149">
        <v>9</v>
      </c>
    </row>
    <row r="16" spans="1:5" ht="17.25" customHeight="1">
      <c r="A16" s="141" t="s">
        <v>329</v>
      </c>
      <c r="B16" s="142"/>
      <c r="C16" s="144">
        <v>0</v>
      </c>
      <c r="D16" s="144">
        <v>1</v>
      </c>
      <c r="E16" s="149">
        <v>1</v>
      </c>
    </row>
    <row r="17" spans="1:7" ht="17.25" customHeight="1">
      <c r="A17" s="141" t="s">
        <v>330</v>
      </c>
      <c r="B17" s="142"/>
      <c r="C17" s="144">
        <v>1</v>
      </c>
      <c r="D17" s="144">
        <v>2</v>
      </c>
      <c r="E17" s="149">
        <v>3</v>
      </c>
    </row>
    <row r="18" spans="1:7" ht="17.25" customHeight="1">
      <c r="A18" s="141" t="s">
        <v>331</v>
      </c>
      <c r="B18" s="142"/>
      <c r="C18" s="144">
        <v>1</v>
      </c>
      <c r="D18" s="144">
        <v>3</v>
      </c>
      <c r="E18" s="149">
        <v>4</v>
      </c>
    </row>
    <row r="19" spans="1:7" ht="17.25" customHeight="1">
      <c r="A19" s="141" t="s">
        <v>332</v>
      </c>
      <c r="B19" s="142"/>
      <c r="C19" s="144">
        <v>4</v>
      </c>
      <c r="D19" s="144">
        <v>16</v>
      </c>
      <c r="E19" s="149">
        <v>20</v>
      </c>
    </row>
    <row r="20" spans="1:7" ht="17.25" customHeight="1">
      <c r="A20" s="141" t="s">
        <v>333</v>
      </c>
      <c r="B20" s="142"/>
      <c r="C20" s="144">
        <v>1</v>
      </c>
      <c r="D20" s="144">
        <v>0</v>
      </c>
      <c r="E20" s="149">
        <v>1</v>
      </c>
    </row>
    <row r="21" spans="1:7" ht="17.25" customHeight="1">
      <c r="A21" s="141" t="s">
        <v>334</v>
      </c>
      <c r="B21" s="142"/>
      <c r="C21" s="144">
        <v>1</v>
      </c>
      <c r="D21" s="144">
        <v>4</v>
      </c>
      <c r="E21" s="149">
        <v>5</v>
      </c>
    </row>
    <row r="22" spans="1:7" ht="17.25" customHeight="1">
      <c r="A22" s="141" t="s">
        <v>335</v>
      </c>
      <c r="B22" s="142"/>
      <c r="C22" s="144">
        <v>6</v>
      </c>
      <c r="D22" s="144">
        <v>34</v>
      </c>
      <c r="E22" s="149">
        <v>40</v>
      </c>
    </row>
    <row r="23" spans="1:7" ht="17.25" customHeight="1">
      <c r="A23" s="141" t="s">
        <v>336</v>
      </c>
      <c r="B23" s="142"/>
      <c r="C23" s="144">
        <v>27</v>
      </c>
      <c r="D23" s="144">
        <v>61</v>
      </c>
      <c r="E23" s="149">
        <v>88</v>
      </c>
    </row>
    <row r="24" spans="1:7" ht="17.25" customHeight="1">
      <c r="A24" s="141" t="s">
        <v>337</v>
      </c>
      <c r="B24" s="142"/>
      <c r="C24" s="144">
        <v>2</v>
      </c>
      <c r="D24" s="144">
        <v>0</v>
      </c>
      <c r="E24" s="149">
        <v>2</v>
      </c>
    </row>
    <row r="25" spans="1:7" ht="17.25" customHeight="1">
      <c r="A25" s="141" t="s">
        <v>411</v>
      </c>
      <c r="B25" s="142"/>
      <c r="C25" s="144">
        <v>1</v>
      </c>
      <c r="D25" s="144">
        <v>0</v>
      </c>
      <c r="E25" s="149">
        <v>1</v>
      </c>
    </row>
    <row r="26" spans="1:7" ht="17.25" customHeight="1">
      <c r="A26" s="141" t="s">
        <v>338</v>
      </c>
      <c r="B26" s="142"/>
      <c r="C26" s="144">
        <v>7</v>
      </c>
      <c r="D26" s="144">
        <v>10</v>
      </c>
      <c r="E26" s="149">
        <v>17</v>
      </c>
    </row>
    <row r="27" spans="1:7" ht="17.25" customHeight="1">
      <c r="A27" s="141" t="s">
        <v>339</v>
      </c>
      <c r="B27" s="142"/>
      <c r="C27" s="144">
        <v>30</v>
      </c>
      <c r="D27" s="144">
        <v>33</v>
      </c>
      <c r="E27" s="149">
        <v>63</v>
      </c>
    </row>
    <row r="28" spans="1:7" ht="17.25" customHeight="1">
      <c r="A28" s="425" t="s">
        <v>34</v>
      </c>
      <c r="B28" s="426"/>
      <c r="C28" s="146">
        <f>SUM(C29:C29)</f>
        <v>1395</v>
      </c>
      <c r="D28" s="146">
        <f>SUM(D29:D29)</f>
        <v>2049</v>
      </c>
      <c r="E28" s="138">
        <f t="shared" si="0"/>
        <v>3444</v>
      </c>
    </row>
    <row r="29" spans="1:7" ht="17.25" customHeight="1">
      <c r="A29" s="141" t="s">
        <v>34</v>
      </c>
      <c r="B29" s="142"/>
      <c r="C29" s="144">
        <v>1395</v>
      </c>
      <c r="D29" s="144">
        <v>2049</v>
      </c>
      <c r="E29" s="149">
        <v>3444</v>
      </c>
    </row>
    <row r="30" spans="1:7" ht="15" customHeight="1">
      <c r="A30" s="425" t="s">
        <v>35</v>
      </c>
      <c r="B30" s="426"/>
      <c r="C30" s="146">
        <f>SUM(C31:C31)</f>
        <v>264</v>
      </c>
      <c r="D30" s="146">
        <f>SUM(D31:D31)</f>
        <v>283</v>
      </c>
      <c r="E30" s="138">
        <f t="shared" si="0"/>
        <v>547</v>
      </c>
    </row>
    <row r="31" spans="1:7" ht="17.25" customHeight="1">
      <c r="A31" s="141" t="s">
        <v>35</v>
      </c>
      <c r="B31" s="142"/>
      <c r="C31" s="144">
        <v>264</v>
      </c>
      <c r="D31" s="144">
        <v>283</v>
      </c>
      <c r="E31" s="149">
        <v>547</v>
      </c>
    </row>
    <row r="32" spans="1:7" ht="15" customHeight="1">
      <c r="A32" s="427" t="s">
        <v>36</v>
      </c>
      <c r="B32" s="428"/>
      <c r="C32" s="147">
        <f>SUM(C33:C33)</f>
        <v>382</v>
      </c>
      <c r="D32" s="147">
        <f>SUM(D33:D33)</f>
        <v>616</v>
      </c>
      <c r="E32" s="150">
        <f t="shared" si="0"/>
        <v>998</v>
      </c>
      <c r="F32" s="72"/>
      <c r="G32" s="73"/>
    </row>
    <row r="33" spans="1:5" ht="17.25" customHeight="1">
      <c r="A33" s="141" t="s">
        <v>340</v>
      </c>
      <c r="B33" s="142"/>
      <c r="C33" s="144">
        <v>382</v>
      </c>
      <c r="D33" s="144">
        <v>616</v>
      </c>
      <c r="E33" s="149">
        <v>998</v>
      </c>
    </row>
    <row r="34" spans="1:5" ht="15" customHeight="1">
      <c r="A34" s="429" t="s">
        <v>37</v>
      </c>
      <c r="B34" s="430"/>
      <c r="C34" s="148">
        <f>C12+C28+C30+C32</f>
        <v>2132</v>
      </c>
      <c r="D34" s="148">
        <f>D12+D28+D30+D32</f>
        <v>3122</v>
      </c>
      <c r="E34" s="151">
        <f t="shared" si="0"/>
        <v>5254</v>
      </c>
    </row>
    <row r="36" spans="1:5">
      <c r="C36" s="170"/>
      <c r="D36" s="170"/>
      <c r="E36" s="170"/>
    </row>
    <row r="38" spans="1:5">
      <c r="C38" s="170"/>
    </row>
  </sheetData>
  <mergeCells count="13">
    <mergeCell ref="E9:E10"/>
    <mergeCell ref="C9:D9"/>
    <mergeCell ref="A7:E8"/>
    <mergeCell ref="A2:E2"/>
    <mergeCell ref="B4:E4"/>
    <mergeCell ref="B5:E5"/>
    <mergeCell ref="A30:B30"/>
    <mergeCell ref="A32:B32"/>
    <mergeCell ref="A34:B34"/>
    <mergeCell ref="A11:B11"/>
    <mergeCell ref="A9:B10"/>
    <mergeCell ref="A12:B12"/>
    <mergeCell ref="A28:B28"/>
  </mergeCells>
  <conditionalFormatting sqref="A5:B5">
    <cfRule type="cellIs" dxfId="0"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84" fitToHeight="0" orientation="landscape" r:id="rId1"/>
  <headerFooter scaleWithDoc="0">
    <oddHeader>&amp;L&amp;G&amp;R&amp;G</oddHead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45</vt:i4>
      </vt:variant>
      <vt:variant>
        <vt:lpstr>Rangos con nombre</vt:lpstr>
      </vt:variant>
      <vt:variant>
        <vt:i4>63</vt:i4>
      </vt:variant>
    </vt:vector>
  </HeadingPairs>
  <TitlesOfParts>
    <vt:vector size="108" baseType="lpstr">
      <vt:lpstr>Caratula</vt:lpstr>
      <vt:lpstr>MPP</vt:lpstr>
      <vt:lpstr>APP-IG</vt:lpstr>
      <vt:lpstr>AP-IG E134</vt:lpstr>
      <vt:lpstr>AP-IG F032</vt:lpstr>
      <vt:lpstr>AP-IG P001</vt:lpstr>
      <vt:lpstr>AP-IG P002</vt:lpstr>
      <vt:lpstr>AP-IG P004</vt:lpstr>
      <vt:lpstr>AP-IG S126</vt:lpstr>
      <vt:lpstr>AP-IG S127</vt:lpstr>
      <vt:lpstr>AP-IG S128</vt:lpstr>
      <vt:lpstr>AP-IG S138</vt:lpstr>
      <vt:lpstr>AP-IG S200</vt:lpstr>
      <vt:lpstr>AP-IG S205</vt:lpstr>
      <vt:lpstr>AP-IG S207</vt:lpstr>
      <vt:lpstr>IG(QUITAR)</vt:lpstr>
      <vt:lpstr>AIG F032</vt:lpstr>
      <vt:lpstr>AIG P001</vt:lpstr>
      <vt:lpstr>AIG P002</vt:lpstr>
      <vt:lpstr>AIG P004</vt:lpstr>
      <vt:lpstr>AIG S126</vt:lpstr>
      <vt:lpstr>AIG S127</vt:lpstr>
      <vt:lpstr>AIG S128</vt:lpstr>
      <vt:lpstr>AIG S138</vt:lpstr>
      <vt:lpstr>AIG S200</vt:lpstr>
      <vt:lpstr>AIG S205</vt:lpstr>
      <vt:lpstr>AIG S207</vt:lpstr>
      <vt:lpstr>AIG U024</vt:lpstr>
      <vt:lpstr>AIG U026</vt:lpstr>
      <vt:lpstr>ECG-PP</vt:lpstr>
      <vt:lpstr>IG E134</vt:lpstr>
      <vt:lpstr>IG F032</vt:lpstr>
      <vt:lpstr>IG P001</vt:lpstr>
      <vt:lpstr>IG P002</vt:lpstr>
      <vt:lpstr>IG P004</vt:lpstr>
      <vt:lpstr>IG S126</vt:lpstr>
      <vt:lpstr>IG S127</vt:lpstr>
      <vt:lpstr>IG S128</vt:lpstr>
      <vt:lpstr>IG S138</vt:lpstr>
      <vt:lpstr>IG S200</vt:lpstr>
      <vt:lpstr>IG S205</vt:lpstr>
      <vt:lpstr>IG S207</vt:lpstr>
      <vt:lpstr>IG U024</vt:lpstr>
      <vt:lpstr>IG U026</vt:lpstr>
      <vt:lpstr>EPPG</vt:lpstr>
      <vt:lpstr>'AIG F032'!Área_de_impresión</vt:lpstr>
      <vt:lpstr>'AIG P001'!Área_de_impresión</vt:lpstr>
      <vt:lpstr>'AIG P002'!Área_de_impresión</vt:lpstr>
      <vt:lpstr>'AIG P004'!Área_de_impresión</vt:lpstr>
      <vt:lpstr>'AIG S126'!Área_de_impresión</vt:lpstr>
      <vt:lpstr>'AIG S127'!Área_de_impresión</vt:lpstr>
      <vt:lpstr>'AIG S128'!Área_de_impresión</vt:lpstr>
      <vt:lpstr>'AIG S138'!Área_de_impresión</vt:lpstr>
      <vt:lpstr>'AIG S200'!Área_de_impresión</vt:lpstr>
      <vt:lpstr>'AIG S205'!Área_de_impresión</vt:lpstr>
      <vt:lpstr>'AIG S207'!Área_de_impresión</vt:lpstr>
      <vt:lpstr>'AIG U024'!Área_de_impresión</vt:lpstr>
      <vt:lpstr>'AIG U026'!Área_de_impresión</vt:lpstr>
      <vt:lpstr>'APP-IG'!Área_de_impresión</vt:lpstr>
      <vt:lpstr>Caratula!Área_de_impresión</vt:lpstr>
      <vt:lpstr>'ECG-PP'!Área_de_impresión</vt:lpstr>
      <vt:lpstr>EPPG!Área_de_impresión</vt:lpstr>
      <vt:lpstr>'IG E134'!Área_de_impresión</vt:lpstr>
      <vt:lpstr>'IG F032'!Área_de_impresión</vt:lpstr>
      <vt:lpstr>'IG P001'!Área_de_impresión</vt:lpstr>
      <vt:lpstr>'IG P002'!Área_de_impresión</vt:lpstr>
      <vt:lpstr>'IG P004'!Área_de_impresión</vt:lpstr>
      <vt:lpstr>'IG S126'!Área_de_impresión</vt:lpstr>
      <vt:lpstr>'IG S127'!Área_de_impresión</vt:lpstr>
      <vt:lpstr>'IG S128'!Área_de_impresión</vt:lpstr>
      <vt:lpstr>'IG S138'!Área_de_impresión</vt:lpstr>
      <vt:lpstr>'IG S200'!Área_de_impresión</vt:lpstr>
      <vt:lpstr>'IG S205'!Área_de_impresión</vt:lpstr>
      <vt:lpstr>'IG S207'!Área_de_impresión</vt:lpstr>
      <vt:lpstr>'IG U024'!Área_de_impresión</vt:lpstr>
      <vt:lpstr>'IG U026'!Área_de_impresión</vt:lpstr>
      <vt:lpstr>'IG(QUITAR)'!Área_de_impresión</vt:lpstr>
      <vt:lpstr>MPP!Área_de_impresión</vt:lpstr>
      <vt:lpstr>'AIG F032'!Títulos_a_imprimir</vt:lpstr>
      <vt:lpstr>'AIG P001'!Títulos_a_imprimir</vt:lpstr>
      <vt:lpstr>'AIG P002'!Títulos_a_imprimir</vt:lpstr>
      <vt:lpstr>'AIG P004'!Títulos_a_imprimir</vt:lpstr>
      <vt:lpstr>'AIG S126'!Títulos_a_imprimir</vt:lpstr>
      <vt:lpstr>'AIG S127'!Títulos_a_imprimir</vt:lpstr>
      <vt:lpstr>'AIG S128'!Títulos_a_imprimir</vt:lpstr>
      <vt:lpstr>'AIG S138'!Títulos_a_imprimir</vt:lpstr>
      <vt:lpstr>'AIG S200'!Títulos_a_imprimir</vt:lpstr>
      <vt:lpstr>'AIG S205'!Títulos_a_imprimir</vt:lpstr>
      <vt:lpstr>'AIG S207'!Títulos_a_imprimir</vt:lpstr>
      <vt:lpstr>'AIG U024'!Títulos_a_imprimir</vt:lpstr>
      <vt:lpstr>'AIG U026'!Títulos_a_imprimir</vt:lpstr>
      <vt:lpstr>'APP-IG'!Títulos_a_imprimir</vt:lpstr>
      <vt:lpstr>'ECG-PP'!Títulos_a_imprimir</vt:lpstr>
      <vt:lpstr>'IG E134'!Títulos_a_imprimir</vt:lpstr>
      <vt:lpstr>'IG F032'!Títulos_a_imprimir</vt:lpstr>
      <vt:lpstr>'IG P001'!Títulos_a_imprimir</vt:lpstr>
      <vt:lpstr>'IG P002'!Títulos_a_imprimir</vt:lpstr>
      <vt:lpstr>'IG P004'!Títulos_a_imprimir</vt:lpstr>
      <vt:lpstr>'IG S126'!Títulos_a_imprimir</vt:lpstr>
      <vt:lpstr>'IG S127'!Títulos_a_imprimir</vt:lpstr>
      <vt:lpstr>'IG S128'!Títulos_a_imprimir</vt:lpstr>
      <vt:lpstr>'IG S138'!Títulos_a_imprimir</vt:lpstr>
      <vt:lpstr>'IG S200'!Títulos_a_imprimir</vt:lpstr>
      <vt:lpstr>'IG S205'!Títulos_a_imprimir</vt:lpstr>
      <vt:lpstr>'IG S207'!Títulos_a_imprimir</vt:lpstr>
      <vt:lpstr>'IG U024'!Títulos_a_imprimir</vt:lpstr>
      <vt:lpstr>'IG U026'!Títulos_a_imprimir</vt:lpstr>
      <vt:lpstr>'IG(QUITAR)'!Títulos_a_imprimir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DEIIRC</dc:creator>
  <cp:lastModifiedBy>Usuario</cp:lastModifiedBy>
  <cp:lastPrinted>2022-01-05T18:53:32Z</cp:lastPrinted>
  <dcterms:created xsi:type="dcterms:W3CDTF">2007-06-29T21:15:18Z</dcterms:created>
  <dcterms:modified xsi:type="dcterms:W3CDTF">2022-03-31T17:35:07Z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b8488f0e-bbb0-40f8-bec0-186b3394e3e7</vt:lpwstr>
  </property>
</Properties>
</file>