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ownloads\PROTECCIÓN CIVIL TRIM. 2021\Enero-Septiembre 2021\"/>
    </mc:Choice>
  </mc:AlternateContent>
  <bookViews>
    <workbookView xWindow="0" yWindow="0" windowWidth="28800" windowHeight="13620"/>
  </bookViews>
  <sheets>
    <sheet name="EPI" sheetId="3" r:id="rId1"/>
    <sheet name="IDH" sheetId="2" r:id="rId2"/>
  </sheets>
  <externalReferences>
    <externalReference r:id="rId3"/>
    <externalReference r:id="rId4"/>
  </externalReferences>
  <definedNames>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 localSheetId="1">[2]INICIO!#REF!</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 localSheetId="1">[2]INICIO!#REF!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EPI!$1:$7</definedName>
    <definedName name="_xlnm.Print_Titles" localSheetId="1">IDH!$1:$7</definedName>
    <definedName name="U">[1]INICIO!$Y$4:$Z$93</definedName>
    <definedName name="UEG_DENOM">[1]datos!$R$2:$R$31674</definedName>
    <definedName name="UR">[1]INICIO!$AJ$5:$AM$99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5" i="2" l="1"/>
  <c r="H25" i="2"/>
  <c r="F25" i="2"/>
  <c r="D25" i="2"/>
  <c r="J24" i="2"/>
  <c r="J26" i="2" s="1"/>
  <c r="H24" i="2"/>
  <c r="H26" i="2" s="1"/>
  <c r="F24" i="2"/>
  <c r="F26" i="2" s="1"/>
  <c r="D24" i="2"/>
  <c r="D26" i="2" s="1"/>
</calcChain>
</file>

<file path=xl/sharedStrings.xml><?xml version="1.0" encoding="utf-8"?>
<sst xmlns="http://schemas.openxmlformats.org/spreadsheetml/2006/main" count="78" uniqueCount="73">
  <si>
    <t>IDH  INDICADORES DE DERECHOS HUMANOS</t>
  </si>
  <si>
    <t>Nombre del Indicador:</t>
  </si>
  <si>
    <t>Método de Cálculo:</t>
  </si>
  <si>
    <t>Sustitución de Valores:</t>
  </si>
  <si>
    <t>Frecuencia del Indicador:</t>
  </si>
  <si>
    <t>Línea Base:</t>
  </si>
  <si>
    <t>Meta:</t>
  </si>
  <si>
    <t>Valor al concluir el periodo de estudio:</t>
  </si>
  <si>
    <t>Valor en el mismo periodo del año anterior:</t>
  </si>
  <si>
    <t>Interpretación al cambio de valores:</t>
  </si>
  <si>
    <t xml:space="preserve">Medios de Verificación: </t>
  </si>
  <si>
    <t xml:space="preserve">GRUPOS DE ATENCIÓN </t>
  </si>
  <si>
    <t>SEXO</t>
  </si>
  <si>
    <t>Población Beneficiada</t>
  </si>
  <si>
    <t>TOTAL</t>
  </si>
  <si>
    <t>Mujeres</t>
  </si>
  <si>
    <t>Hombres</t>
  </si>
  <si>
    <t xml:space="preserve">Nivel del Indicador: </t>
  </si>
  <si>
    <t>PRESUPUESTO (Pesos con dos decimales)</t>
  </si>
  <si>
    <t>Objetivo de la Estrategia o Derecho:</t>
  </si>
  <si>
    <t>EPI    ESTRATEGIAS DEL PDHCDMX PRESUPUESTALMENTE IDENTIFICADAS POR LAS UNIDADES RESPONSABLES DEL GASTO</t>
  </si>
  <si>
    <t>ESTRATEGIAS DEL PDHCDMX</t>
  </si>
  <si>
    <t>TOTAL URG  (8)</t>
  </si>
  <si>
    <t xml:space="preserve">                                                                                                                                                                                                                                                    </t>
  </si>
  <si>
    <t>ÁREA FUNCIONAL</t>
  </si>
  <si>
    <t>DENOMINACIÓN
(3)</t>
  </si>
  <si>
    <t>No.
(3)</t>
  </si>
  <si>
    <t>FI-F-SF-AI-PP
(4)</t>
  </si>
  <si>
    <t>DENOMINACIÓN
(5)</t>
  </si>
  <si>
    <t>APROBADO
(6)</t>
  </si>
  <si>
    <t>MODIFICADO
(6)</t>
  </si>
  <si>
    <t>PROGRAMADO
(6)</t>
  </si>
  <si>
    <t>COMPROMETIDO
(6)</t>
  </si>
  <si>
    <t>DEVENGADO
(6)</t>
  </si>
  <si>
    <t>EJERCIDO
(6)</t>
  </si>
  <si>
    <t>PAGADO
(6)</t>
  </si>
  <si>
    <t>ACCIONES REALIZADAS
(7)</t>
  </si>
  <si>
    <t xml:space="preserve">Unidad Responsable de Gasto: </t>
  </si>
  <si>
    <t xml:space="preserve">Período: </t>
  </si>
  <si>
    <t>Derecho o Grupo de Población del PDHCDMX:
(3)</t>
  </si>
  <si>
    <t>Estrategia del PDHCDMX
(4)</t>
  </si>
  <si>
    <t>FI-F-SF-AI-PP
(5)</t>
  </si>
  <si>
    <t>Fin
(Impacto]
FI-F-SF-AI-PP
(6)</t>
  </si>
  <si>
    <t>Propósito (Resultado)
(6)</t>
  </si>
  <si>
    <t>Componente
(6)</t>
  </si>
  <si>
    <t>Actividades
(6)</t>
  </si>
  <si>
    <t>Población
 Objetivo 
(18)</t>
  </si>
  <si>
    <t>TOTAL
(18)</t>
  </si>
  <si>
    <t>Infantes
0-12años
(18)</t>
  </si>
  <si>
    <t>Jóvenes
13-20 años
(18)</t>
  </si>
  <si>
    <t>Personas Adultas Mayores &gt; 62
(18)</t>
  </si>
  <si>
    <t>Personas Adultas
21-61 años
(18)</t>
  </si>
  <si>
    <t xml:space="preserve">Dirección de Protección Civil </t>
  </si>
  <si>
    <t>12.06.01</t>
  </si>
  <si>
    <t>Fomentar la participación, formación y capacitación de contralorias ciudadanas para monitorear la construcción social de riesgos.</t>
  </si>
  <si>
    <t>172002N001</t>
  </si>
  <si>
    <t xml:space="preserve">Cumplimiento de los programas de protección civil </t>
  </si>
  <si>
    <t>Prevención y reducción de riesgos</t>
  </si>
  <si>
    <t>12.06.01 Fomentar la participación, formación y capacitación de contralorías ciudadanas para monitorear la construcción social de riesgos.</t>
  </si>
  <si>
    <t xml:space="preserve">Promover y proteger la seguridad física de las personas, sus bienes y su entorno.
Actualizar trípticos con el diagnóstico de las zonas de la Alcaldía, con mayor riesgo para la población por grietas, hundimientos, minas oleoductos, gasoductos, fuentes de contaminación entre otros utilizando los planos de riesgo para garantizar la difusión y fácil acceso a esta información por parte de la población. Del mismo modo tenemos que fortalecer los programas preventicos que se implementan en la Alcaldía, para poder abarcar mayor número de población. </t>
  </si>
  <si>
    <t>Porcentaje de cursos realizados para tener una Alcaldía resiliente y promotora de la Gestión Integral de Riesgo</t>
  </si>
  <si>
    <t>Trimestral</t>
  </si>
  <si>
    <t xml:space="preserve">Alcaldía resiliente y promotora de la gestión integral de riesgos. </t>
  </si>
  <si>
    <t xml:space="preserve">Contar con un Atlas de Peligros y Riesgos que, acompañado de acciones de gestión integral de riesgos y capacitación de la población, contribuya a la identificación oportuna de riesgos y al trabajo en la generación de las condiciones necesarias para una atención más eficaz de posibles contingencias, así como fomentar en la sociedad una cultura de la prevención y la consolidación de una sociedad cada vez más resiliente. </t>
  </si>
  <si>
    <t>xx</t>
  </si>
  <si>
    <t>((4 Número de cursos realizados de protección civil impartidos a la Población de Tlalpan al 1er. Trimestre del 2021)/(5 número de cursos de Protección Civil programados al 1er trimestre del 2021))*100</t>
  </si>
  <si>
    <t>((Número de cursos realizados de protección civil impartidos a la Población de Tlalpan al 1er. Trimestre del 2021)/(número de cursos de Protección Civil programados al 1er trimestre del 2021))*100</t>
  </si>
  <si>
    <t xml:space="preserve">Programa de Provisión de Gobierno para la demarcación territorial Tlalpan. 
Nota: Se Hace referencia que los indicadores fueron adecuados a cada una de las actividades ejecutadas. 
</t>
  </si>
  <si>
    <r>
      <t>1)</t>
    </r>
    <r>
      <rPr>
        <sz val="7"/>
        <color theme="1"/>
        <rFont val="Surc"/>
      </rPr>
      <t xml:space="preserve">      </t>
    </r>
    <r>
      <rPr>
        <b/>
        <sz val="11"/>
        <color theme="1"/>
        <rFont val="Surc"/>
      </rPr>
      <t>Programas Internos de Protección Civil</t>
    </r>
    <r>
      <rPr>
        <sz val="11"/>
        <color theme="1"/>
        <rFont val="Surc"/>
      </rPr>
      <t xml:space="preserve">. - Conocer y vigilar las medidas de seguridad con que cuentan los establecimientos mercantiles, así como su comité interno, simulacros y capacitación en materia de Protección Civil, con la finalidad de prevenir y controlar el riesgo ocasionado por algún siniestro. Revisando un total de </t>
    </r>
    <r>
      <rPr>
        <sz val="11"/>
        <color theme="1"/>
        <rFont val="Surc"/>
      </rPr>
      <t xml:space="preserve"> Programas Internos en Materia de Protección Civil en la Plataforma Digital de la Ciudad de México, durante el periodo reportado.</t>
    </r>
  </si>
  <si>
    <r>
      <t>2)</t>
    </r>
    <r>
      <rPr>
        <sz val="7"/>
        <color theme="1"/>
        <rFont val="Times New Roman"/>
        <family val="1"/>
      </rPr>
      <t xml:space="preserve">      </t>
    </r>
    <r>
      <rPr>
        <b/>
        <sz val="11"/>
        <color theme="1"/>
        <rFont val="Calibri"/>
        <family val="2"/>
        <scheme val="minor"/>
      </rPr>
      <t>Dictaminación de Riesgos</t>
    </r>
    <r>
      <rPr>
        <sz val="11"/>
        <color theme="1"/>
        <rFont val="Calibri"/>
        <family val="2"/>
        <scheme val="minor"/>
      </rPr>
      <t xml:space="preserve">. - Emitir dictámenes de riesgo sustentados en un análisis técnico profesional, catalogándose según el grado de riesgo que éste genere, con la finalidad de efectuar las recomendaciones necesarias para la mitigación de riesgos y garantizar la integridad del individuo, sus bienes y entorno: </t>
    </r>
    <r>
      <rPr>
        <b/>
        <sz val="11"/>
        <color theme="1"/>
        <rFont val="Calibri"/>
        <family val="2"/>
        <scheme val="minor"/>
      </rPr>
      <t>323</t>
    </r>
    <r>
      <rPr>
        <sz val="11"/>
        <color theme="1"/>
        <rFont val="Calibri"/>
        <family val="2"/>
        <scheme val="minor"/>
      </rPr>
      <t xml:space="preserve"> solicitudes dictaminadas en el periodo reportado.</t>
    </r>
  </si>
  <si>
    <r>
      <t>3)</t>
    </r>
    <r>
      <rPr>
        <sz val="7"/>
        <color theme="1"/>
        <rFont val="Times New Roman"/>
        <family val="1"/>
      </rPr>
      <t xml:space="preserve">      </t>
    </r>
    <r>
      <rPr>
        <b/>
        <sz val="11"/>
        <color theme="1"/>
        <rFont val="Calibri"/>
        <family val="2"/>
        <scheme val="minor"/>
      </rPr>
      <t>Respuesta a emergencias</t>
    </r>
    <r>
      <rPr>
        <sz val="11"/>
        <color theme="1"/>
        <rFont val="Calibri"/>
        <family val="2"/>
        <scheme val="minor"/>
      </rPr>
      <t xml:space="preserve">. - Atender a la brevedad posible la cobertura de las emergencias, para salvaguardar la integridad física, sus bienes y entorno de la población, mediante acciones y estrategias definidas para cualquier contingencia, atendiéndose </t>
    </r>
    <r>
      <rPr>
        <b/>
        <sz val="11"/>
        <color theme="1"/>
        <rFont val="Calibri"/>
        <family val="2"/>
        <scheme val="minor"/>
      </rPr>
      <t xml:space="preserve"> </t>
    </r>
    <r>
      <rPr>
        <sz val="11"/>
        <color theme="1"/>
        <rFont val="Calibri"/>
        <family val="2"/>
        <scheme val="minor"/>
      </rPr>
      <t xml:space="preserve">e </t>
    </r>
    <r>
      <rPr>
        <b/>
        <sz val="11"/>
        <color theme="1"/>
        <rFont val="Calibri"/>
        <family val="2"/>
        <scheme val="minor"/>
      </rPr>
      <t>435</t>
    </r>
    <r>
      <rPr>
        <sz val="11"/>
        <color theme="1"/>
        <rFont val="Calibri"/>
        <family val="2"/>
        <scheme val="minor"/>
      </rPr>
      <t>mergencias, en el periodo reportado.</t>
    </r>
  </si>
  <si>
    <r>
      <rPr>
        <b/>
        <sz val="9"/>
        <rFont val="Source Sans Pro"/>
        <family val="2"/>
      </rPr>
      <t>4)</t>
    </r>
    <r>
      <rPr>
        <b/>
        <sz val="7"/>
        <color theme="1"/>
        <rFont val="Times New Roman"/>
        <family val="1"/>
      </rPr>
      <t xml:space="preserve">      </t>
    </r>
    <r>
      <rPr>
        <b/>
        <sz val="11"/>
        <color theme="1"/>
        <rFont val="Calibri"/>
        <family val="2"/>
        <scheme val="minor"/>
      </rPr>
      <t>Capacitación Simulacro y Asesorías en materia de Protección Civil.</t>
    </r>
    <r>
      <rPr>
        <sz val="11"/>
        <color theme="1"/>
        <rFont val="Calibri"/>
        <family val="2"/>
        <scheme val="minor"/>
      </rPr>
      <t xml:space="preserve">- Brindar capacitación a la población en temas como: Primeros auxilios, brigadas de Protección Civil, Plan familiar de Protección Civil, entre otros, desarrollando acciones preventivas de autoprotección mediante la generación de conocimientos, el desarrollo de habilidades y el cambio de actitudes, con el fin de incrementar la capacidad individual y colectiva para salvaguardar a las personas ante una eventualidad provocada por algún fenómeno perturbador. Al respecto derivado del tema de la contingencia estas actividades fueron suspendidas, sin embargo se realizaron  </t>
    </r>
    <r>
      <rPr>
        <b/>
        <sz val="11"/>
        <color theme="1"/>
        <rFont val="Calibri"/>
        <family val="2"/>
        <scheme val="minor"/>
      </rPr>
      <t>26</t>
    </r>
    <r>
      <rPr>
        <sz val="11"/>
        <color theme="1"/>
        <rFont val="Calibri"/>
        <family val="2"/>
        <scheme val="minor"/>
      </rPr>
      <t xml:space="preserve"> acciones. </t>
    </r>
  </si>
  <si>
    <t>Enero - 15 Septiembre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</si>
</sst>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000"/>
  </numFmts>
  <fonts count="19">
    <font>
      <sz val="11"/>
      <color theme="1"/>
      <name val="Calibri"/>
      <family val="2"/>
      <scheme val="minor"/>
    </font>
    <font>
      <sz val="10"/>
      <name val="Arial"/>
      <family val="2"/>
    </font>
    <font>
      <sz val="11"/>
      <color indexed="8"/>
      <name val="Calibri"/>
      <family val="2"/>
    </font>
    <font>
      <sz val="10"/>
      <name val="Arial"/>
      <family val="2"/>
    </font>
    <font>
      <sz val="11"/>
      <color theme="1"/>
      <name val="Calibri"/>
      <family val="2"/>
      <scheme val="minor"/>
    </font>
    <font>
      <b/>
      <sz val="9"/>
      <name val="Source Sans Pro"/>
      <family val="2"/>
    </font>
    <font>
      <b/>
      <sz val="12"/>
      <color theme="0"/>
      <name val="Source Sans Pro"/>
      <family val="2"/>
    </font>
    <font>
      <sz val="9"/>
      <name val="Source Sans Pro"/>
      <family val="2"/>
    </font>
    <font>
      <sz val="9"/>
      <color indexed="8"/>
      <name val="Source Sans Pro"/>
      <family val="2"/>
    </font>
    <font>
      <b/>
      <sz val="9"/>
      <color theme="0"/>
      <name val="Source Sans Pro"/>
      <family val="2"/>
    </font>
    <font>
      <sz val="10"/>
      <name val="Source Sans Pro Light"/>
      <family val="2"/>
    </font>
    <font>
      <b/>
      <sz val="11"/>
      <color theme="1"/>
      <name val="Calibri"/>
      <family val="2"/>
      <scheme val="minor"/>
    </font>
    <font>
      <sz val="7"/>
      <color theme="1"/>
      <name val="Times New Roman"/>
      <family val="1"/>
    </font>
    <font>
      <b/>
      <sz val="7"/>
      <color theme="1"/>
      <name val="Times New Roman"/>
      <family val="1"/>
    </font>
    <font>
      <sz val="11"/>
      <color theme="1"/>
      <name val="Surc"/>
    </font>
    <font>
      <sz val="7"/>
      <color theme="1"/>
      <name val="Surc"/>
    </font>
    <font>
      <b/>
      <sz val="11"/>
      <color theme="1"/>
      <name val="Surc"/>
    </font>
    <font>
      <sz val="9"/>
      <name val="Source Sans Pro"/>
    </font>
    <font>
      <b/>
      <sz val="10"/>
      <name val="Source Sans Pro"/>
      <family val="2"/>
    </font>
  </fonts>
  <fills count="4">
    <fill>
      <patternFill patternType="none"/>
    </fill>
    <fill>
      <patternFill patternType="gray125"/>
    </fill>
    <fill>
      <patternFill patternType="solid">
        <fgColor theme="0"/>
        <bgColor indexed="64"/>
      </patternFill>
    </fill>
    <fill>
      <patternFill patternType="solid">
        <fgColor rgb="FF00AE42"/>
        <bgColor indexed="64"/>
      </patternFill>
    </fill>
  </fills>
  <borders count="1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s>
  <cellStyleXfs count="17">
    <xf numFmtId="0" fontId="0" fillId="0" borderId="0"/>
    <xf numFmtId="43" fontId="4"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 fillId="0" borderId="0"/>
    <xf numFmtId="0" fontId="1" fillId="0" borderId="0"/>
    <xf numFmtId="0" fontId="4" fillId="0" borderId="0"/>
    <xf numFmtId="0" fontId="1" fillId="0" borderId="0"/>
    <xf numFmtId="0" fontId="4"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0" fontId="1" fillId="0" borderId="0"/>
    <xf numFmtId="44" fontId="4" fillId="0" borderId="0" applyFont="0" applyFill="0" applyBorder="0" applyAlignment="0" applyProtection="0"/>
  </cellStyleXfs>
  <cellXfs count="100">
    <xf numFmtId="0" fontId="0" fillId="0" borderId="0" xfId="0"/>
    <xf numFmtId="0" fontId="7" fillId="0" borderId="0" xfId="12" applyFont="1"/>
    <xf numFmtId="0" fontId="8" fillId="0" borderId="0" xfId="6" applyFont="1"/>
    <xf numFmtId="0" fontId="8" fillId="2" borderId="0" xfId="6" applyFont="1" applyFill="1"/>
    <xf numFmtId="0" fontId="8" fillId="0" borderId="0" xfId="6" applyFont="1" applyFill="1"/>
    <xf numFmtId="0" fontId="8" fillId="0" borderId="0" xfId="6" applyFont="1" applyAlignment="1">
      <alignment vertical="center"/>
    </xf>
    <xf numFmtId="0" fontId="7" fillId="0" borderId="0" xfId="8" applyFont="1"/>
    <xf numFmtId="43" fontId="9" fillId="3" borderId="1" xfId="2" applyFont="1" applyFill="1" applyBorder="1" applyAlignment="1">
      <alignment horizontal="center" vertical="center" wrapText="1"/>
    </xf>
    <xf numFmtId="43" fontId="9" fillId="3" borderId="4" xfId="2" applyFont="1" applyFill="1" applyBorder="1" applyAlignment="1">
      <alignment horizontal="center" vertical="center" wrapText="1"/>
    </xf>
    <xf numFmtId="43" fontId="5" fillId="2" borderId="0" xfId="2" quotePrefix="1" applyFont="1" applyFill="1" applyBorder="1" applyAlignment="1">
      <alignment horizontal="center" vertical="center" wrapText="1"/>
    </xf>
    <xf numFmtId="43" fontId="5" fillId="2" borderId="6" xfId="2" quotePrefix="1" applyFont="1" applyFill="1" applyBorder="1" applyAlignment="1">
      <alignment horizontal="center" vertical="center" wrapText="1"/>
    </xf>
    <xf numFmtId="0" fontId="7" fillId="0" borderId="6" xfId="12" applyFont="1" applyBorder="1"/>
    <xf numFmtId="0" fontId="7" fillId="0" borderId="7" xfId="12" applyFont="1" applyBorder="1"/>
    <xf numFmtId="43" fontId="5" fillId="2" borderId="8" xfId="2" quotePrefix="1" applyFont="1" applyFill="1" applyBorder="1" applyAlignment="1">
      <alignment horizontal="center" vertical="center" wrapText="1"/>
    </xf>
    <xf numFmtId="0" fontId="7" fillId="0" borderId="6" xfId="8" applyFont="1" applyBorder="1" applyAlignment="1"/>
    <xf numFmtId="43" fontId="5" fillId="2" borderId="6" xfId="2" applyFont="1" applyFill="1" applyBorder="1" applyAlignment="1">
      <alignment horizontal="center" vertical="center" wrapText="1"/>
    </xf>
    <xf numFmtId="0" fontId="7" fillId="0" borderId="7" xfId="8" applyFont="1" applyBorder="1" applyAlignment="1"/>
    <xf numFmtId="164" fontId="5" fillId="2" borderId="0" xfId="1" quotePrefix="1" applyNumberFormat="1" applyFont="1" applyFill="1" applyBorder="1" applyAlignment="1">
      <alignment vertical="center" wrapText="1"/>
    </xf>
    <xf numFmtId="164" fontId="7" fillId="0" borderId="0" xfId="1" applyNumberFormat="1" applyFont="1" applyBorder="1" applyAlignment="1"/>
    <xf numFmtId="164" fontId="5" fillId="0" borderId="0" xfId="1" applyNumberFormat="1" applyFont="1" applyBorder="1" applyAlignment="1"/>
    <xf numFmtId="43" fontId="5" fillId="2" borderId="0" xfId="1" quotePrefix="1" applyFont="1" applyFill="1" applyBorder="1" applyAlignment="1">
      <alignment horizontal="center" vertical="center" wrapText="1"/>
    </xf>
    <xf numFmtId="43" fontId="5" fillId="2" borderId="0" xfId="1" applyFont="1" applyFill="1" applyBorder="1" applyAlignment="1">
      <alignment horizontal="center" vertical="center" wrapText="1"/>
    </xf>
    <xf numFmtId="43" fontId="5" fillId="2" borderId="8" xfId="2" quotePrefix="1" applyFont="1" applyFill="1" applyBorder="1" applyAlignment="1">
      <alignment horizontal="justify" vertical="center" wrapText="1"/>
    </xf>
    <xf numFmtId="43" fontId="5" fillId="2" borderId="6" xfId="2" quotePrefix="1" applyFont="1" applyFill="1" applyBorder="1" applyAlignment="1">
      <alignment horizontal="justify" vertical="center" wrapText="1"/>
    </xf>
    <xf numFmtId="43" fontId="5" fillId="2" borderId="6" xfId="2" applyFont="1" applyFill="1" applyBorder="1" applyAlignment="1">
      <alignment horizontal="justify" vertical="center" wrapText="1"/>
    </xf>
    <xf numFmtId="0" fontId="7" fillId="0" borderId="7" xfId="8" applyFont="1" applyBorder="1" applyAlignment="1">
      <alignment horizontal="justify"/>
    </xf>
    <xf numFmtId="43" fontId="5" fillId="2" borderId="6" xfId="1" quotePrefix="1" applyFont="1" applyFill="1" applyBorder="1" applyAlignment="1">
      <alignment horizontal="center" vertical="center" wrapText="1"/>
    </xf>
    <xf numFmtId="43" fontId="5" fillId="2" borderId="6" xfId="1" applyFont="1" applyFill="1" applyBorder="1" applyAlignment="1">
      <alignment horizontal="center" vertical="center" wrapText="1"/>
    </xf>
    <xf numFmtId="43" fontId="7" fillId="0" borderId="7" xfId="1" applyFont="1" applyBorder="1" applyAlignment="1">
      <alignment horizontal="center"/>
    </xf>
    <xf numFmtId="43" fontId="5" fillId="2" borderId="5" xfId="2" quotePrefix="1" applyFont="1" applyFill="1" applyBorder="1" applyAlignment="1">
      <alignment horizontal="center" vertical="center" wrapText="1"/>
    </xf>
    <xf numFmtId="164" fontId="7" fillId="0" borderId="9" xfId="1" applyNumberFormat="1" applyFont="1" applyBorder="1" applyAlignment="1"/>
    <xf numFmtId="43" fontId="7" fillId="0" borderId="9" xfId="1" applyFont="1" applyBorder="1" applyAlignment="1">
      <alignment horizontal="center"/>
    </xf>
    <xf numFmtId="0" fontId="7" fillId="0" borderId="0" xfId="12" applyFont="1" applyAlignment="1">
      <alignment vertical="center"/>
    </xf>
    <xf numFmtId="0" fontId="9" fillId="3" borderId="1" xfId="0" applyFont="1" applyFill="1" applyBorder="1" applyAlignment="1">
      <alignment horizontal="center" vertical="center" wrapText="1"/>
    </xf>
    <xf numFmtId="0" fontId="9" fillId="3" borderId="1" xfId="15" applyFont="1" applyFill="1" applyBorder="1" applyAlignment="1" applyProtection="1">
      <alignment horizontal="center" vertical="center" wrapText="1"/>
      <protection locked="0"/>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10" fillId="0" borderId="0" xfId="0" applyFont="1"/>
    <xf numFmtId="49" fontId="9" fillId="3" borderId="1"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xf>
    <xf numFmtId="0" fontId="8" fillId="2" borderId="0" xfId="7" applyFont="1" applyFill="1" applyBorder="1" applyAlignment="1">
      <alignment vertical="center"/>
    </xf>
    <xf numFmtId="0" fontId="8" fillId="2" borderId="0" xfId="7" applyFont="1" applyFill="1" applyBorder="1"/>
    <xf numFmtId="0" fontId="8" fillId="2" borderId="0" xfId="6" applyFont="1" applyFill="1" applyBorder="1"/>
    <xf numFmtId="0" fontId="9" fillId="3" borderId="1" xfId="7" applyFont="1" applyFill="1" applyBorder="1" applyAlignment="1">
      <alignment horizontal="center" vertical="center" wrapText="1"/>
    </xf>
    <xf numFmtId="49" fontId="5" fillId="0" borderId="1" xfId="7" applyNumberFormat="1" applyFont="1" applyFill="1" applyBorder="1" applyAlignment="1">
      <alignment horizontal="center" vertical="center"/>
    </xf>
    <xf numFmtId="0" fontId="5" fillId="2" borderId="6" xfId="2" quotePrefix="1" applyNumberFormat="1" applyFont="1" applyFill="1" applyBorder="1" applyAlignment="1">
      <alignment horizontal="left" vertical="center" wrapText="1"/>
    </xf>
    <xf numFmtId="0" fontId="7" fillId="2" borderId="6" xfId="2" applyNumberFormat="1" applyFont="1" applyFill="1" applyBorder="1" applyAlignment="1">
      <alignment horizontal="left" vertical="center" wrapText="1"/>
    </xf>
    <xf numFmtId="0" fontId="5" fillId="0" borderId="1" xfId="7" applyNumberFormat="1" applyFont="1" applyFill="1" applyBorder="1" applyAlignment="1">
      <alignment horizontal="center" vertical="center" wrapText="1"/>
    </xf>
    <xf numFmtId="43" fontId="18" fillId="2" borderId="6" xfId="1" quotePrefix="1" applyFont="1" applyFill="1" applyBorder="1" applyAlignment="1">
      <alignment horizontal="center" vertical="center" wrapText="1"/>
    </xf>
    <xf numFmtId="43" fontId="18" fillId="2" borderId="6" xfId="2" applyFont="1" applyFill="1" applyBorder="1" applyAlignment="1">
      <alignment horizontal="justify" vertical="center" wrapText="1"/>
    </xf>
    <xf numFmtId="44" fontId="18" fillId="0" borderId="1" xfId="16" applyFont="1" applyFill="1" applyBorder="1" applyAlignment="1" applyProtection="1">
      <alignment horizontal="center" vertical="center" wrapText="1"/>
      <protection locked="0"/>
    </xf>
    <xf numFmtId="0" fontId="5" fillId="0" borderId="1" xfId="9" applyFont="1" applyBorder="1" applyAlignment="1">
      <alignment horizontal="center" vertical="center"/>
    </xf>
    <xf numFmtId="0" fontId="5" fillId="0" borderId="1" xfId="9" applyFont="1" applyBorder="1" applyAlignment="1">
      <alignment vertical="center"/>
    </xf>
    <xf numFmtId="0" fontId="6" fillId="3" borderId="1" xfId="9" applyFont="1" applyFill="1" applyBorder="1" applyAlignment="1">
      <alignment horizontal="center" vertical="center" wrapText="1"/>
    </xf>
    <xf numFmtId="0" fontId="9" fillId="3" borderId="2" xfId="8" applyFont="1" applyFill="1" applyBorder="1" applyAlignment="1">
      <alignment horizontal="center" vertical="center" wrapText="1"/>
    </xf>
    <xf numFmtId="0" fontId="9" fillId="3" borderId="4" xfId="8" applyFont="1" applyFill="1" applyBorder="1" applyAlignment="1">
      <alignment horizontal="center" vertical="center" wrapText="1"/>
    </xf>
    <xf numFmtId="43" fontId="9" fillId="3" borderId="1" xfId="2" applyFont="1" applyFill="1" applyBorder="1" applyAlignment="1">
      <alignment horizontal="center" vertical="center" wrapText="1"/>
    </xf>
    <xf numFmtId="43" fontId="9" fillId="3" borderId="8" xfId="2" applyFont="1" applyFill="1" applyBorder="1" applyAlignment="1">
      <alignment horizontal="center" vertical="center" wrapText="1"/>
    </xf>
    <xf numFmtId="43" fontId="9" fillId="3" borderId="7" xfId="2" applyFont="1" applyFill="1" applyBorder="1" applyAlignment="1">
      <alignment horizontal="center" vertical="center" wrapText="1"/>
    </xf>
    <xf numFmtId="0" fontId="5" fillId="0" borderId="2" xfId="9" applyFont="1" applyBorder="1" applyAlignment="1">
      <alignment horizontal="left" vertical="center"/>
    </xf>
    <xf numFmtId="0" fontId="5" fillId="0" borderId="3" xfId="9" applyFont="1" applyBorder="1" applyAlignment="1">
      <alignment horizontal="left" vertical="center"/>
    </xf>
    <xf numFmtId="0" fontId="9" fillId="3" borderId="2" xfId="15" applyFont="1" applyFill="1" applyBorder="1" applyAlignment="1" applyProtection="1">
      <alignment horizontal="center" vertical="center" wrapText="1"/>
      <protection locked="0"/>
    </xf>
    <xf numFmtId="0" fontId="9" fillId="3" borderId="4" xfId="15" applyFont="1" applyFill="1" applyBorder="1" applyAlignment="1" applyProtection="1">
      <alignment horizontal="center" vertical="center" wrapText="1"/>
      <protection locked="0"/>
    </xf>
    <xf numFmtId="0" fontId="8" fillId="0" borderId="0" xfId="7" applyFont="1" applyBorder="1" applyAlignment="1">
      <alignment horizontal="center"/>
    </xf>
    <xf numFmtId="0" fontId="5" fillId="2" borderId="0" xfId="9" applyFont="1" applyFill="1" applyBorder="1" applyAlignment="1">
      <alignment horizontal="center" vertical="center"/>
    </xf>
    <xf numFmtId="0" fontId="9" fillId="3" borderId="1" xfId="7" applyFont="1" applyFill="1" applyBorder="1" applyAlignment="1">
      <alignment horizontal="center" vertical="center" wrapText="1"/>
    </xf>
    <xf numFmtId="0" fontId="9" fillId="3" borderId="1" xfId="7" applyFont="1" applyFill="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17" fillId="0" borderId="12" xfId="7" applyNumberFormat="1" applyFont="1" applyFill="1" applyBorder="1" applyAlignment="1">
      <alignment horizontal="left" vertical="center" wrapText="1"/>
    </xf>
    <xf numFmtId="0" fontId="17" fillId="0" borderId="9" xfId="7" applyNumberFormat="1" applyFont="1" applyFill="1" applyBorder="1" applyAlignment="1">
      <alignment horizontal="left" vertical="center" wrapText="1"/>
    </xf>
    <xf numFmtId="0" fontId="17" fillId="0" borderId="13" xfId="7" applyNumberFormat="1" applyFont="1" applyFill="1" applyBorder="1" applyAlignment="1">
      <alignment horizontal="left" vertical="center" wrapText="1"/>
    </xf>
    <xf numFmtId="0" fontId="5" fillId="0" borderId="1" xfId="7" applyFont="1" applyFill="1" applyBorder="1" applyAlignment="1">
      <alignment horizontal="left" vertical="center" wrapText="1"/>
    </xf>
    <xf numFmtId="0" fontId="17" fillId="0" borderId="2" xfId="7" applyNumberFormat="1" applyFont="1" applyFill="1" applyBorder="1" applyAlignment="1">
      <alignment horizontal="left" vertical="center" wrapText="1"/>
    </xf>
    <xf numFmtId="0" fontId="17" fillId="0" borderId="3" xfId="7" applyNumberFormat="1" applyFont="1" applyFill="1" applyBorder="1" applyAlignment="1">
      <alignment horizontal="left" vertical="center" wrapText="1"/>
    </xf>
    <xf numFmtId="0" fontId="17" fillId="0" borderId="4" xfId="7" applyNumberFormat="1" applyFont="1" applyFill="1" applyBorder="1" applyAlignment="1">
      <alignment horizontal="left" vertical="center" wrapText="1"/>
    </xf>
    <xf numFmtId="0" fontId="17" fillId="0" borderId="2" xfId="7" applyNumberFormat="1" applyFont="1" applyFill="1" applyBorder="1" applyAlignment="1">
      <alignment horizontal="center" vertical="center" wrapText="1"/>
    </xf>
    <xf numFmtId="0" fontId="17" fillId="0" borderId="3" xfId="7" applyNumberFormat="1" applyFont="1" applyFill="1" applyBorder="1" applyAlignment="1">
      <alignment horizontal="center" vertical="center" wrapText="1"/>
    </xf>
    <xf numFmtId="0" fontId="17" fillId="0" borderId="4" xfId="7" applyNumberFormat="1" applyFont="1" applyFill="1" applyBorder="1" applyAlignment="1">
      <alignment horizontal="center" vertical="center" wrapText="1"/>
    </xf>
    <xf numFmtId="0" fontId="17" fillId="0" borderId="10" xfId="7" applyNumberFormat="1" applyFont="1" applyFill="1" applyBorder="1" applyAlignment="1">
      <alignment horizontal="center" vertical="center" wrapText="1"/>
    </xf>
    <xf numFmtId="0" fontId="17" fillId="0" borderId="5" xfId="7" applyNumberFormat="1" applyFont="1" applyFill="1" applyBorder="1" applyAlignment="1">
      <alignment horizontal="center" vertical="center" wrapText="1"/>
    </xf>
    <xf numFmtId="0" fontId="17" fillId="0" borderId="11" xfId="7" applyNumberFormat="1" applyFont="1" applyFill="1" applyBorder="1" applyAlignment="1">
      <alignment horizontal="center" vertical="center" wrapText="1"/>
    </xf>
    <xf numFmtId="0" fontId="5" fillId="0" borderId="1" xfId="7"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wrapText="1"/>
    </xf>
    <xf numFmtId="49" fontId="5" fillId="0" borderId="2" xfId="7" applyNumberFormat="1" applyFont="1" applyFill="1" applyBorder="1" applyAlignment="1">
      <alignment horizontal="center" vertical="center" wrapText="1"/>
    </xf>
    <xf numFmtId="0" fontId="5" fillId="0" borderId="2" xfId="7" applyFont="1" applyFill="1" applyBorder="1" applyAlignment="1">
      <alignment horizontal="left" vertical="center" wrapText="1"/>
    </xf>
    <xf numFmtId="0" fontId="8" fillId="2" borderId="0" xfId="6" applyFont="1" applyFill="1" applyBorder="1" applyAlignment="1">
      <alignment horizontal="center"/>
    </xf>
    <xf numFmtId="0" fontId="9" fillId="3" borderId="1" xfId="9" applyFont="1" applyFill="1" applyBorder="1" applyAlignment="1">
      <alignment horizontal="center" vertical="center" wrapText="1"/>
    </xf>
    <xf numFmtId="43" fontId="9" fillId="3" borderId="1" xfId="3" applyFont="1" applyFill="1" applyBorder="1" applyAlignment="1">
      <alignment horizontal="center" vertical="center" wrapText="1"/>
    </xf>
    <xf numFmtId="0" fontId="9" fillId="3" borderId="8" xfId="9" applyFont="1" applyFill="1" applyBorder="1" applyAlignment="1">
      <alignment horizontal="center" vertical="center" wrapText="1"/>
    </xf>
    <xf numFmtId="0" fontId="5" fillId="0" borderId="2" xfId="7" applyNumberFormat="1" applyFont="1" applyFill="1" applyBorder="1" applyAlignment="1">
      <alignment horizontal="center" vertical="center" wrapText="1"/>
    </xf>
    <xf numFmtId="0" fontId="5" fillId="0" borderId="3" xfId="7" applyNumberFormat="1" applyFont="1" applyFill="1" applyBorder="1" applyAlignment="1">
      <alignment horizontal="center" vertical="center" wrapText="1"/>
    </xf>
    <xf numFmtId="0" fontId="5" fillId="0" borderId="4" xfId="7" applyNumberFormat="1" applyFont="1" applyFill="1" applyBorder="1" applyAlignment="1">
      <alignment horizontal="center" vertical="center" wrapText="1"/>
    </xf>
    <xf numFmtId="0" fontId="5" fillId="0" borderId="1" xfId="9" quotePrefix="1" applyNumberFormat="1" applyFont="1" applyBorder="1" applyAlignment="1">
      <alignment horizontal="center" vertical="center"/>
    </xf>
    <xf numFmtId="49" fontId="5" fillId="0" borderId="2" xfId="7" applyNumberFormat="1" applyFont="1" applyFill="1" applyBorder="1" applyAlignment="1">
      <alignment horizontal="center" vertical="center"/>
    </xf>
    <xf numFmtId="49" fontId="5" fillId="0" borderId="3" xfId="7" applyNumberFormat="1" applyFont="1" applyFill="1" applyBorder="1" applyAlignment="1">
      <alignment horizontal="center" vertical="center"/>
    </xf>
    <xf numFmtId="49" fontId="5" fillId="0" borderId="4" xfId="7" applyNumberFormat="1" applyFont="1" applyFill="1" applyBorder="1" applyAlignment="1">
      <alignment horizontal="center" vertical="center"/>
    </xf>
  </cellXfs>
  <cellStyles count="17">
    <cellStyle name="Millares" xfId="1" builtinId="3"/>
    <cellStyle name="Millares 2" xfId="2"/>
    <cellStyle name="Millares 2 2" xfId="3"/>
    <cellStyle name="Millares 3" xfId="4"/>
    <cellStyle name="Moneda" xfId="16" builtinId="4"/>
    <cellStyle name="Normal" xfId="0" builtinId="0"/>
    <cellStyle name="Normal 10 2 2" xfId="15"/>
    <cellStyle name="Normal 2" xfId="5"/>
    <cellStyle name="Normal 2 2" xfId="6"/>
    <cellStyle name="Normal 2_INDICADORES BLOQUE 5 2" xfId="7"/>
    <cellStyle name="Normal 3" xfId="8"/>
    <cellStyle name="Normal 3 2" xfId="9"/>
    <cellStyle name="Normal 4" xfId="10"/>
    <cellStyle name="Normal 5" xfId="11"/>
    <cellStyle name="Normal 6" xfId="12"/>
    <cellStyle name="Porcentual 2" xfId="13"/>
    <cellStyle name="Porcentual 2 2" xfId="14"/>
  </cellStyles>
  <dxfs count="2">
    <dxf>
      <font>
        <b/>
        <i val="0"/>
        <condense val="0"/>
        <extend val="0"/>
        <color indexed="10"/>
      </font>
    </dxf>
    <dxf>
      <font>
        <b/>
        <i val="0"/>
        <condense val="0"/>
        <extend val="0"/>
        <color indexed="10"/>
      </font>
    </dxf>
  </dxfs>
  <tableStyles count="0" defaultTableStyle="TableStyleMedium9" defaultPivotStyle="PivotStyleLight16"/>
  <colors>
    <mruColors>
      <color rgb="FF00AE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3"/>
  <sheetViews>
    <sheetView showGridLines="0" tabSelected="1" zoomScale="70" zoomScaleNormal="70" workbookViewId="0">
      <selection activeCell="H9" sqref="H9"/>
    </sheetView>
  </sheetViews>
  <sheetFormatPr baseColWidth="10" defaultColWidth="11.5703125" defaultRowHeight="12"/>
  <cols>
    <col min="1" max="1" width="2" style="1" customWidth="1"/>
    <col min="2" max="2" width="10.140625" style="1" bestFit="1" customWidth="1"/>
    <col min="3" max="3" width="32.7109375" style="1" customWidth="1"/>
    <col min="4" max="4" width="19.140625" style="1" customWidth="1"/>
    <col min="5" max="5" width="27.28515625" style="1" bestFit="1" customWidth="1"/>
    <col min="6" max="6" width="18.85546875" style="1" customWidth="1"/>
    <col min="7" max="7" width="15.140625" style="1" customWidth="1"/>
    <col min="8" max="8" width="17.7109375" style="1" customWidth="1"/>
    <col min="9" max="9" width="19" style="1" bestFit="1" customWidth="1"/>
    <col min="10" max="10" width="14.5703125" style="1" bestFit="1" customWidth="1"/>
    <col min="11" max="12" width="17.42578125" style="1" customWidth="1"/>
    <col min="13" max="13" width="34.28515625" style="1" customWidth="1"/>
    <col min="14" max="14" width="0.85546875" style="1" customWidth="1"/>
    <col min="15" max="16384" width="11.5703125" style="1"/>
  </cols>
  <sheetData>
    <row r="1" spans="2:13" ht="35.1" customHeight="1">
      <c r="B1" s="54" t="s">
        <v>20</v>
      </c>
      <c r="C1" s="54"/>
      <c r="D1" s="54"/>
      <c r="E1" s="54"/>
      <c r="F1" s="54"/>
      <c r="G1" s="54"/>
      <c r="H1" s="54"/>
      <c r="I1" s="54"/>
      <c r="J1" s="54"/>
      <c r="K1" s="54"/>
      <c r="L1" s="54"/>
      <c r="M1" s="54"/>
    </row>
    <row r="2" spans="2:13">
      <c r="C2" s="6"/>
      <c r="D2" s="6"/>
      <c r="E2" s="6"/>
      <c r="F2" s="6"/>
      <c r="G2" s="6"/>
      <c r="H2" s="6"/>
      <c r="I2" s="6"/>
      <c r="J2" s="6"/>
      <c r="K2" s="6"/>
      <c r="L2" s="6"/>
      <c r="M2" s="6"/>
    </row>
    <row r="3" spans="2:13" ht="19.5" customHeight="1">
      <c r="B3" s="60" t="s">
        <v>37</v>
      </c>
      <c r="C3" s="61"/>
      <c r="D3" s="61"/>
      <c r="E3" s="61"/>
      <c r="F3" s="52" t="s">
        <v>52</v>
      </c>
      <c r="G3" s="52"/>
      <c r="H3" s="52"/>
      <c r="I3" s="52"/>
      <c r="J3" s="52"/>
      <c r="K3" s="52"/>
      <c r="L3" s="52"/>
      <c r="M3" s="52"/>
    </row>
    <row r="4" spans="2:13" ht="19.5" customHeight="1">
      <c r="B4" s="53" t="s">
        <v>38</v>
      </c>
      <c r="C4" s="53"/>
      <c r="D4" s="53"/>
      <c r="E4" s="53"/>
      <c r="F4" s="52" t="s">
        <v>72</v>
      </c>
      <c r="G4" s="52"/>
      <c r="H4" s="52"/>
      <c r="I4" s="52"/>
      <c r="J4" s="52"/>
      <c r="K4" s="52"/>
      <c r="L4" s="52"/>
      <c r="M4" s="52"/>
    </row>
    <row r="5" spans="2:13" ht="9" customHeight="1">
      <c r="C5" s="6"/>
      <c r="D5" s="6"/>
      <c r="E5" s="6"/>
      <c r="F5" s="6"/>
      <c r="G5" s="6"/>
      <c r="H5" s="6"/>
      <c r="I5" s="6"/>
      <c r="J5" s="6"/>
      <c r="K5" s="6"/>
      <c r="L5" s="6"/>
      <c r="M5" s="6"/>
    </row>
    <row r="6" spans="2:13" ht="30" customHeight="1">
      <c r="B6" s="55" t="s">
        <v>21</v>
      </c>
      <c r="C6" s="56"/>
      <c r="D6" s="62" t="s">
        <v>24</v>
      </c>
      <c r="E6" s="63"/>
      <c r="F6" s="57" t="s">
        <v>18</v>
      </c>
      <c r="G6" s="57"/>
      <c r="H6" s="57"/>
      <c r="I6" s="57"/>
      <c r="J6" s="57"/>
      <c r="K6" s="57"/>
      <c r="L6" s="57"/>
      <c r="M6" s="58" t="s">
        <v>36</v>
      </c>
    </row>
    <row r="7" spans="2:13" s="32" customFormat="1" ht="40.15" customHeight="1">
      <c r="B7" s="7" t="s">
        <v>26</v>
      </c>
      <c r="C7" s="8" t="s">
        <v>25</v>
      </c>
      <c r="D7" s="34" t="s">
        <v>27</v>
      </c>
      <c r="E7" s="7" t="s">
        <v>28</v>
      </c>
      <c r="F7" s="33" t="s">
        <v>29</v>
      </c>
      <c r="G7" s="33" t="s">
        <v>30</v>
      </c>
      <c r="H7" s="35" t="s">
        <v>31</v>
      </c>
      <c r="I7" s="33" t="s">
        <v>32</v>
      </c>
      <c r="J7" s="37" t="s">
        <v>33</v>
      </c>
      <c r="K7" s="33" t="s">
        <v>34</v>
      </c>
      <c r="L7" s="36" t="s">
        <v>35</v>
      </c>
      <c r="M7" s="59"/>
    </row>
    <row r="8" spans="2:13">
      <c r="B8" s="13"/>
      <c r="C8" s="13"/>
      <c r="D8" s="29"/>
      <c r="E8" s="22"/>
      <c r="F8" s="29"/>
      <c r="G8" s="13"/>
      <c r="H8" s="29"/>
      <c r="I8" s="13"/>
      <c r="J8" s="29"/>
      <c r="K8" s="13"/>
      <c r="L8" s="29"/>
      <c r="M8" s="22"/>
    </row>
    <row r="9" spans="2:13" ht="215.25">
      <c r="B9" s="49" t="s">
        <v>53</v>
      </c>
      <c r="C9" s="49" t="s">
        <v>54</v>
      </c>
      <c r="D9" s="50" t="s">
        <v>55</v>
      </c>
      <c r="E9" s="49" t="s">
        <v>56</v>
      </c>
      <c r="F9" s="51">
        <v>14532027</v>
      </c>
      <c r="G9" s="26"/>
      <c r="H9" s="20"/>
      <c r="I9" s="26"/>
      <c r="J9" s="20"/>
      <c r="K9" s="26"/>
      <c r="L9" s="20"/>
      <c r="M9" s="46" t="s">
        <v>68</v>
      </c>
    </row>
    <row r="10" spans="2:13" ht="180">
      <c r="B10" s="11"/>
      <c r="C10" s="10"/>
      <c r="D10" s="17"/>
      <c r="E10" s="23"/>
      <c r="F10" s="20"/>
      <c r="G10" s="26"/>
      <c r="H10" s="20"/>
      <c r="I10" s="26"/>
      <c r="J10" s="20"/>
      <c r="K10" s="26"/>
      <c r="L10" s="20"/>
      <c r="M10" s="46" t="s">
        <v>69</v>
      </c>
    </row>
    <row r="11" spans="2:13" ht="150">
      <c r="B11" s="10"/>
      <c r="C11" s="10"/>
      <c r="D11" s="9"/>
      <c r="E11" s="10"/>
      <c r="F11" s="9"/>
      <c r="G11" s="10"/>
      <c r="H11" s="9"/>
      <c r="I11" s="10"/>
      <c r="J11" s="9"/>
      <c r="K11" s="10"/>
      <c r="L11" s="9"/>
      <c r="M11" s="46" t="s">
        <v>70</v>
      </c>
    </row>
    <row r="12" spans="2:13" ht="340.5" customHeight="1">
      <c r="B12" s="11"/>
      <c r="C12" s="10"/>
      <c r="D12" s="17"/>
      <c r="E12" s="23"/>
      <c r="F12" s="20"/>
      <c r="G12" s="26"/>
      <c r="H12" s="20"/>
      <c r="I12" s="26"/>
      <c r="J12" s="20"/>
      <c r="K12" s="26"/>
      <c r="L12" s="20"/>
      <c r="M12" s="47" t="s">
        <v>71</v>
      </c>
    </row>
    <row r="13" spans="2:13" ht="15" customHeight="1">
      <c r="B13" s="11"/>
      <c r="C13" s="10"/>
      <c r="D13" s="17"/>
      <c r="E13" s="23"/>
      <c r="F13" s="20"/>
      <c r="G13" s="26"/>
      <c r="H13" s="20"/>
      <c r="I13" s="26"/>
      <c r="J13" s="20"/>
      <c r="K13" s="26"/>
      <c r="L13" s="20"/>
      <c r="M13" s="23"/>
    </row>
    <row r="14" spans="2:13" ht="15" customHeight="1">
      <c r="B14" s="11"/>
      <c r="C14" s="10"/>
      <c r="D14" s="17"/>
      <c r="E14" s="23"/>
      <c r="F14" s="20"/>
      <c r="G14" s="26"/>
      <c r="H14" s="20"/>
      <c r="I14" s="26"/>
      <c r="J14" s="20"/>
      <c r="K14" s="26"/>
      <c r="L14" s="20"/>
      <c r="M14" s="23"/>
    </row>
    <row r="15" spans="2:13" ht="15" customHeight="1">
      <c r="B15" s="11"/>
      <c r="C15" s="14"/>
      <c r="D15" s="18"/>
      <c r="E15" s="24" t="s">
        <v>23</v>
      </c>
      <c r="F15" s="21"/>
      <c r="G15" s="27"/>
      <c r="H15" s="21"/>
      <c r="I15" s="27"/>
      <c r="J15" s="21"/>
      <c r="K15" s="27"/>
      <c r="L15" s="21"/>
      <c r="M15" s="24"/>
    </row>
    <row r="16" spans="2:13" ht="15" customHeight="1">
      <c r="B16" s="11"/>
      <c r="C16" s="14"/>
      <c r="D16" s="18"/>
      <c r="E16" s="24"/>
      <c r="F16" s="21"/>
      <c r="G16" s="27"/>
      <c r="H16" s="21"/>
      <c r="I16" s="27"/>
      <c r="J16" s="21"/>
      <c r="K16" s="27"/>
      <c r="L16" s="21"/>
      <c r="M16" s="24"/>
    </row>
    <row r="17" spans="2:13" ht="15" customHeight="1">
      <c r="B17" s="11"/>
      <c r="C17" s="14"/>
      <c r="D17" s="18"/>
      <c r="E17" s="24"/>
      <c r="F17" s="21"/>
      <c r="G17" s="27"/>
      <c r="H17" s="21"/>
      <c r="I17" s="27"/>
      <c r="J17" s="21"/>
      <c r="K17" s="27"/>
      <c r="L17" s="21"/>
      <c r="M17" s="24"/>
    </row>
    <row r="18" spans="2:13" ht="15" customHeight="1">
      <c r="B18" s="11"/>
      <c r="C18" s="14"/>
      <c r="D18" s="18"/>
      <c r="E18" s="24"/>
      <c r="F18" s="21"/>
      <c r="G18" s="27"/>
      <c r="H18" s="21"/>
      <c r="I18" s="27"/>
      <c r="J18" s="21"/>
      <c r="K18" s="27"/>
      <c r="L18" s="21"/>
      <c r="M18" s="24"/>
    </row>
    <row r="19" spans="2:13" ht="15" customHeight="1">
      <c r="B19" s="11"/>
      <c r="C19" s="14"/>
      <c r="D19" s="18"/>
      <c r="E19" s="24"/>
      <c r="F19" s="21"/>
      <c r="G19" s="27"/>
      <c r="H19" s="21"/>
      <c r="I19" s="27"/>
      <c r="J19" s="21"/>
      <c r="K19" s="27"/>
      <c r="L19" s="21"/>
      <c r="M19" s="24"/>
    </row>
    <row r="20" spans="2:13" ht="15" customHeight="1">
      <c r="B20" s="11"/>
      <c r="C20" s="14"/>
      <c r="D20" s="18"/>
      <c r="E20" s="24"/>
      <c r="F20" s="21"/>
      <c r="G20" s="27"/>
      <c r="H20" s="21"/>
      <c r="I20" s="27"/>
      <c r="J20" s="21"/>
      <c r="K20" s="27"/>
      <c r="L20" s="21"/>
      <c r="M20" s="24"/>
    </row>
    <row r="21" spans="2:13" ht="15" customHeight="1">
      <c r="B21" s="11"/>
      <c r="C21" s="14"/>
      <c r="D21" s="18"/>
      <c r="E21" s="24"/>
      <c r="F21" s="21"/>
      <c r="G21" s="27"/>
      <c r="H21" s="21"/>
      <c r="I21" s="27"/>
      <c r="J21" s="21"/>
      <c r="K21" s="27"/>
      <c r="L21" s="21"/>
      <c r="M21" s="24"/>
    </row>
    <row r="22" spans="2:13" ht="15" customHeight="1">
      <c r="B22" s="11"/>
      <c r="C22" s="14"/>
      <c r="D22" s="18"/>
      <c r="E22" s="24"/>
      <c r="F22" s="21"/>
      <c r="G22" s="27"/>
      <c r="H22" s="21"/>
      <c r="I22" s="27"/>
      <c r="J22" s="21"/>
      <c r="K22" s="27"/>
      <c r="L22" s="21"/>
      <c r="M22" s="24"/>
    </row>
    <row r="23" spans="2:13" ht="15" customHeight="1">
      <c r="B23" s="11"/>
      <c r="C23" s="14"/>
      <c r="D23" s="18"/>
      <c r="E23" s="24"/>
      <c r="F23" s="21"/>
      <c r="G23" s="27"/>
      <c r="H23" s="21"/>
      <c r="I23" s="27"/>
      <c r="J23" s="21"/>
      <c r="K23" s="27"/>
      <c r="L23" s="21"/>
      <c r="M23" s="24"/>
    </row>
    <row r="24" spans="2:13" ht="15" customHeight="1">
      <c r="B24" s="11"/>
      <c r="C24" s="14"/>
      <c r="D24" s="18"/>
      <c r="E24" s="24"/>
      <c r="F24" s="21"/>
      <c r="G24" s="27"/>
      <c r="H24" s="21"/>
      <c r="I24" s="27"/>
      <c r="J24" s="21"/>
      <c r="K24" s="27"/>
      <c r="L24" s="21"/>
      <c r="M24" s="24"/>
    </row>
    <row r="25" spans="2:13" ht="15" customHeight="1">
      <c r="B25" s="11"/>
      <c r="C25" s="14"/>
      <c r="D25" s="18"/>
      <c r="E25" s="24"/>
      <c r="F25" s="21"/>
      <c r="G25" s="27"/>
      <c r="H25" s="21"/>
      <c r="I25" s="27"/>
      <c r="J25" s="21"/>
      <c r="K25" s="27"/>
      <c r="L25" s="21"/>
      <c r="M25" s="24"/>
    </row>
    <row r="26" spans="2:13" ht="15" customHeight="1">
      <c r="B26" s="11"/>
      <c r="C26" s="14"/>
      <c r="D26" s="18"/>
      <c r="E26" s="24"/>
      <c r="F26" s="21"/>
      <c r="G26" s="27"/>
      <c r="H26" s="21"/>
      <c r="I26" s="27"/>
      <c r="J26" s="21"/>
      <c r="K26" s="27"/>
      <c r="L26" s="21"/>
      <c r="M26" s="24"/>
    </row>
    <row r="27" spans="2:13" ht="15" customHeight="1">
      <c r="B27" s="11"/>
      <c r="C27" s="14"/>
      <c r="D27" s="18"/>
      <c r="E27" s="24"/>
      <c r="F27" s="21"/>
      <c r="G27" s="27"/>
      <c r="H27" s="21"/>
      <c r="I27" s="27"/>
      <c r="J27" s="21"/>
      <c r="K27" s="27"/>
      <c r="L27" s="21"/>
      <c r="M27" s="24"/>
    </row>
    <row r="28" spans="2:13" ht="15" customHeight="1">
      <c r="B28" s="11"/>
      <c r="C28" s="14"/>
      <c r="D28" s="18"/>
      <c r="E28" s="24"/>
      <c r="F28" s="21"/>
      <c r="G28" s="27"/>
      <c r="H28" s="21"/>
      <c r="I28" s="27"/>
      <c r="J28" s="21"/>
      <c r="K28" s="27"/>
      <c r="L28" s="21"/>
      <c r="M28" s="24"/>
    </row>
    <row r="29" spans="2:13" ht="15" customHeight="1">
      <c r="B29" s="11"/>
      <c r="C29" s="14"/>
      <c r="D29" s="18"/>
      <c r="E29" s="24"/>
      <c r="F29" s="21"/>
      <c r="G29" s="27"/>
      <c r="H29" s="21"/>
      <c r="I29" s="27"/>
      <c r="J29" s="21"/>
      <c r="K29" s="27"/>
      <c r="L29" s="21"/>
      <c r="M29" s="24"/>
    </row>
    <row r="30" spans="2:13" ht="15" customHeight="1">
      <c r="B30" s="11"/>
      <c r="C30" s="14"/>
      <c r="D30" s="18"/>
      <c r="E30" s="24"/>
      <c r="F30" s="21"/>
      <c r="G30" s="27"/>
      <c r="H30" s="21"/>
      <c r="I30" s="27"/>
      <c r="J30" s="21"/>
      <c r="K30" s="27"/>
      <c r="L30" s="21"/>
      <c r="M30" s="24"/>
    </row>
    <row r="31" spans="2:13" ht="15" customHeight="1">
      <c r="B31" s="11"/>
      <c r="C31" s="15" t="s">
        <v>22</v>
      </c>
      <c r="D31" s="19"/>
      <c r="E31" s="24"/>
      <c r="F31" s="21"/>
      <c r="G31" s="27"/>
      <c r="H31" s="21"/>
      <c r="I31" s="27"/>
      <c r="J31" s="21"/>
      <c r="K31" s="27"/>
      <c r="L31" s="21"/>
      <c r="M31" s="24"/>
    </row>
    <row r="32" spans="2:13" ht="15" customHeight="1">
      <c r="B32" s="12"/>
      <c r="C32" s="16"/>
      <c r="D32" s="30"/>
      <c r="E32" s="25"/>
      <c r="F32" s="31"/>
      <c r="G32" s="28"/>
      <c r="H32" s="31"/>
      <c r="I32" s="28"/>
      <c r="J32" s="31"/>
      <c r="K32" s="28"/>
      <c r="L32" s="31"/>
      <c r="M32" s="25"/>
    </row>
    <row r="33" spans="3:13" ht="8.25" customHeight="1">
      <c r="C33" s="6"/>
      <c r="D33" s="6"/>
      <c r="E33" s="6"/>
      <c r="F33" s="6"/>
      <c r="G33" s="6"/>
      <c r="H33" s="6"/>
      <c r="I33" s="6"/>
      <c r="J33" s="6"/>
      <c r="K33" s="6"/>
      <c r="L33" s="6"/>
      <c r="M33" s="6"/>
    </row>
  </sheetData>
  <mergeCells count="9">
    <mergeCell ref="F4:M4"/>
    <mergeCell ref="B4:E4"/>
    <mergeCell ref="B1:M1"/>
    <mergeCell ref="B6:C6"/>
    <mergeCell ref="F6:L6"/>
    <mergeCell ref="M6:M7"/>
    <mergeCell ref="B3:E3"/>
    <mergeCell ref="D6:E6"/>
    <mergeCell ref="F3:M3"/>
  </mergeCells>
  <conditionalFormatting sqref="B4">
    <cfRule type="cellIs" dxfId="1"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55" orientation="landscape" r:id="rId1"/>
  <headerFooter scaleWithDoc="0">
    <oddHeader>&amp;L&amp;G</oddHeader>
    <oddFooter>&amp;R&amp;G</oddFooter>
  </headerFooter>
  <ignoredErrors>
    <ignoredError sqref="D10" numberStoredAsText="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zoomScale="85" zoomScaleNormal="85" workbookViewId="0">
      <selection activeCell="P26" sqref="P26"/>
    </sheetView>
  </sheetViews>
  <sheetFormatPr baseColWidth="10" defaultColWidth="11.42578125" defaultRowHeight="12"/>
  <cols>
    <col min="1" max="2" width="11.42578125" style="2"/>
    <col min="3" max="3" width="13.140625" style="2" customWidth="1"/>
    <col min="4" max="7" width="11.42578125" style="2"/>
    <col min="8" max="8" width="14.28515625" style="2" bestFit="1" customWidth="1"/>
    <col min="9" max="9" width="10.28515625" style="2" customWidth="1"/>
    <col min="10" max="10" width="6.5703125" style="2" customWidth="1"/>
    <col min="11" max="11" width="11.42578125" style="2"/>
    <col min="12" max="12" width="14.28515625" style="2" customWidth="1"/>
    <col min="13" max="13" width="15.7109375" style="2" customWidth="1"/>
    <col min="14" max="14" width="14.140625" style="2" customWidth="1"/>
    <col min="15" max="15" width="1" style="2" customWidth="1"/>
    <col min="16" max="16384" width="11.42578125" style="2"/>
  </cols>
  <sheetData>
    <row r="1" spans="1:14" ht="35.1" customHeight="1">
      <c r="A1" s="54" t="s">
        <v>0</v>
      </c>
      <c r="B1" s="54"/>
      <c r="C1" s="54"/>
      <c r="D1" s="54"/>
      <c r="E1" s="54"/>
      <c r="F1" s="54"/>
      <c r="G1" s="54"/>
      <c r="H1" s="54"/>
      <c r="I1" s="54"/>
      <c r="J1" s="54"/>
      <c r="K1" s="54"/>
      <c r="L1" s="54"/>
      <c r="M1" s="54"/>
      <c r="N1" s="54"/>
    </row>
    <row r="2" spans="1:14" ht="7.15" customHeight="1">
      <c r="A2" s="64"/>
      <c r="B2" s="64"/>
      <c r="C2" s="64"/>
      <c r="D2" s="64"/>
      <c r="E2" s="64"/>
      <c r="F2" s="64"/>
      <c r="G2" s="64"/>
      <c r="H2" s="64"/>
      <c r="I2" s="64"/>
      <c r="J2" s="64"/>
      <c r="K2" s="64"/>
      <c r="L2" s="64"/>
      <c r="M2" s="64"/>
      <c r="N2" s="64"/>
    </row>
    <row r="3" spans="1:14" s="38" customFormat="1" ht="19.5" customHeight="1">
      <c r="A3" s="68" t="s">
        <v>37</v>
      </c>
      <c r="B3" s="69"/>
      <c r="C3" s="70"/>
      <c r="D3" s="71" t="s">
        <v>52</v>
      </c>
      <c r="E3" s="71"/>
      <c r="F3" s="71"/>
      <c r="G3" s="71"/>
      <c r="H3" s="71"/>
      <c r="I3" s="71"/>
      <c r="J3" s="71"/>
      <c r="K3" s="71"/>
      <c r="L3" s="71"/>
      <c r="M3" s="71"/>
      <c r="N3" s="71"/>
    </row>
    <row r="4" spans="1:14" s="38" customFormat="1" ht="19.149999999999999" customHeight="1">
      <c r="A4" s="68" t="s">
        <v>38</v>
      </c>
      <c r="B4" s="69"/>
      <c r="C4" s="70"/>
      <c r="D4" s="71" t="s">
        <v>72</v>
      </c>
      <c r="E4" s="71"/>
      <c r="F4" s="71"/>
      <c r="G4" s="71"/>
      <c r="H4" s="71"/>
      <c r="I4" s="71"/>
      <c r="J4" s="71"/>
      <c r="K4" s="71"/>
      <c r="L4" s="71"/>
      <c r="M4" s="71"/>
      <c r="N4" s="71"/>
    </row>
    <row r="5" spans="1:14" s="4" customFormat="1" ht="6.6" customHeight="1">
      <c r="A5" s="65"/>
      <c r="B5" s="65"/>
      <c r="C5" s="65"/>
      <c r="D5" s="65"/>
      <c r="E5" s="65"/>
      <c r="F5" s="65"/>
      <c r="G5" s="65"/>
      <c r="H5" s="65"/>
      <c r="I5" s="3"/>
      <c r="J5" s="3"/>
      <c r="K5" s="3"/>
      <c r="L5" s="3"/>
      <c r="M5" s="3"/>
      <c r="N5" s="3"/>
    </row>
    <row r="6" spans="1:14" s="5" customFormat="1" ht="49.15" customHeight="1">
      <c r="A6" s="66" t="s">
        <v>39</v>
      </c>
      <c r="B6" s="66"/>
      <c r="C6" s="66"/>
      <c r="D6" s="66" t="s">
        <v>40</v>
      </c>
      <c r="E6" s="67"/>
      <c r="F6" s="67"/>
      <c r="G6" s="67"/>
      <c r="H6" s="44" t="s">
        <v>41</v>
      </c>
      <c r="I6" s="66" t="s">
        <v>17</v>
      </c>
      <c r="J6" s="66"/>
      <c r="K6" s="39" t="s">
        <v>42</v>
      </c>
      <c r="L6" s="39" t="s">
        <v>43</v>
      </c>
      <c r="M6" s="39" t="s">
        <v>44</v>
      </c>
      <c r="N6" s="39" t="s">
        <v>45</v>
      </c>
    </row>
    <row r="7" spans="1:14" ht="46.5" customHeight="1">
      <c r="A7" s="97" t="s">
        <v>57</v>
      </c>
      <c r="B7" s="98"/>
      <c r="C7" s="99"/>
      <c r="D7" s="93" t="s">
        <v>58</v>
      </c>
      <c r="E7" s="94"/>
      <c r="F7" s="94"/>
      <c r="G7" s="95"/>
      <c r="H7" s="45" t="s">
        <v>55</v>
      </c>
      <c r="I7" s="66"/>
      <c r="J7" s="66"/>
      <c r="K7" s="40"/>
      <c r="L7" s="40"/>
      <c r="M7" s="40"/>
      <c r="N7" s="45" t="s">
        <v>64</v>
      </c>
    </row>
    <row r="8" spans="1:14" ht="8.4499999999999993" customHeight="1">
      <c r="A8" s="64"/>
      <c r="B8" s="64"/>
      <c r="C8" s="64"/>
      <c r="D8" s="64"/>
      <c r="E8" s="64"/>
      <c r="F8" s="64"/>
      <c r="G8" s="64"/>
      <c r="H8" s="64"/>
      <c r="I8" s="64"/>
      <c r="J8" s="64"/>
      <c r="K8" s="64"/>
      <c r="L8" s="64"/>
      <c r="M8" s="64"/>
      <c r="N8" s="64"/>
    </row>
    <row r="9" spans="1:14" ht="25.15" customHeight="1">
      <c r="A9" s="75" t="s">
        <v>19</v>
      </c>
      <c r="B9" s="75"/>
      <c r="C9" s="75"/>
      <c r="D9" s="76" t="s">
        <v>59</v>
      </c>
      <c r="E9" s="77"/>
      <c r="F9" s="77"/>
      <c r="G9" s="77"/>
      <c r="H9" s="77"/>
      <c r="I9" s="77"/>
      <c r="J9" s="77"/>
      <c r="K9" s="77"/>
      <c r="L9" s="77"/>
      <c r="M9" s="77"/>
      <c r="N9" s="78"/>
    </row>
    <row r="10" spans="1:14" ht="25.15" customHeight="1">
      <c r="A10" s="75" t="s">
        <v>1</v>
      </c>
      <c r="B10" s="75"/>
      <c r="C10" s="75"/>
      <c r="D10" s="76" t="s">
        <v>60</v>
      </c>
      <c r="E10" s="77"/>
      <c r="F10" s="77"/>
      <c r="G10" s="77"/>
      <c r="H10" s="77"/>
      <c r="I10" s="77"/>
      <c r="J10" s="77"/>
      <c r="K10" s="77"/>
      <c r="L10" s="77"/>
      <c r="M10" s="77"/>
      <c r="N10" s="78"/>
    </row>
    <row r="11" spans="1:14" ht="25.15" customHeight="1">
      <c r="A11" s="75" t="s">
        <v>2</v>
      </c>
      <c r="B11" s="75"/>
      <c r="C11" s="75"/>
      <c r="D11" s="76" t="s">
        <v>66</v>
      </c>
      <c r="E11" s="77"/>
      <c r="F11" s="77"/>
      <c r="G11" s="77"/>
      <c r="H11" s="77"/>
      <c r="I11" s="77"/>
      <c r="J11" s="77"/>
      <c r="K11" s="77"/>
      <c r="L11" s="77"/>
      <c r="M11" s="77"/>
      <c r="N11" s="78"/>
    </row>
    <row r="12" spans="1:14" ht="25.15" customHeight="1">
      <c r="A12" s="75" t="s">
        <v>3</v>
      </c>
      <c r="B12" s="75"/>
      <c r="C12" s="75"/>
      <c r="D12" s="76" t="s">
        <v>65</v>
      </c>
      <c r="E12" s="77"/>
      <c r="F12" s="77"/>
      <c r="G12" s="77"/>
      <c r="H12" s="77"/>
      <c r="I12" s="77"/>
      <c r="J12" s="77"/>
      <c r="K12" s="77"/>
      <c r="L12" s="77"/>
      <c r="M12" s="77"/>
      <c r="N12" s="78"/>
    </row>
    <row r="13" spans="1:14" ht="25.15" customHeight="1">
      <c r="A13" s="75" t="s">
        <v>4</v>
      </c>
      <c r="B13" s="75"/>
      <c r="C13" s="75"/>
      <c r="D13" s="76" t="s">
        <v>61</v>
      </c>
      <c r="E13" s="77"/>
      <c r="F13" s="77"/>
      <c r="G13" s="77"/>
      <c r="H13" s="77"/>
      <c r="I13" s="77"/>
      <c r="J13" s="77"/>
      <c r="K13" s="77"/>
      <c r="L13" s="77"/>
      <c r="M13" s="77"/>
      <c r="N13" s="78"/>
    </row>
    <row r="14" spans="1:14" ht="25.15" customHeight="1">
      <c r="A14" s="75" t="s">
        <v>5</v>
      </c>
      <c r="B14" s="75"/>
      <c r="C14" s="75"/>
      <c r="D14" s="76" t="s">
        <v>62</v>
      </c>
      <c r="E14" s="77"/>
      <c r="F14" s="77"/>
      <c r="G14" s="77"/>
      <c r="H14" s="77"/>
      <c r="I14" s="77"/>
      <c r="J14" s="77"/>
      <c r="K14" s="77"/>
      <c r="L14" s="77"/>
      <c r="M14" s="77"/>
      <c r="N14" s="78"/>
    </row>
    <row r="15" spans="1:14" ht="25.15" customHeight="1">
      <c r="A15" s="75" t="s">
        <v>6</v>
      </c>
      <c r="B15" s="75"/>
      <c r="C15" s="75"/>
      <c r="D15" s="76" t="s">
        <v>63</v>
      </c>
      <c r="E15" s="77"/>
      <c r="F15" s="77"/>
      <c r="G15" s="77"/>
      <c r="H15" s="77"/>
      <c r="I15" s="77"/>
      <c r="J15" s="77"/>
      <c r="K15" s="77"/>
      <c r="L15" s="77"/>
      <c r="M15" s="77"/>
      <c r="N15" s="78"/>
    </row>
    <row r="16" spans="1:14" ht="25.15" customHeight="1">
      <c r="A16" s="75" t="s">
        <v>7</v>
      </c>
      <c r="B16" s="75"/>
      <c r="C16" s="75"/>
      <c r="D16" s="79"/>
      <c r="E16" s="80"/>
      <c r="F16" s="80"/>
      <c r="G16" s="80"/>
      <c r="H16" s="80"/>
      <c r="I16" s="80"/>
      <c r="J16" s="80"/>
      <c r="K16" s="80"/>
      <c r="L16" s="80"/>
      <c r="M16" s="80"/>
      <c r="N16" s="81"/>
    </row>
    <row r="17" spans="1:14" ht="25.15" customHeight="1">
      <c r="A17" s="75" t="s">
        <v>8</v>
      </c>
      <c r="B17" s="75"/>
      <c r="C17" s="75"/>
      <c r="D17" s="82"/>
      <c r="E17" s="83"/>
      <c r="F17" s="83"/>
      <c r="G17" s="83"/>
      <c r="H17" s="83"/>
      <c r="I17" s="83"/>
      <c r="J17" s="83"/>
      <c r="K17" s="83"/>
      <c r="L17" s="83"/>
      <c r="M17" s="83"/>
      <c r="N17" s="84"/>
    </row>
    <row r="18" spans="1:14" ht="25.15" customHeight="1">
      <c r="A18" s="75" t="s">
        <v>9</v>
      </c>
      <c r="B18" s="75"/>
      <c r="C18" s="88"/>
      <c r="D18" s="79"/>
      <c r="E18" s="80"/>
      <c r="F18" s="80"/>
      <c r="G18" s="80"/>
      <c r="H18" s="80"/>
      <c r="I18" s="80"/>
      <c r="J18" s="80"/>
      <c r="K18" s="80"/>
      <c r="L18" s="80"/>
      <c r="M18" s="80"/>
      <c r="N18" s="81"/>
    </row>
    <row r="19" spans="1:14" ht="25.15" customHeight="1">
      <c r="A19" s="75" t="s">
        <v>10</v>
      </c>
      <c r="B19" s="75"/>
      <c r="C19" s="75"/>
      <c r="D19" s="72" t="s">
        <v>67</v>
      </c>
      <c r="E19" s="73"/>
      <c r="F19" s="73"/>
      <c r="G19" s="73"/>
      <c r="H19" s="73"/>
      <c r="I19" s="73"/>
      <c r="J19" s="73"/>
      <c r="K19" s="73"/>
      <c r="L19" s="73"/>
      <c r="M19" s="73"/>
      <c r="N19" s="74"/>
    </row>
    <row r="20" spans="1:14" ht="6" customHeight="1">
      <c r="A20" s="41"/>
      <c r="B20" s="41"/>
      <c r="C20" s="41"/>
      <c r="D20" s="42"/>
      <c r="E20" s="42"/>
      <c r="F20" s="42"/>
      <c r="G20" s="42"/>
      <c r="H20" s="42"/>
      <c r="I20" s="43"/>
      <c r="J20" s="43"/>
      <c r="K20" s="89"/>
      <c r="L20" s="89"/>
      <c r="M20" s="89"/>
      <c r="N20" s="89"/>
    </row>
    <row r="21" spans="1:14" ht="19.5" customHeight="1">
      <c r="A21" s="90" t="s">
        <v>11</v>
      </c>
      <c r="B21" s="90"/>
      <c r="C21" s="90"/>
      <c r="D21" s="90"/>
      <c r="E21" s="90"/>
      <c r="F21" s="90"/>
      <c r="G21" s="90"/>
      <c r="H21" s="90"/>
      <c r="I21" s="90"/>
      <c r="J21" s="90"/>
      <c r="K21" s="90"/>
      <c r="L21" s="90"/>
      <c r="M21" s="90"/>
      <c r="N21" s="90"/>
    </row>
    <row r="22" spans="1:14">
      <c r="A22" s="90" t="s">
        <v>12</v>
      </c>
      <c r="B22" s="90"/>
      <c r="C22" s="91" t="s">
        <v>46</v>
      </c>
      <c r="D22" s="91" t="s">
        <v>13</v>
      </c>
      <c r="E22" s="91"/>
      <c r="F22" s="91"/>
      <c r="G22" s="91"/>
      <c r="H22" s="91"/>
      <c r="I22" s="91"/>
      <c r="J22" s="91"/>
      <c r="K22" s="91"/>
      <c r="L22" s="91"/>
      <c r="M22" s="91"/>
      <c r="N22" s="91"/>
    </row>
    <row r="23" spans="1:14" ht="40.9" customHeight="1">
      <c r="A23" s="90"/>
      <c r="B23" s="90"/>
      <c r="C23" s="91"/>
      <c r="D23" s="90" t="s">
        <v>48</v>
      </c>
      <c r="E23" s="90"/>
      <c r="F23" s="90" t="s">
        <v>49</v>
      </c>
      <c r="G23" s="90"/>
      <c r="H23" s="90" t="s">
        <v>51</v>
      </c>
      <c r="I23" s="90"/>
      <c r="J23" s="90" t="s">
        <v>50</v>
      </c>
      <c r="K23" s="90"/>
      <c r="L23" s="92" t="s">
        <v>47</v>
      </c>
      <c r="M23" s="92"/>
      <c r="N23" s="92"/>
    </row>
    <row r="24" spans="1:14" ht="15" customHeight="1">
      <c r="A24" s="96" t="s">
        <v>15</v>
      </c>
      <c r="B24" s="96"/>
      <c r="C24" s="48">
        <v>43641</v>
      </c>
      <c r="D24" s="85">
        <f>162+7812+792</f>
        <v>8766</v>
      </c>
      <c r="E24" s="86"/>
      <c r="F24" s="85">
        <f>312+8202+604</f>
        <v>9118</v>
      </c>
      <c r="G24" s="86"/>
      <c r="H24" s="85">
        <f>568+7883+420+9451</f>
        <v>18322</v>
      </c>
      <c r="I24" s="86"/>
      <c r="J24" s="85">
        <f>383+6762+290</f>
        <v>7435</v>
      </c>
      <c r="K24" s="87"/>
      <c r="L24" s="93">
        <v>43641</v>
      </c>
      <c r="M24" s="94"/>
      <c r="N24" s="95"/>
    </row>
    <row r="25" spans="1:14" ht="15" customHeight="1">
      <c r="A25" s="96" t="s">
        <v>16</v>
      </c>
      <c r="B25" s="96"/>
      <c r="C25" s="48">
        <v>44722</v>
      </c>
      <c r="D25" s="85">
        <f>140+8210+830</f>
        <v>9180</v>
      </c>
      <c r="E25" s="86"/>
      <c r="F25" s="85">
        <f>382+7466+666</f>
        <v>8514</v>
      </c>
      <c r="G25" s="86"/>
      <c r="H25" s="85">
        <f>672+8295+496+9779</f>
        <v>19242</v>
      </c>
      <c r="I25" s="86"/>
      <c r="J25" s="85">
        <f>336+7150+300</f>
        <v>7786</v>
      </c>
      <c r="K25" s="86"/>
      <c r="L25" s="93">
        <v>44722</v>
      </c>
      <c r="M25" s="94"/>
      <c r="N25" s="95"/>
    </row>
    <row r="26" spans="1:14" ht="15" customHeight="1">
      <c r="A26" s="96" t="s">
        <v>14</v>
      </c>
      <c r="B26" s="96"/>
      <c r="C26" s="48">
        <v>88363</v>
      </c>
      <c r="D26" s="85">
        <f>SUM(D24:D25)</f>
        <v>17946</v>
      </c>
      <c r="E26" s="86"/>
      <c r="F26" s="85">
        <f>SUM(F24:F25)</f>
        <v>17632</v>
      </c>
      <c r="G26" s="86"/>
      <c r="H26" s="85">
        <f t="shared" ref="H26" si="0">SUM(H24:H25)</f>
        <v>37564</v>
      </c>
      <c r="I26" s="86"/>
      <c r="J26" s="85">
        <f t="shared" ref="J26" si="1">SUM(J24:J25)</f>
        <v>15221</v>
      </c>
      <c r="K26" s="86"/>
      <c r="L26" s="93">
        <v>88363</v>
      </c>
      <c r="M26" s="94"/>
      <c r="N26" s="95"/>
    </row>
    <row r="27" spans="1:14">
      <c r="A27" s="3"/>
      <c r="B27" s="3"/>
      <c r="C27" s="3"/>
      <c r="D27" s="3"/>
      <c r="E27" s="3"/>
      <c r="F27" s="3"/>
      <c r="G27" s="3"/>
      <c r="H27" s="3"/>
      <c r="I27" s="3"/>
      <c r="J27" s="3"/>
      <c r="K27" s="3"/>
      <c r="L27" s="3"/>
      <c r="M27" s="3"/>
      <c r="N27" s="3"/>
    </row>
  </sheetData>
  <mergeCells count="63">
    <mergeCell ref="D13:N13"/>
    <mergeCell ref="A7:C7"/>
    <mergeCell ref="D7:G7"/>
    <mergeCell ref="A6:C6"/>
    <mergeCell ref="D14:N14"/>
    <mergeCell ref="D12:N12"/>
    <mergeCell ref="D15:N15"/>
    <mergeCell ref="L24:N24"/>
    <mergeCell ref="L26:N26"/>
    <mergeCell ref="L25:N25"/>
    <mergeCell ref="A25:B25"/>
    <mergeCell ref="D25:E25"/>
    <mergeCell ref="F25:G25"/>
    <mergeCell ref="H25:I25"/>
    <mergeCell ref="J25:K25"/>
    <mergeCell ref="A26:B26"/>
    <mergeCell ref="D26:E26"/>
    <mergeCell ref="F26:G26"/>
    <mergeCell ref="H26:I26"/>
    <mergeCell ref="J26:K26"/>
    <mergeCell ref="A24:B24"/>
    <mergeCell ref="D24:E24"/>
    <mergeCell ref="F24:G24"/>
    <mergeCell ref="H24:I24"/>
    <mergeCell ref="J24:K24"/>
    <mergeCell ref="A18:C18"/>
    <mergeCell ref="A19:C19"/>
    <mergeCell ref="K20:N20"/>
    <mergeCell ref="A21:N21"/>
    <mergeCell ref="A22:B23"/>
    <mergeCell ref="C22:C23"/>
    <mergeCell ref="D22:N22"/>
    <mergeCell ref="D23:E23"/>
    <mergeCell ref="F23:G23"/>
    <mergeCell ref="H23:I23"/>
    <mergeCell ref="J23:K23"/>
    <mergeCell ref="L23:N23"/>
    <mergeCell ref="D18:N18"/>
    <mergeCell ref="D19:N19"/>
    <mergeCell ref="A17:C17"/>
    <mergeCell ref="A8:N8"/>
    <mergeCell ref="A9:C9"/>
    <mergeCell ref="D9:N9"/>
    <mergeCell ref="A10:C10"/>
    <mergeCell ref="D10:N10"/>
    <mergeCell ref="A11:C11"/>
    <mergeCell ref="A12:C12"/>
    <mergeCell ref="A13:C13"/>
    <mergeCell ref="A14:C14"/>
    <mergeCell ref="A15:C15"/>
    <mergeCell ref="A16:C16"/>
    <mergeCell ref="D16:N16"/>
    <mergeCell ref="D17:N17"/>
    <mergeCell ref="D11:N11"/>
    <mergeCell ref="A1:N1"/>
    <mergeCell ref="A2:N2"/>
    <mergeCell ref="A5:H5"/>
    <mergeCell ref="D6:G6"/>
    <mergeCell ref="I6:J7"/>
    <mergeCell ref="A3:C3"/>
    <mergeCell ref="A4:C4"/>
    <mergeCell ref="D3:N3"/>
    <mergeCell ref="D4:N4"/>
  </mergeCells>
  <conditionalFormatting sqref="A4:A5 B5">
    <cfRule type="cellIs" dxfId="0" priority="1" stopIfTrue="1" operator="equal">
      <formula>"VAYA A LA HOJA INICIO Y SELECIONE EL PERIODO CORRESPONDIENTE A ESTE INFORME"</formula>
    </cfRule>
  </conditionalFormatting>
  <printOptions horizontalCentered="1"/>
  <pageMargins left="0.23622047244094491" right="0.19685039370078741" top="1.4566929133858268" bottom="0.59055118110236227" header="0.39370078740157483" footer="0.31496062992125984"/>
  <pageSetup scale="75" fitToHeight="100" orientation="landscape" r:id="rId1"/>
  <headerFooter scaleWithDoc="0">
    <oddHeader>&amp;L&amp;G</oddHeader>
    <oddFooter>&amp;R&amp;G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EPI</vt:lpstr>
      <vt:lpstr>IDH</vt:lpstr>
      <vt:lpstr>EPI!Títulos_a_imprimir</vt:lpstr>
      <vt:lpstr>IDH!Títulos_a_imprimir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Usuario</cp:lastModifiedBy>
  <cp:lastPrinted>2021-03-17T09:42:02Z</cp:lastPrinted>
  <dcterms:created xsi:type="dcterms:W3CDTF">2013-03-14T23:05:31Z</dcterms:created>
  <dcterms:modified xsi:type="dcterms:W3CDTF">2022-02-17T18:37:21Z</dcterms:modified>
</cp:coreProperties>
</file>