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Desktop\SALUD SEPT 2021\"/>
    </mc:Choice>
  </mc:AlternateContent>
  <bookViews>
    <workbookView xWindow="0" yWindow="0" windowWidth="9570" windowHeight="4560" tabRatio="884" activeTab="10"/>
  </bookViews>
  <sheets>
    <sheet name="Matriz" sheetId="70" r:id="rId1"/>
    <sheet name="Caratula" sheetId="61" r:id="rId2"/>
    <sheet name="MPP" sheetId="58" state="hidden" r:id="rId3"/>
    <sheet name="APP-IG" sheetId="65" state="hidden" r:id="rId4"/>
    <sheet name="AP-IG 205" sheetId="78" r:id="rId5"/>
    <sheet name=" AP-IG UO26 DISCAPACIDAD " sheetId="79" r:id="rId6"/>
    <sheet name="AP-IG U026 MUJERES " sheetId="75" r:id="rId7"/>
    <sheet name="AP-PP-IG" sheetId="71" r:id="rId8"/>
    <sheet name="AIG 205" sheetId="80" r:id="rId9"/>
    <sheet name="AIG U026 DISCAPACIDAD " sheetId="81" r:id="rId10"/>
    <sheet name="AIG U026 MUJERES" sheetId="68" r:id="rId11"/>
    <sheet name="IG(QUITAR)" sheetId="63" state="hidden" r:id="rId12"/>
    <sheet name="ECG-IG" sheetId="69" r:id="rId13"/>
    <sheet name="ECG-PP" sheetId="76" r:id="rId14"/>
    <sheet name="IG" sheetId="77" r:id="rId15"/>
    <sheet name="EPPG" sheetId="53"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______EJE1" localSheetId="14">[1]INICIO!$Y$166:$Y$186</definedName>
    <definedName name="______________EJE1">[2]INICIO!$Y$166:$Y$186</definedName>
    <definedName name="______________EJE2" localSheetId="14">[1]INICIO!$Y$188:$Y$229</definedName>
    <definedName name="______________EJE2">[2]INICIO!$Y$188:$Y$229</definedName>
    <definedName name="______________EJE3" localSheetId="14">[1]INICIO!$Y$231:$Y$247</definedName>
    <definedName name="______________EJE3">[2]INICIO!$Y$231:$Y$247</definedName>
    <definedName name="______________EJE4" localSheetId="14">[1]INICIO!$Y$249:$Y$272</definedName>
    <definedName name="______________EJE4">[2]INICIO!$Y$249:$Y$272</definedName>
    <definedName name="______________EJE5" localSheetId="14">[1]INICIO!$Y$274:$Y$287</definedName>
    <definedName name="______________EJE5">[2]INICIO!$Y$274:$Y$287</definedName>
    <definedName name="______________EJE7" localSheetId="14">[1]INICIO!$Y$316:$Y$356</definedName>
    <definedName name="______________EJE7">[2]INICIO!$Y$316:$Y$356</definedName>
    <definedName name="_____________EJE6" localSheetId="14">[1]INICIO!$Y$289:$Y$314</definedName>
    <definedName name="_____________EJE6">[2]INICIO!$Y$289:$Y$314</definedName>
    <definedName name="____________EJE1" localSheetId="14">[1]INICIO!$Y$166:$Y$186</definedName>
    <definedName name="____________EJE1">[2]INICIO!$Y$166:$Y$186</definedName>
    <definedName name="____________EJE2" localSheetId="14">[1]INICIO!$Y$188:$Y$229</definedName>
    <definedName name="____________EJE2">[2]INICIO!$Y$188:$Y$229</definedName>
    <definedName name="____________EJE3" localSheetId="14">[1]INICIO!$Y$231:$Y$247</definedName>
    <definedName name="____________EJE3">[2]INICIO!$Y$231:$Y$247</definedName>
    <definedName name="____________EJE4" localSheetId="14">[1]INICIO!$Y$249:$Y$272</definedName>
    <definedName name="____________EJE4">[2]INICIO!$Y$249:$Y$272</definedName>
    <definedName name="____________EJE5" localSheetId="14">[1]INICIO!$Y$274:$Y$287</definedName>
    <definedName name="____________EJE5">[2]INICIO!$Y$274:$Y$287</definedName>
    <definedName name="____________EJE7" localSheetId="14">[1]INICIO!$Y$316:$Y$356</definedName>
    <definedName name="____________EJE7">[2]INICIO!$Y$316:$Y$356</definedName>
    <definedName name="___________EJE6" localSheetId="14">[1]INICIO!$Y$289:$Y$314</definedName>
    <definedName name="___________EJE6">[2]INICIO!$Y$289:$Y$314</definedName>
    <definedName name="__________EJE1" localSheetId="14">[1]INICIO!$Y$166:$Y$186</definedName>
    <definedName name="__________EJE1">[2]INICIO!$Y$166:$Y$186</definedName>
    <definedName name="__________EJE2" localSheetId="14">[1]INICIO!$Y$188:$Y$229</definedName>
    <definedName name="__________EJE2">[2]INICIO!$Y$188:$Y$229</definedName>
    <definedName name="__________EJE3" localSheetId="14">[1]INICIO!$Y$231:$Y$247</definedName>
    <definedName name="__________EJE3">[2]INICIO!$Y$231:$Y$247</definedName>
    <definedName name="__________EJE4" localSheetId="14">[1]INICIO!$Y$249:$Y$272</definedName>
    <definedName name="__________EJE4">[2]INICIO!$Y$249:$Y$272</definedName>
    <definedName name="__________EJE5" localSheetId="14">[1]INICIO!$Y$274:$Y$287</definedName>
    <definedName name="__________EJE5">[2]INICIO!$Y$274:$Y$287</definedName>
    <definedName name="__________EJE6" localSheetId="14">[1]INICIO!$Y$289:$Y$314</definedName>
    <definedName name="__________EJE6">[2]INICIO!$Y$289:$Y$314</definedName>
    <definedName name="__________EJE7" localSheetId="14">[1]INICIO!$Y$316:$Y$356</definedName>
    <definedName name="__________EJE7">[2]INICIO!$Y$316:$Y$356</definedName>
    <definedName name="________EJE1" localSheetId="14">[1]INICIO!$Y$166:$Y$186</definedName>
    <definedName name="________EJE1">[2]INICIO!$Y$166:$Y$186</definedName>
    <definedName name="________EJE2" localSheetId="14">[1]INICIO!$Y$188:$Y$229</definedName>
    <definedName name="________EJE2">[2]INICIO!$Y$188:$Y$229</definedName>
    <definedName name="________EJE3" localSheetId="14">[1]INICIO!$Y$231:$Y$247</definedName>
    <definedName name="________EJE3">[2]INICIO!$Y$231:$Y$247</definedName>
    <definedName name="________EJE4" localSheetId="14">[1]INICIO!$Y$249:$Y$272</definedName>
    <definedName name="________EJE4">[2]INICIO!$Y$249:$Y$272</definedName>
    <definedName name="________EJE5" localSheetId="14">[1]INICIO!$Y$274:$Y$287</definedName>
    <definedName name="________EJE5">[2]INICIO!$Y$274:$Y$287</definedName>
    <definedName name="________EJE6" localSheetId="14">[1]INICIO!$Y$289:$Y$314</definedName>
    <definedName name="________EJE6">[2]INICIO!$Y$289:$Y$314</definedName>
    <definedName name="________EJE7" localSheetId="14">[1]INICIO!$Y$316:$Y$356</definedName>
    <definedName name="________EJE7">[2]INICIO!$Y$316:$Y$356</definedName>
    <definedName name="_______EJE1">[3]INICIO!$Y$166:$Y$186</definedName>
    <definedName name="_______EJE2">[3]INICIO!$Y$188:$Y$229</definedName>
    <definedName name="_______EJE3">[3]INICIO!$Y$231:$Y$247</definedName>
    <definedName name="_______EJE4">[3]INICIO!$Y$249:$Y$272</definedName>
    <definedName name="_______EJE5">[3]INICIO!$Y$274:$Y$287</definedName>
    <definedName name="_______EJE6">[3]INICIO!$Y$289:$Y$314</definedName>
    <definedName name="_______EJE7">[3]INICIO!$Y$316:$Y$356</definedName>
    <definedName name="______EJE1">[3]INICIO!$Y$166:$Y$186</definedName>
    <definedName name="______EJE2">[3]INICIO!$Y$188:$Y$229</definedName>
    <definedName name="______EJE3">[3]INICIO!$Y$231:$Y$247</definedName>
    <definedName name="______EJE4">[3]INICIO!$Y$249:$Y$272</definedName>
    <definedName name="______EJE5">[3]INICIO!$Y$274:$Y$287</definedName>
    <definedName name="______EJE6">[3]INICIO!$Y$289:$Y$314</definedName>
    <definedName name="______EJE7">[3]INICIO!$Y$316:$Y$356</definedName>
    <definedName name="_____EJE1" localSheetId="8">[3]INICIO!$Y$166:$Y$186</definedName>
    <definedName name="_____EJE1" localSheetId="9">[3]INICIO!$Y$166:$Y$186</definedName>
    <definedName name="_____EJE1" localSheetId="10">[3]INICIO!$Y$166:$Y$186</definedName>
    <definedName name="_____EJE1" localSheetId="3">[3]INICIO!$Y$166:$Y$186</definedName>
    <definedName name="_____EJE1" localSheetId="7">[3]INICIO!$Y$166:$Y$186</definedName>
    <definedName name="_____EJE1" localSheetId="12">[3]INICIO!$Y$166:$Y$186</definedName>
    <definedName name="_____EJE1" localSheetId="13">[3]INICIO!$Y$166:$Y$186</definedName>
    <definedName name="_____EJE1" localSheetId="14">[3]INICIO!$Y$166:$Y$186</definedName>
    <definedName name="_____EJE1" localSheetId="11">[3]INICIO!$Y$166:$Y$186</definedName>
    <definedName name="_____EJE1" localSheetId="0">[3]INICIO!$Y$166:$Y$186</definedName>
    <definedName name="_____EJE1">[2]INICIO!$Y$166:$Y$186</definedName>
    <definedName name="_____EJE2" localSheetId="8">[3]INICIO!$Y$188:$Y$229</definedName>
    <definedName name="_____EJE2" localSheetId="9">[3]INICIO!$Y$188:$Y$229</definedName>
    <definedName name="_____EJE2" localSheetId="10">[3]INICIO!$Y$188:$Y$229</definedName>
    <definedName name="_____EJE2" localSheetId="3">[3]INICIO!$Y$188:$Y$229</definedName>
    <definedName name="_____EJE2" localSheetId="7">[3]INICIO!$Y$188:$Y$229</definedName>
    <definedName name="_____EJE2" localSheetId="12">[3]INICIO!$Y$188:$Y$229</definedName>
    <definedName name="_____EJE2" localSheetId="13">[3]INICIO!$Y$188:$Y$229</definedName>
    <definedName name="_____EJE2" localSheetId="14">[3]INICIO!$Y$188:$Y$229</definedName>
    <definedName name="_____EJE2" localSheetId="11">[3]INICIO!$Y$188:$Y$229</definedName>
    <definedName name="_____EJE2" localSheetId="0">[3]INICIO!$Y$188:$Y$229</definedName>
    <definedName name="_____EJE2">[2]INICIO!$Y$188:$Y$229</definedName>
    <definedName name="_____EJE3" localSheetId="8">[3]INICIO!$Y$231:$Y$247</definedName>
    <definedName name="_____EJE3" localSheetId="9">[3]INICIO!$Y$231:$Y$247</definedName>
    <definedName name="_____EJE3" localSheetId="10">[3]INICIO!$Y$231:$Y$247</definedName>
    <definedName name="_____EJE3" localSheetId="3">[3]INICIO!$Y$231:$Y$247</definedName>
    <definedName name="_____EJE3" localSheetId="7">[3]INICIO!$Y$231:$Y$247</definedName>
    <definedName name="_____EJE3" localSheetId="12">[3]INICIO!$Y$231:$Y$247</definedName>
    <definedName name="_____EJE3" localSheetId="13">[3]INICIO!$Y$231:$Y$247</definedName>
    <definedName name="_____EJE3" localSheetId="14">[3]INICIO!$Y$231:$Y$247</definedName>
    <definedName name="_____EJE3" localSheetId="11">[3]INICIO!$Y$231:$Y$247</definedName>
    <definedName name="_____EJE3" localSheetId="0">[3]INICIO!$Y$231:$Y$247</definedName>
    <definedName name="_____EJE3">[2]INICIO!$Y$231:$Y$247</definedName>
    <definedName name="_____EJE4" localSheetId="8">[3]INICIO!$Y$249:$Y$272</definedName>
    <definedName name="_____EJE4" localSheetId="9">[3]INICIO!$Y$249:$Y$272</definedName>
    <definedName name="_____EJE4" localSheetId="10">[3]INICIO!$Y$249:$Y$272</definedName>
    <definedName name="_____EJE4" localSheetId="3">[3]INICIO!$Y$249:$Y$272</definedName>
    <definedName name="_____EJE4" localSheetId="7">[3]INICIO!$Y$249:$Y$272</definedName>
    <definedName name="_____EJE4" localSheetId="12">[3]INICIO!$Y$249:$Y$272</definedName>
    <definedName name="_____EJE4" localSheetId="13">[3]INICIO!$Y$249:$Y$272</definedName>
    <definedName name="_____EJE4" localSheetId="14">[3]INICIO!$Y$249:$Y$272</definedName>
    <definedName name="_____EJE4" localSheetId="11">[3]INICIO!$Y$249:$Y$272</definedName>
    <definedName name="_____EJE4" localSheetId="0">[3]INICIO!$Y$249:$Y$272</definedName>
    <definedName name="_____EJE4">[2]INICIO!$Y$249:$Y$272</definedName>
    <definedName name="_____EJE5" localSheetId="8">[3]INICIO!$Y$274:$Y$287</definedName>
    <definedName name="_____EJE5" localSheetId="9">[3]INICIO!$Y$274:$Y$287</definedName>
    <definedName name="_____EJE5" localSheetId="10">[3]INICIO!$Y$274:$Y$287</definedName>
    <definedName name="_____EJE5" localSheetId="3">[3]INICIO!$Y$274:$Y$287</definedName>
    <definedName name="_____EJE5" localSheetId="7">[3]INICIO!$Y$274:$Y$287</definedName>
    <definedName name="_____EJE5" localSheetId="12">[3]INICIO!$Y$274:$Y$287</definedName>
    <definedName name="_____EJE5" localSheetId="13">[3]INICIO!$Y$274:$Y$287</definedName>
    <definedName name="_____EJE5" localSheetId="14">[3]INICIO!$Y$274:$Y$287</definedName>
    <definedName name="_____EJE5" localSheetId="11">[3]INICIO!$Y$274:$Y$287</definedName>
    <definedName name="_____EJE5" localSheetId="0">[3]INICIO!$Y$274:$Y$287</definedName>
    <definedName name="_____EJE5">[2]INICIO!$Y$274:$Y$287</definedName>
    <definedName name="_____EJE6" localSheetId="8">[3]INICIO!$Y$289:$Y$314</definedName>
    <definedName name="_____EJE6" localSheetId="9">[3]INICIO!$Y$289:$Y$314</definedName>
    <definedName name="_____EJE6" localSheetId="10">[3]INICIO!$Y$289:$Y$314</definedName>
    <definedName name="_____EJE6" localSheetId="3">[3]INICIO!$Y$289:$Y$314</definedName>
    <definedName name="_____EJE6" localSheetId="7">[3]INICIO!$Y$289:$Y$314</definedName>
    <definedName name="_____EJE6" localSheetId="12">[3]INICIO!$Y$289:$Y$314</definedName>
    <definedName name="_____EJE6" localSheetId="13">[3]INICIO!$Y$289:$Y$314</definedName>
    <definedName name="_____EJE6" localSheetId="14">[3]INICIO!$Y$289:$Y$314</definedName>
    <definedName name="_____EJE6" localSheetId="11">[3]INICIO!$Y$289:$Y$314</definedName>
    <definedName name="_____EJE6" localSheetId="0">[3]INICIO!$Y$289:$Y$314</definedName>
    <definedName name="_____EJE6">[2]INICIO!$Y$289:$Y$314</definedName>
    <definedName name="_____EJE7" localSheetId="8">[3]INICIO!$Y$316:$Y$356</definedName>
    <definedName name="_____EJE7" localSheetId="9">[3]INICIO!$Y$316:$Y$356</definedName>
    <definedName name="_____EJE7" localSheetId="10">[3]INICIO!$Y$316:$Y$356</definedName>
    <definedName name="_____EJE7" localSheetId="3">[3]INICIO!$Y$316:$Y$356</definedName>
    <definedName name="_____EJE7" localSheetId="7">[3]INICIO!$Y$316:$Y$356</definedName>
    <definedName name="_____EJE7" localSheetId="12">[3]INICIO!$Y$316:$Y$356</definedName>
    <definedName name="_____EJE7" localSheetId="13">[3]INICIO!$Y$316:$Y$356</definedName>
    <definedName name="_____EJE7" localSheetId="14">[3]INICIO!$Y$316:$Y$356</definedName>
    <definedName name="_____EJE7" localSheetId="11">[3]INICIO!$Y$316:$Y$356</definedName>
    <definedName name="_____EJE7" localSheetId="0">[3]INICIO!$Y$316:$Y$356</definedName>
    <definedName name="_____EJE7">[2]INICIO!$Y$316:$Y$356</definedName>
    <definedName name="____EJE1" localSheetId="8">[2]INICIO!$Y$166:$Y$186</definedName>
    <definedName name="____EJE1" localSheetId="9">[2]INICIO!$Y$166:$Y$186</definedName>
    <definedName name="____EJE1" localSheetId="10">[2]INICIO!$Y$166:$Y$186</definedName>
    <definedName name="____EJE1" localSheetId="3">[2]INICIO!$Y$166:$Y$186</definedName>
    <definedName name="____EJE1" localSheetId="7">[2]INICIO!$Y$166:$Y$186</definedName>
    <definedName name="____EJE1" localSheetId="12">[2]INICIO!$Y$166:$Y$186</definedName>
    <definedName name="____EJE1" localSheetId="13">[2]INICIO!$Y$166:$Y$186</definedName>
    <definedName name="____EJE1" localSheetId="14">[1]INICIO!$Y$166:$Y$186</definedName>
    <definedName name="____EJE1" localSheetId="11">[2]INICIO!$Y$166:$Y$186</definedName>
    <definedName name="____EJE1" localSheetId="0">[2]INICIO!$Y$166:$Y$186</definedName>
    <definedName name="____EJE1">[4]INICIO!$Y$166:$Y$186</definedName>
    <definedName name="____EJE2" localSheetId="8">[2]INICIO!$Y$188:$Y$229</definedName>
    <definedName name="____EJE2" localSheetId="9">[2]INICIO!$Y$188:$Y$229</definedName>
    <definedName name="____EJE2" localSheetId="10">[2]INICIO!$Y$188:$Y$229</definedName>
    <definedName name="____EJE2" localSheetId="3">[2]INICIO!$Y$188:$Y$229</definedName>
    <definedName name="____EJE2" localSheetId="7">[2]INICIO!$Y$188:$Y$229</definedName>
    <definedName name="____EJE2" localSheetId="12">[2]INICIO!$Y$188:$Y$229</definedName>
    <definedName name="____EJE2" localSheetId="13">[2]INICIO!$Y$188:$Y$229</definedName>
    <definedName name="____EJE2" localSheetId="14">[1]INICIO!$Y$188:$Y$229</definedName>
    <definedName name="____EJE2" localSheetId="11">[2]INICIO!$Y$188:$Y$229</definedName>
    <definedName name="____EJE2" localSheetId="0">[2]INICIO!$Y$188:$Y$229</definedName>
    <definedName name="____EJE2">[4]INICIO!$Y$188:$Y$229</definedName>
    <definedName name="____EJE3" localSheetId="8">[2]INICIO!$Y$231:$Y$247</definedName>
    <definedName name="____EJE3" localSheetId="9">[2]INICIO!$Y$231:$Y$247</definedName>
    <definedName name="____EJE3" localSheetId="10">[2]INICIO!$Y$231:$Y$247</definedName>
    <definedName name="____EJE3" localSheetId="3">[2]INICIO!$Y$231:$Y$247</definedName>
    <definedName name="____EJE3" localSheetId="7">[2]INICIO!$Y$231:$Y$247</definedName>
    <definedName name="____EJE3" localSheetId="12">[2]INICIO!$Y$231:$Y$247</definedName>
    <definedName name="____EJE3" localSheetId="13">[2]INICIO!$Y$231:$Y$247</definedName>
    <definedName name="____EJE3" localSheetId="14">[1]INICIO!$Y$231:$Y$247</definedName>
    <definedName name="____EJE3" localSheetId="11">[2]INICIO!$Y$231:$Y$247</definedName>
    <definedName name="____EJE3" localSheetId="0">[2]INICIO!$Y$231:$Y$247</definedName>
    <definedName name="____EJE3">[4]INICIO!$Y$231:$Y$247</definedName>
    <definedName name="____EJE4" localSheetId="8">[2]INICIO!$Y$249:$Y$272</definedName>
    <definedName name="____EJE4" localSheetId="9">[2]INICIO!$Y$249:$Y$272</definedName>
    <definedName name="____EJE4" localSheetId="10">[2]INICIO!$Y$249:$Y$272</definedName>
    <definedName name="____EJE4" localSheetId="3">[2]INICIO!$Y$249:$Y$272</definedName>
    <definedName name="____EJE4" localSheetId="7">[2]INICIO!$Y$249:$Y$272</definedName>
    <definedName name="____EJE4" localSheetId="12">[2]INICIO!$Y$249:$Y$272</definedName>
    <definedName name="____EJE4" localSheetId="13">[2]INICIO!$Y$249:$Y$272</definedName>
    <definedName name="____EJE4" localSheetId="14">[1]INICIO!$Y$249:$Y$272</definedName>
    <definedName name="____EJE4" localSheetId="11">[2]INICIO!$Y$249:$Y$272</definedName>
    <definedName name="____EJE4" localSheetId="0">[2]INICIO!$Y$249:$Y$272</definedName>
    <definedName name="____EJE4">[4]INICIO!$Y$249:$Y$272</definedName>
    <definedName name="____EJE5" localSheetId="8">[2]INICIO!$Y$274:$Y$287</definedName>
    <definedName name="____EJE5" localSheetId="9">[2]INICIO!$Y$274:$Y$287</definedName>
    <definedName name="____EJE5" localSheetId="10">[2]INICIO!$Y$274:$Y$287</definedName>
    <definedName name="____EJE5" localSheetId="3">[2]INICIO!$Y$274:$Y$287</definedName>
    <definedName name="____EJE5" localSheetId="7">[2]INICIO!$Y$274:$Y$287</definedName>
    <definedName name="____EJE5" localSheetId="12">[2]INICIO!$Y$274:$Y$287</definedName>
    <definedName name="____EJE5" localSheetId="13">[2]INICIO!$Y$274:$Y$287</definedName>
    <definedName name="____EJE5" localSheetId="14">[1]INICIO!$Y$274:$Y$287</definedName>
    <definedName name="____EJE5" localSheetId="11">[2]INICIO!$Y$274:$Y$287</definedName>
    <definedName name="____EJE5" localSheetId="0">[2]INICIO!$Y$274:$Y$287</definedName>
    <definedName name="____EJE5">[4]INICIO!$Y$274:$Y$287</definedName>
    <definedName name="____EJE6" localSheetId="8">[2]INICIO!$Y$289:$Y$314</definedName>
    <definedName name="____EJE6" localSheetId="9">[2]INICIO!$Y$289:$Y$314</definedName>
    <definedName name="____EJE6" localSheetId="10">[2]INICIO!$Y$289:$Y$314</definedName>
    <definedName name="____EJE6" localSheetId="3">[2]INICIO!$Y$289:$Y$314</definedName>
    <definedName name="____EJE6" localSheetId="7">[2]INICIO!$Y$289:$Y$314</definedName>
    <definedName name="____EJE6" localSheetId="12">[2]INICIO!$Y$289:$Y$314</definedName>
    <definedName name="____EJE6" localSheetId="13">[2]INICIO!$Y$289:$Y$314</definedName>
    <definedName name="____EJE6" localSheetId="14">[1]INICIO!$Y$289:$Y$314</definedName>
    <definedName name="____EJE6" localSheetId="11">[2]INICIO!$Y$289:$Y$314</definedName>
    <definedName name="____EJE6" localSheetId="0">[2]INICIO!$Y$289:$Y$314</definedName>
    <definedName name="____EJE6">[4]INICIO!$Y$289:$Y$314</definedName>
    <definedName name="____EJE7" localSheetId="8">[2]INICIO!$Y$316:$Y$356</definedName>
    <definedName name="____EJE7" localSheetId="9">[2]INICIO!$Y$316:$Y$356</definedName>
    <definedName name="____EJE7" localSheetId="10">[2]INICIO!$Y$316:$Y$356</definedName>
    <definedName name="____EJE7" localSheetId="3">[2]INICIO!$Y$316:$Y$356</definedName>
    <definedName name="____EJE7" localSheetId="7">[2]INICIO!$Y$316:$Y$356</definedName>
    <definedName name="____EJE7" localSheetId="12">[2]INICIO!$Y$316:$Y$356</definedName>
    <definedName name="____EJE7" localSheetId="13">[2]INICIO!$Y$316:$Y$356</definedName>
    <definedName name="____EJE7" localSheetId="14">[1]INICIO!$Y$316:$Y$356</definedName>
    <definedName name="____EJE7" localSheetId="11">[2]INICIO!$Y$316:$Y$356</definedName>
    <definedName name="____EJE7" localSheetId="0">[2]INICIO!$Y$316:$Y$356</definedName>
    <definedName name="____EJE7">[4]INICIO!$Y$316:$Y$356</definedName>
    <definedName name="___EJE1" localSheetId="8">[2]INICIO!$Y$166:$Y$186</definedName>
    <definedName name="___EJE1" localSheetId="9">[2]INICIO!$Y$166:$Y$186</definedName>
    <definedName name="___EJE1" localSheetId="10">[2]INICIO!$Y$166:$Y$186</definedName>
    <definedName name="___EJE1" localSheetId="3">[3]INICIO!$Y$166:$Y$186</definedName>
    <definedName name="___EJE1" localSheetId="7">[3]INICIO!$Y$166:$Y$186</definedName>
    <definedName name="___EJE1" localSheetId="12">[2]INICIO!$Y$166:$Y$186</definedName>
    <definedName name="___EJE1" localSheetId="13">[2]INICIO!$Y$166:$Y$186</definedName>
    <definedName name="___EJE1" localSheetId="14">[1]INICIO!$Y$166:$Y$186</definedName>
    <definedName name="___EJE1" localSheetId="11">[2]INICIO!$Y$166:$Y$186</definedName>
    <definedName name="___EJE1" localSheetId="0">[2]INICIO!$Y$166:$Y$186</definedName>
    <definedName name="___EJE1">[4]INICIO!$Y$166:$Y$186</definedName>
    <definedName name="___EJE2" localSheetId="8">[2]INICIO!$Y$188:$Y$229</definedName>
    <definedName name="___EJE2" localSheetId="9">[2]INICIO!$Y$188:$Y$229</definedName>
    <definedName name="___EJE2" localSheetId="10">[2]INICIO!$Y$188:$Y$229</definedName>
    <definedName name="___EJE2" localSheetId="3">[3]INICIO!$Y$188:$Y$229</definedName>
    <definedName name="___EJE2" localSheetId="7">[3]INICIO!$Y$188:$Y$229</definedName>
    <definedName name="___EJE2" localSheetId="12">[2]INICIO!$Y$188:$Y$229</definedName>
    <definedName name="___EJE2" localSheetId="13">[2]INICIO!$Y$188:$Y$229</definedName>
    <definedName name="___EJE2" localSheetId="14">[1]INICIO!$Y$188:$Y$229</definedName>
    <definedName name="___EJE2" localSheetId="11">[2]INICIO!$Y$188:$Y$229</definedName>
    <definedName name="___EJE2" localSheetId="0">[2]INICIO!$Y$188:$Y$229</definedName>
    <definedName name="___EJE2">[4]INICIO!$Y$188:$Y$229</definedName>
    <definedName name="___EJE3" localSheetId="8">[2]INICIO!$Y$231:$Y$247</definedName>
    <definedName name="___EJE3" localSheetId="9">[2]INICIO!$Y$231:$Y$247</definedName>
    <definedName name="___EJE3" localSheetId="10">[2]INICIO!$Y$231:$Y$247</definedName>
    <definedName name="___EJE3" localSheetId="3">[3]INICIO!$Y$231:$Y$247</definedName>
    <definedName name="___EJE3" localSheetId="7">[3]INICIO!$Y$231:$Y$247</definedName>
    <definedName name="___EJE3" localSheetId="12">[2]INICIO!$Y$231:$Y$247</definedName>
    <definedName name="___EJE3" localSheetId="13">[2]INICIO!$Y$231:$Y$247</definedName>
    <definedName name="___EJE3" localSheetId="14">[1]INICIO!$Y$231:$Y$247</definedName>
    <definedName name="___EJE3" localSheetId="11">[2]INICIO!$Y$231:$Y$247</definedName>
    <definedName name="___EJE3" localSheetId="0">[2]INICIO!$Y$231:$Y$247</definedName>
    <definedName name="___EJE3">[4]INICIO!$Y$231:$Y$247</definedName>
    <definedName name="___EJE4" localSheetId="8">[2]INICIO!$Y$249:$Y$272</definedName>
    <definedName name="___EJE4" localSheetId="9">[2]INICIO!$Y$249:$Y$272</definedName>
    <definedName name="___EJE4" localSheetId="10">[2]INICIO!$Y$249:$Y$272</definedName>
    <definedName name="___EJE4" localSheetId="3">[3]INICIO!$Y$249:$Y$272</definedName>
    <definedName name="___EJE4" localSheetId="7">[3]INICIO!$Y$249:$Y$272</definedName>
    <definedName name="___EJE4" localSheetId="12">[2]INICIO!$Y$249:$Y$272</definedName>
    <definedName name="___EJE4" localSheetId="13">[2]INICIO!$Y$249:$Y$272</definedName>
    <definedName name="___EJE4" localSheetId="14">[1]INICIO!$Y$249:$Y$272</definedName>
    <definedName name="___EJE4" localSheetId="11">[2]INICIO!$Y$249:$Y$272</definedName>
    <definedName name="___EJE4" localSheetId="0">[2]INICIO!$Y$249:$Y$272</definedName>
    <definedName name="___EJE4">[4]INICIO!$Y$249:$Y$272</definedName>
    <definedName name="___EJE5" localSheetId="8">[2]INICIO!$Y$274:$Y$287</definedName>
    <definedName name="___EJE5" localSheetId="9">[2]INICIO!$Y$274:$Y$287</definedName>
    <definedName name="___EJE5" localSheetId="10">[2]INICIO!$Y$274:$Y$287</definedName>
    <definedName name="___EJE5" localSheetId="3">[3]INICIO!$Y$274:$Y$287</definedName>
    <definedName name="___EJE5" localSheetId="7">[3]INICIO!$Y$274:$Y$287</definedName>
    <definedName name="___EJE5" localSheetId="12">[2]INICIO!$Y$274:$Y$287</definedName>
    <definedName name="___EJE5" localSheetId="13">[2]INICIO!$Y$274:$Y$287</definedName>
    <definedName name="___EJE5" localSheetId="14">[1]INICIO!$Y$274:$Y$287</definedName>
    <definedName name="___EJE5" localSheetId="11">[2]INICIO!$Y$274:$Y$287</definedName>
    <definedName name="___EJE5" localSheetId="0">[2]INICIO!$Y$274:$Y$287</definedName>
    <definedName name="___EJE5">[4]INICIO!$Y$274:$Y$287</definedName>
    <definedName name="___EJE6" localSheetId="8">[2]INICIO!$Y$289:$Y$314</definedName>
    <definedName name="___EJE6" localSheetId="9">[2]INICIO!$Y$289:$Y$314</definedName>
    <definedName name="___EJE6" localSheetId="10">[2]INICIO!$Y$289:$Y$314</definedName>
    <definedName name="___EJE6" localSheetId="3">[3]INICIO!$Y$289:$Y$314</definedName>
    <definedName name="___EJE6" localSheetId="7">[3]INICIO!$Y$289:$Y$314</definedName>
    <definedName name="___EJE6" localSheetId="12">[2]INICIO!$Y$289:$Y$314</definedName>
    <definedName name="___EJE6" localSheetId="13">[2]INICIO!$Y$289:$Y$314</definedName>
    <definedName name="___EJE6" localSheetId="14">[1]INICIO!$Y$289:$Y$314</definedName>
    <definedName name="___EJE6" localSheetId="11">[2]INICIO!$Y$289:$Y$314</definedName>
    <definedName name="___EJE6" localSheetId="0">[2]INICIO!$Y$289:$Y$314</definedName>
    <definedName name="___EJE6">[4]INICIO!$Y$289:$Y$314</definedName>
    <definedName name="___EJE7" localSheetId="8">[2]INICIO!$Y$316:$Y$356</definedName>
    <definedName name="___EJE7" localSheetId="9">[2]INICIO!$Y$316:$Y$356</definedName>
    <definedName name="___EJE7" localSheetId="10">[2]INICIO!$Y$316:$Y$356</definedName>
    <definedName name="___EJE7" localSheetId="3">[3]INICIO!$Y$316:$Y$356</definedName>
    <definedName name="___EJE7" localSheetId="7">[3]INICIO!$Y$316:$Y$356</definedName>
    <definedName name="___EJE7" localSheetId="12">[2]INICIO!$Y$316:$Y$356</definedName>
    <definedName name="___EJE7" localSheetId="13">[2]INICIO!$Y$316:$Y$356</definedName>
    <definedName name="___EJE7" localSheetId="14">[1]INICIO!$Y$316:$Y$356</definedName>
    <definedName name="___EJE7" localSheetId="11">[2]INICIO!$Y$316:$Y$356</definedName>
    <definedName name="___EJE7" localSheetId="0">[2]INICIO!$Y$316:$Y$356</definedName>
    <definedName name="___EJE7">[4]INICIO!$Y$316:$Y$356</definedName>
    <definedName name="__EJE1" localSheetId="8">[2]INICIO!$Y$166:$Y$186</definedName>
    <definedName name="__EJE1" localSheetId="9">[2]INICIO!$Y$166:$Y$186</definedName>
    <definedName name="__EJE1" localSheetId="10">[2]INICIO!$Y$166:$Y$186</definedName>
    <definedName name="__EJE1" localSheetId="3">[3]INICIO!$Y$166:$Y$186</definedName>
    <definedName name="__EJE1" localSheetId="7">[3]INICIO!$Y$166:$Y$186</definedName>
    <definedName name="__EJE1" localSheetId="12">[2]INICIO!$Y$166:$Y$186</definedName>
    <definedName name="__EJE1" localSheetId="13">[2]INICIO!$Y$166:$Y$186</definedName>
    <definedName name="__EJE1" localSheetId="14">[1]INICIO!$Y$166:$Y$186</definedName>
    <definedName name="__EJE1" localSheetId="11">[2]INICIO!$Y$166:$Y$186</definedName>
    <definedName name="__EJE1" localSheetId="0">[2]INICIO!$Y$166:$Y$186</definedName>
    <definedName name="__EJE1">[4]INICIO!$Y$166:$Y$186</definedName>
    <definedName name="__EJE2" localSheetId="8">[2]INICIO!$Y$188:$Y$229</definedName>
    <definedName name="__EJE2" localSheetId="9">[2]INICIO!$Y$188:$Y$229</definedName>
    <definedName name="__EJE2" localSheetId="10">[2]INICIO!$Y$188:$Y$229</definedName>
    <definedName name="__EJE2" localSheetId="3">[3]INICIO!$Y$188:$Y$229</definedName>
    <definedName name="__EJE2" localSheetId="7">[3]INICIO!$Y$188:$Y$229</definedName>
    <definedName name="__EJE2" localSheetId="12">[2]INICIO!$Y$188:$Y$229</definedName>
    <definedName name="__EJE2" localSheetId="13">[2]INICIO!$Y$188:$Y$229</definedName>
    <definedName name="__EJE2" localSheetId="14">[1]INICIO!$Y$188:$Y$229</definedName>
    <definedName name="__EJE2" localSheetId="11">[2]INICIO!$Y$188:$Y$229</definedName>
    <definedName name="__EJE2" localSheetId="0">[2]INICIO!$Y$188:$Y$229</definedName>
    <definedName name="__EJE2">[4]INICIO!$Y$188:$Y$229</definedName>
    <definedName name="__EJE3" localSheetId="8">[2]INICIO!$Y$231:$Y$247</definedName>
    <definedName name="__EJE3" localSheetId="9">[2]INICIO!$Y$231:$Y$247</definedName>
    <definedName name="__EJE3" localSheetId="10">[2]INICIO!$Y$231:$Y$247</definedName>
    <definedName name="__EJE3" localSheetId="3">[3]INICIO!$Y$231:$Y$247</definedName>
    <definedName name="__EJE3" localSheetId="7">[3]INICIO!$Y$231:$Y$247</definedName>
    <definedName name="__EJE3" localSheetId="12">[2]INICIO!$Y$231:$Y$247</definedName>
    <definedName name="__EJE3" localSheetId="13">[2]INICIO!$Y$231:$Y$247</definedName>
    <definedName name="__EJE3" localSheetId="14">[1]INICIO!$Y$231:$Y$247</definedName>
    <definedName name="__EJE3" localSheetId="11">[2]INICIO!$Y$231:$Y$247</definedName>
    <definedName name="__EJE3" localSheetId="0">[2]INICIO!$Y$231:$Y$247</definedName>
    <definedName name="__EJE3">[4]INICIO!$Y$231:$Y$247</definedName>
    <definedName name="__EJE4" localSheetId="8">[2]INICIO!$Y$249:$Y$272</definedName>
    <definedName name="__EJE4" localSheetId="9">[2]INICIO!$Y$249:$Y$272</definedName>
    <definedName name="__EJE4" localSheetId="10">[2]INICIO!$Y$249:$Y$272</definedName>
    <definedName name="__EJE4" localSheetId="3">[3]INICIO!$Y$249:$Y$272</definedName>
    <definedName name="__EJE4" localSheetId="7">[3]INICIO!$Y$249:$Y$272</definedName>
    <definedName name="__EJE4" localSheetId="12">[2]INICIO!$Y$249:$Y$272</definedName>
    <definedName name="__EJE4" localSheetId="13">[2]INICIO!$Y$249:$Y$272</definedName>
    <definedName name="__EJE4" localSheetId="14">[1]INICIO!$Y$249:$Y$272</definedName>
    <definedName name="__EJE4" localSheetId="11">[2]INICIO!$Y$249:$Y$272</definedName>
    <definedName name="__EJE4" localSheetId="0">[2]INICIO!$Y$249:$Y$272</definedName>
    <definedName name="__EJE4">[4]INICIO!$Y$249:$Y$272</definedName>
    <definedName name="__EJE5" localSheetId="8">[2]INICIO!$Y$274:$Y$287</definedName>
    <definedName name="__EJE5" localSheetId="9">[2]INICIO!$Y$274:$Y$287</definedName>
    <definedName name="__EJE5" localSheetId="10">[2]INICIO!$Y$274:$Y$287</definedName>
    <definedName name="__EJE5" localSheetId="3">[3]INICIO!$Y$274:$Y$287</definedName>
    <definedName name="__EJE5" localSheetId="7">[3]INICIO!$Y$274:$Y$287</definedName>
    <definedName name="__EJE5" localSheetId="12">[2]INICIO!$Y$274:$Y$287</definedName>
    <definedName name="__EJE5" localSheetId="13">[2]INICIO!$Y$274:$Y$287</definedName>
    <definedName name="__EJE5" localSheetId="14">[1]INICIO!$Y$274:$Y$287</definedName>
    <definedName name="__EJE5" localSheetId="11">[2]INICIO!$Y$274:$Y$287</definedName>
    <definedName name="__EJE5" localSheetId="0">[2]INICIO!$Y$274:$Y$287</definedName>
    <definedName name="__EJE5">[4]INICIO!$Y$274:$Y$287</definedName>
    <definedName name="__EJE6" localSheetId="8">[2]INICIO!$Y$289:$Y$314</definedName>
    <definedName name="__EJE6" localSheetId="9">[2]INICIO!$Y$289:$Y$314</definedName>
    <definedName name="__EJE6" localSheetId="10">[2]INICIO!$Y$289:$Y$314</definedName>
    <definedName name="__EJE6" localSheetId="3">[3]INICIO!$Y$289:$Y$314</definedName>
    <definedName name="__EJE6" localSheetId="7">[3]INICIO!$Y$289:$Y$314</definedName>
    <definedName name="__EJE6" localSheetId="12">[2]INICIO!$Y$289:$Y$314</definedName>
    <definedName name="__EJE6" localSheetId="13">[2]INICIO!$Y$289:$Y$314</definedName>
    <definedName name="__EJE6" localSheetId="14">[1]INICIO!$Y$289:$Y$314</definedName>
    <definedName name="__EJE6" localSheetId="11">[2]INICIO!$Y$289:$Y$314</definedName>
    <definedName name="__EJE6" localSheetId="0">[2]INICIO!$Y$289:$Y$314</definedName>
    <definedName name="__EJE6">[4]INICIO!$Y$289:$Y$314</definedName>
    <definedName name="__EJE7" localSheetId="8">[2]INICIO!$Y$316:$Y$356</definedName>
    <definedName name="__EJE7" localSheetId="9">[2]INICIO!$Y$316:$Y$356</definedName>
    <definedName name="__EJE7" localSheetId="10">[2]INICIO!$Y$316:$Y$356</definedName>
    <definedName name="__EJE7" localSheetId="3">[3]INICIO!$Y$316:$Y$356</definedName>
    <definedName name="__EJE7" localSheetId="7">[3]INICIO!$Y$316:$Y$356</definedName>
    <definedName name="__EJE7" localSheetId="12">[2]INICIO!$Y$316:$Y$356</definedName>
    <definedName name="__EJE7" localSheetId="13">[2]INICIO!$Y$316:$Y$356</definedName>
    <definedName name="__EJE7" localSheetId="14">[1]INICIO!$Y$316:$Y$356</definedName>
    <definedName name="__EJE7" localSheetId="11">[2]INICIO!$Y$316:$Y$356</definedName>
    <definedName name="__EJE7" localSheetId="0">[2]INICIO!$Y$316:$Y$356</definedName>
    <definedName name="__EJE7">[4]INICIO!$Y$316:$Y$356</definedName>
    <definedName name="_EJE1" localSheetId="8">[2]INICIO!$Y$166:$Y$186</definedName>
    <definedName name="_EJE1" localSheetId="9">[2]INICIO!$Y$166:$Y$186</definedName>
    <definedName name="_EJE1" localSheetId="10">[2]INICIO!$Y$166:$Y$186</definedName>
    <definedName name="_EJE1" localSheetId="3">[3]INICIO!$Y$166:$Y$186</definedName>
    <definedName name="_EJE1" localSheetId="7">[3]INICIO!$Y$166:$Y$186</definedName>
    <definedName name="_EJE1" localSheetId="12">[2]INICIO!$Y$166:$Y$186</definedName>
    <definedName name="_EJE1" localSheetId="13">[2]INICIO!$Y$166:$Y$186</definedName>
    <definedName name="_EJE1" localSheetId="14">[5]INICIO!$Y$166:$Y$186</definedName>
    <definedName name="_EJE1" localSheetId="11">[6]INICIO!$Y$166:$Y$186</definedName>
    <definedName name="_EJE1" localSheetId="0">[2]INICIO!$Y$166:$Y$186</definedName>
    <definedName name="_EJE1">[4]INICIO!$Y$166:$Y$186</definedName>
    <definedName name="_EJE2" localSheetId="8">[2]INICIO!$Y$188:$Y$229</definedName>
    <definedName name="_EJE2" localSheetId="9">[2]INICIO!$Y$188:$Y$229</definedName>
    <definedName name="_EJE2" localSheetId="10">[2]INICIO!$Y$188:$Y$229</definedName>
    <definedName name="_EJE2" localSheetId="3">[3]INICIO!$Y$188:$Y$229</definedName>
    <definedName name="_EJE2" localSheetId="7">[3]INICIO!$Y$188:$Y$229</definedName>
    <definedName name="_EJE2" localSheetId="12">[2]INICIO!$Y$188:$Y$229</definedName>
    <definedName name="_EJE2" localSheetId="13">[2]INICIO!$Y$188:$Y$229</definedName>
    <definedName name="_EJE2" localSheetId="14">[5]INICIO!$Y$188:$Y$229</definedName>
    <definedName name="_EJE2" localSheetId="11">[6]INICIO!$Y$188:$Y$229</definedName>
    <definedName name="_EJE2" localSheetId="0">[2]INICIO!$Y$188:$Y$229</definedName>
    <definedName name="_EJE2">[4]INICIO!$Y$188:$Y$229</definedName>
    <definedName name="_EJE3" localSheetId="8">[2]INICIO!$Y$231:$Y$247</definedName>
    <definedName name="_EJE3" localSheetId="9">[2]INICIO!$Y$231:$Y$247</definedName>
    <definedName name="_EJE3" localSheetId="10">[2]INICIO!$Y$231:$Y$247</definedName>
    <definedName name="_EJE3" localSheetId="3">[3]INICIO!$Y$231:$Y$247</definedName>
    <definedName name="_EJE3" localSheetId="7">[3]INICIO!$Y$231:$Y$247</definedName>
    <definedName name="_EJE3" localSheetId="12">[2]INICIO!$Y$231:$Y$247</definedName>
    <definedName name="_EJE3" localSheetId="13">[2]INICIO!$Y$231:$Y$247</definedName>
    <definedName name="_EJE3" localSheetId="14">[5]INICIO!$Y$231:$Y$247</definedName>
    <definedName name="_EJE3" localSheetId="11">[6]INICIO!$Y$231:$Y$247</definedName>
    <definedName name="_EJE3" localSheetId="0">[2]INICIO!$Y$231:$Y$247</definedName>
    <definedName name="_EJE3">[4]INICIO!$Y$231:$Y$247</definedName>
    <definedName name="_EJE4" localSheetId="8">[2]INICIO!$Y$249:$Y$272</definedName>
    <definedName name="_EJE4" localSheetId="9">[2]INICIO!$Y$249:$Y$272</definedName>
    <definedName name="_EJE4" localSheetId="10">[2]INICIO!$Y$249:$Y$272</definedName>
    <definedName name="_EJE4" localSheetId="3">[3]INICIO!$Y$249:$Y$272</definedName>
    <definedName name="_EJE4" localSheetId="7">[3]INICIO!$Y$249:$Y$272</definedName>
    <definedName name="_EJE4" localSheetId="12">[2]INICIO!$Y$249:$Y$272</definedName>
    <definedName name="_EJE4" localSheetId="13">[2]INICIO!$Y$249:$Y$272</definedName>
    <definedName name="_EJE4" localSheetId="14">[5]INICIO!$Y$249:$Y$272</definedName>
    <definedName name="_EJE4" localSheetId="11">[6]INICIO!$Y$249:$Y$272</definedName>
    <definedName name="_EJE4" localSheetId="0">[2]INICIO!$Y$249:$Y$272</definedName>
    <definedName name="_EJE4">[4]INICIO!$Y$249:$Y$272</definedName>
    <definedName name="_EJE5" localSheetId="8">[2]INICIO!$Y$274:$Y$287</definedName>
    <definedName name="_EJE5" localSheetId="9">[2]INICIO!$Y$274:$Y$287</definedName>
    <definedName name="_EJE5" localSheetId="10">[2]INICIO!$Y$274:$Y$287</definedName>
    <definedName name="_EJE5" localSheetId="3">[3]INICIO!$Y$274:$Y$287</definedName>
    <definedName name="_EJE5" localSheetId="7">[3]INICIO!$Y$274:$Y$287</definedName>
    <definedName name="_EJE5" localSheetId="12">[2]INICIO!$Y$274:$Y$287</definedName>
    <definedName name="_EJE5" localSheetId="13">[2]INICIO!$Y$274:$Y$287</definedName>
    <definedName name="_EJE5" localSheetId="14">[5]INICIO!$Y$274:$Y$287</definedName>
    <definedName name="_EJE5" localSheetId="11">[6]INICIO!$Y$274:$Y$287</definedName>
    <definedName name="_EJE5" localSheetId="0">[2]INICIO!$Y$274:$Y$287</definedName>
    <definedName name="_EJE5">[4]INICIO!$Y$274:$Y$287</definedName>
    <definedName name="_EJE6" localSheetId="8">[2]INICIO!$Y$289:$Y$314</definedName>
    <definedName name="_EJE6" localSheetId="9">[2]INICIO!$Y$289:$Y$314</definedName>
    <definedName name="_EJE6" localSheetId="10">[2]INICIO!$Y$289:$Y$314</definedName>
    <definedName name="_EJE6" localSheetId="3">[3]INICIO!$Y$289:$Y$314</definedName>
    <definedName name="_EJE6" localSheetId="7">[3]INICIO!$Y$289:$Y$314</definedName>
    <definedName name="_EJE6" localSheetId="12">[2]INICIO!$Y$289:$Y$314</definedName>
    <definedName name="_EJE6" localSheetId="13">[2]INICIO!$Y$289:$Y$314</definedName>
    <definedName name="_EJE6" localSheetId="14">[5]INICIO!$Y$289:$Y$314</definedName>
    <definedName name="_EJE6" localSheetId="11">[6]INICIO!$Y$289:$Y$314</definedName>
    <definedName name="_EJE6" localSheetId="0">[2]INICIO!$Y$289:$Y$314</definedName>
    <definedName name="_EJE6">[4]INICIO!$Y$289:$Y$314</definedName>
    <definedName name="_EJE7" localSheetId="8">[2]INICIO!$Y$316:$Y$356</definedName>
    <definedName name="_EJE7" localSheetId="9">[2]INICIO!$Y$316:$Y$356</definedName>
    <definedName name="_EJE7" localSheetId="10">[2]INICIO!$Y$316:$Y$356</definedName>
    <definedName name="_EJE7" localSheetId="3">[3]INICIO!$Y$316:$Y$356</definedName>
    <definedName name="_EJE7" localSheetId="7">[3]INICIO!$Y$316:$Y$356</definedName>
    <definedName name="_EJE7" localSheetId="12">[2]INICIO!$Y$316:$Y$356</definedName>
    <definedName name="_EJE7" localSheetId="13">[2]INICIO!$Y$316:$Y$356</definedName>
    <definedName name="_EJE7" localSheetId="14">[5]INICIO!$Y$316:$Y$356</definedName>
    <definedName name="_EJE7" localSheetId="11">[6]INICIO!$Y$316:$Y$356</definedName>
    <definedName name="_EJE7" localSheetId="0">[2]INICIO!$Y$316:$Y$356</definedName>
    <definedName name="_EJE7">[4]INICIO!$Y$316:$Y$356</definedName>
    <definedName name="A" localSheetId="5">#REF!</definedName>
    <definedName name="A" localSheetId="8">#REF!</definedName>
    <definedName name="A" localSheetId="9">#REF!</definedName>
    <definedName name="A" localSheetId="10">#REF!</definedName>
    <definedName name="A" localSheetId="4">#REF!</definedName>
    <definedName name="A" localSheetId="3">#REF!</definedName>
    <definedName name="A" localSheetId="7">#REF!</definedName>
    <definedName name="A" localSheetId="12">#REF!</definedName>
    <definedName name="A" localSheetId="13">#REF!</definedName>
    <definedName name="A" localSheetId="14">#REF!</definedName>
    <definedName name="A" localSheetId="0">#REF!</definedName>
    <definedName name="A">#REF!</definedName>
    <definedName name="adys_tipo" localSheetId="8">[2]INICIO!$AR$24:$AR$27</definedName>
    <definedName name="adys_tipo" localSheetId="9">[2]INICIO!$AR$24:$AR$27</definedName>
    <definedName name="adys_tipo" localSheetId="10">[2]INICIO!$AR$24:$AR$27</definedName>
    <definedName name="adys_tipo" localSheetId="3">[3]INICIO!$AR$24:$AR$27</definedName>
    <definedName name="adys_tipo" localSheetId="7">[3]INICIO!$AR$24:$AR$27</definedName>
    <definedName name="adys_tipo" localSheetId="12">[2]INICIO!$AR$24:$AR$27</definedName>
    <definedName name="adys_tipo" localSheetId="13">[2]INICIO!$AR$24:$AR$27</definedName>
    <definedName name="adys_tipo" localSheetId="14">[5]INICIO!$AR$24:$AR$27</definedName>
    <definedName name="adys_tipo" localSheetId="11">[6]INICIO!$AR$24:$AR$27</definedName>
    <definedName name="adys_tipo" localSheetId="0">[2]INICIO!$AR$24:$AR$27</definedName>
    <definedName name="adys_tipo">[4]INICIO!$AR$24:$AR$27</definedName>
    <definedName name="AI" localSheetId="8">[2]INICIO!$AU$5:$AW$543</definedName>
    <definedName name="AI" localSheetId="9">[2]INICIO!$AU$5:$AW$543</definedName>
    <definedName name="AI" localSheetId="10">[2]INICIO!$AU$5:$AW$543</definedName>
    <definedName name="AI" localSheetId="3">[3]INICIO!$AU$5:$AW$543</definedName>
    <definedName name="AI" localSheetId="7">[3]INICIO!$AU$5:$AW$543</definedName>
    <definedName name="AI" localSheetId="12">[2]INICIO!$AU$5:$AW$543</definedName>
    <definedName name="AI" localSheetId="13">[2]INICIO!$AU$5:$AW$543</definedName>
    <definedName name="AI" localSheetId="14">[5]INICIO!$AU$5:$AW$543</definedName>
    <definedName name="AI" localSheetId="11">[6]INICIO!$AU$5:$AW$543</definedName>
    <definedName name="AI" localSheetId="0">[2]INICIO!$AU$5:$AW$543</definedName>
    <definedName name="AI">[4]INICIO!$AU$5:$AW$543</definedName>
    <definedName name="_xlnm.Print_Area" localSheetId="8">'AIG 205'!$A$1:$S$63</definedName>
    <definedName name="_xlnm.Print_Area" localSheetId="9">'AIG U026 DISCAPACIDAD '!$A$1:$S$63</definedName>
    <definedName name="_xlnm.Print_Area" localSheetId="10">'AIG U026 MUJERES'!$A$1:$S$63</definedName>
    <definedName name="_xlnm.Print_Area" localSheetId="3">'APP-IG'!$A$1:$K$36</definedName>
    <definedName name="_xlnm.Print_Area" localSheetId="7">'AP-PP-IG'!$A$1:$L$37</definedName>
    <definedName name="_xlnm.Print_Area" localSheetId="1">Caratula!$A$1:$N$27</definedName>
    <definedName name="_xlnm.Print_Area" localSheetId="12">'ECG-IG'!$A$1:$O$27</definedName>
    <definedName name="_xlnm.Print_Area" localSheetId="13">'ECG-PP'!$A$1:$P$31</definedName>
    <definedName name="_xlnm.Print_Area" localSheetId="15">EPPG!$A$2:$E$29</definedName>
    <definedName name="_xlnm.Print_Area" localSheetId="14">IG!$A$1:$K$14</definedName>
    <definedName name="_xlnm.Print_Area" localSheetId="11">'IG(QUITAR)'!$A$1:$K$12</definedName>
    <definedName name="_xlnm.Print_Area" localSheetId="0">Matriz!$A$1:$J$25</definedName>
    <definedName name="_xlnm.Print_Area" localSheetId="2">MPP!$A$1:$L$29</definedName>
    <definedName name="CAPIT" localSheetId="5">#REF!</definedName>
    <definedName name="CAPIT" localSheetId="8">#REF!</definedName>
    <definedName name="CAPIT" localSheetId="9">#REF!</definedName>
    <definedName name="CAPIT" localSheetId="10">#REF!</definedName>
    <definedName name="CAPIT" localSheetId="4">#REF!</definedName>
    <definedName name="CAPIT" localSheetId="3">#REF!</definedName>
    <definedName name="CAPIT" localSheetId="7">#REF!</definedName>
    <definedName name="CAPIT" localSheetId="12">#REF!</definedName>
    <definedName name="CAPIT" localSheetId="13">#REF!</definedName>
    <definedName name="CAPIT" localSheetId="14">#REF!</definedName>
    <definedName name="CAPIT" localSheetId="0">#REF!</definedName>
    <definedName name="CAPIT">#REF!</definedName>
    <definedName name="CENPAR" localSheetId="5">#REF!</definedName>
    <definedName name="CENPAR" localSheetId="8">#REF!</definedName>
    <definedName name="CENPAR" localSheetId="9">#REF!</definedName>
    <definedName name="CENPAR" localSheetId="10">#REF!</definedName>
    <definedName name="CENPAR" localSheetId="4">#REF!</definedName>
    <definedName name="CENPAR" localSheetId="3">#REF!</definedName>
    <definedName name="CENPAR" localSheetId="7">#REF!</definedName>
    <definedName name="CENPAR" localSheetId="12">#REF!</definedName>
    <definedName name="CENPAR" localSheetId="13">#REF!</definedName>
    <definedName name="CENPAR" localSheetId="0">#REF!</definedName>
    <definedName name="CENPAR">#REF!</definedName>
    <definedName name="datos" localSheetId="8">OFFSET([7]datos!$A$1,0,0,COUNTA([7]datos!$A$1:$A$65536),23)</definedName>
    <definedName name="datos" localSheetId="9">OFFSET([7]datos!$A$1,0,0,COUNTA([7]datos!$A$1:$A$65536),23)</definedName>
    <definedName name="datos" localSheetId="10">OFFSET([7]datos!$A$1,0,0,COUNTA([7]datos!$A$1:$A$65536),23)</definedName>
    <definedName name="datos" localSheetId="3">OFFSET([8]datos!$A$1,0,0,COUNTA([8]datos!$A$1:$A$65536),23)</definedName>
    <definedName name="datos" localSheetId="7">OFFSET([8]datos!$A$1,0,0,COUNTA([8]datos!$A$1:$A$65536),23)</definedName>
    <definedName name="datos" localSheetId="12">OFFSET([7]datos!$A$1,0,0,COUNTA([7]datos!$A$1:$A$65536),23)</definedName>
    <definedName name="datos" localSheetId="13">OFFSET([7]datos!$A$1,0,0,COUNTA([7]datos!$A$1:$A$65536),23)</definedName>
    <definedName name="datos" localSheetId="14">OFFSET([9]datos!$A$1,0,0,COUNTA([9]datos!$A$1:$A$65536),23)</definedName>
    <definedName name="datos" localSheetId="11">OFFSET([10]datos!$A$1,0,0,COUNTA([10]datos!$A$1:$A$65536),23)</definedName>
    <definedName name="datos" localSheetId="0">OFFSET([7]datos!$A$1,0,0,COUNTA([7]datos!$A$1:$A$65536),23)</definedName>
    <definedName name="datos" localSheetId="2">OFFSET([11]datos!$A$1,0,0,COUNTA([11]datos!$A$1:$A$65536),23)</definedName>
    <definedName name="datos">OFFSET([12]datos!$A$1,0,0,COUNTA([12]datos!$A$1:$A$65536),23)</definedName>
    <definedName name="dc" localSheetId="5">#REF!</definedName>
    <definedName name="dc" localSheetId="8">#REF!</definedName>
    <definedName name="dc" localSheetId="9">#REF!</definedName>
    <definedName name="dc" localSheetId="10">#REF!</definedName>
    <definedName name="dc" localSheetId="4">#REF!</definedName>
    <definedName name="dc" localSheetId="3">#REF!</definedName>
    <definedName name="dc" localSheetId="7">#REF!</definedName>
    <definedName name="dc" localSheetId="12">#REF!</definedName>
    <definedName name="dc" localSheetId="13">#REF!</definedName>
    <definedName name="dc" localSheetId="14">#REF!</definedName>
    <definedName name="dc" localSheetId="0">#REF!</definedName>
    <definedName name="dc">#REF!</definedName>
    <definedName name="DEFAULT" localSheetId="8">[2]INICIO!$AA$10</definedName>
    <definedName name="DEFAULT" localSheetId="9">[2]INICIO!$AA$10</definedName>
    <definedName name="DEFAULT" localSheetId="10">[2]INICIO!$AA$10</definedName>
    <definedName name="DEFAULT" localSheetId="3">[3]INICIO!$AA$10</definedName>
    <definedName name="DEFAULT" localSheetId="7">[3]INICIO!$AA$10</definedName>
    <definedName name="DEFAULT" localSheetId="12">[2]INICIO!$AA$10</definedName>
    <definedName name="DEFAULT" localSheetId="13">[2]INICIO!$AA$10</definedName>
    <definedName name="DEFAULT" localSheetId="14">[5]INICIO!$AA$10</definedName>
    <definedName name="DEFAULT" localSheetId="11">[6]INICIO!$AA$10</definedName>
    <definedName name="DEFAULT" localSheetId="0">[2]INICIO!$AA$10</definedName>
    <definedName name="DEFAULT">[4]INICIO!$AA$10</definedName>
    <definedName name="DEUDA" localSheetId="5">#REF!</definedName>
    <definedName name="DEUDA" localSheetId="8">#REF!</definedName>
    <definedName name="DEUDA" localSheetId="9">#REF!</definedName>
    <definedName name="DEUDA" localSheetId="10">#REF!</definedName>
    <definedName name="DEUDA" localSheetId="4">#REF!</definedName>
    <definedName name="DEUDA" localSheetId="3">#REF!</definedName>
    <definedName name="DEUDA" localSheetId="7">#REF!</definedName>
    <definedName name="DEUDA" localSheetId="12">#REF!</definedName>
    <definedName name="DEUDA" localSheetId="13">#REF!</definedName>
    <definedName name="DEUDA" localSheetId="14">#REF!</definedName>
    <definedName name="DEUDA" localSheetId="0">#REF!</definedName>
    <definedName name="DEUDA">#REF!</definedName>
    <definedName name="egvb" localSheetId="5">#REF!</definedName>
    <definedName name="egvb" localSheetId="8">#REF!</definedName>
    <definedName name="egvb" localSheetId="9">#REF!</definedName>
    <definedName name="egvb" localSheetId="10">#REF!</definedName>
    <definedName name="egvb" localSheetId="4">#REF!</definedName>
    <definedName name="egvb" localSheetId="3">#REF!</definedName>
    <definedName name="egvb" localSheetId="7">#REF!</definedName>
    <definedName name="egvb" localSheetId="12">#REF!</definedName>
    <definedName name="egvb" localSheetId="13">#REF!</definedName>
    <definedName name="egvb" localSheetId="0">#REF!</definedName>
    <definedName name="egvb">#REF!</definedName>
    <definedName name="EJER" localSheetId="5">#REF!</definedName>
    <definedName name="EJER" localSheetId="8">#REF!</definedName>
    <definedName name="EJER" localSheetId="9">#REF!</definedName>
    <definedName name="EJER" localSheetId="10">#REF!</definedName>
    <definedName name="EJER" localSheetId="4">#REF!</definedName>
    <definedName name="EJER" localSheetId="3">#REF!</definedName>
    <definedName name="EJER" localSheetId="7">#REF!</definedName>
    <definedName name="EJER" localSheetId="12">#REF!</definedName>
    <definedName name="EJER" localSheetId="13">#REF!</definedName>
    <definedName name="EJER" localSheetId="0">#REF!</definedName>
    <definedName name="EJER">#REF!</definedName>
    <definedName name="EJES" localSheetId="8">[2]INICIO!$Y$151:$Y$157</definedName>
    <definedName name="EJES" localSheetId="9">[2]INICIO!$Y$151:$Y$157</definedName>
    <definedName name="EJES" localSheetId="10">[2]INICIO!$Y$151:$Y$157</definedName>
    <definedName name="EJES" localSheetId="3">[3]INICIO!$Y$151:$Y$157</definedName>
    <definedName name="EJES" localSheetId="7">[3]INICIO!$Y$151:$Y$157</definedName>
    <definedName name="EJES" localSheetId="12">[2]INICIO!$Y$151:$Y$157</definedName>
    <definedName name="EJES" localSheetId="13">[2]INICIO!$Y$151:$Y$157</definedName>
    <definedName name="EJES" localSheetId="14">[5]INICIO!$Y$151:$Y$157</definedName>
    <definedName name="EJES" localSheetId="11">[6]INICIO!$Y$151:$Y$157</definedName>
    <definedName name="EJES" localSheetId="0">[2]INICIO!$Y$151:$Y$157</definedName>
    <definedName name="EJES">[4]INICIO!$Y$151:$Y$157</definedName>
    <definedName name="ENFPEM" localSheetId="5">#REF!</definedName>
    <definedName name="ENFPEM" localSheetId="8">#REF!</definedName>
    <definedName name="ENFPEM" localSheetId="9">#REF!</definedName>
    <definedName name="ENFPEM" localSheetId="10">#REF!</definedName>
    <definedName name="ENFPEM" localSheetId="4">#REF!</definedName>
    <definedName name="ENFPEM" localSheetId="3">#REF!</definedName>
    <definedName name="ENFPEM" localSheetId="7">#REF!</definedName>
    <definedName name="ENFPEM" localSheetId="12">#REF!</definedName>
    <definedName name="ENFPEM" localSheetId="13">#REF!</definedName>
    <definedName name="ENFPEM" localSheetId="14">#REF!</definedName>
    <definedName name="ENFPEM" localSheetId="0">#REF!</definedName>
    <definedName name="ENFPEM">#REF!</definedName>
    <definedName name="fidco" localSheetId="5">[12]INICIO!#REF!</definedName>
    <definedName name="fidco" localSheetId="8">[13]INICIO!#REF!</definedName>
    <definedName name="fidco" localSheetId="9">[13]INICIO!#REF!</definedName>
    <definedName name="fidco" localSheetId="10">[13]INICIO!#REF!</definedName>
    <definedName name="fidco" localSheetId="4">[12]INICIO!#REF!</definedName>
    <definedName name="fidco" localSheetId="3">[13]INICIO!#REF!</definedName>
    <definedName name="fidco" localSheetId="7">[13]INICIO!#REF!</definedName>
    <definedName name="fidco" localSheetId="12">[13]INICIO!#REF!</definedName>
    <definedName name="fidco" localSheetId="13">[13]INICIO!#REF!</definedName>
    <definedName name="fidco" localSheetId="14">[12]INICIO!#REF!</definedName>
    <definedName name="fidco" localSheetId="0">[13]INICIO!#REF!</definedName>
    <definedName name="fidco">[12]INICIO!#REF!</definedName>
    <definedName name="FIDCOS" localSheetId="8">[2]INICIO!$DH$5:$DI$96</definedName>
    <definedName name="FIDCOS" localSheetId="9">[2]INICIO!$DH$5:$DI$96</definedName>
    <definedName name="FIDCOS" localSheetId="10">[2]INICIO!$DH$5:$DI$96</definedName>
    <definedName name="FIDCOS" localSheetId="3">[3]INICIO!$DH$5:$DI$96</definedName>
    <definedName name="FIDCOS" localSheetId="7">[3]INICIO!$DH$5:$DI$96</definedName>
    <definedName name="FIDCOS" localSheetId="12">[2]INICIO!$DH$5:$DI$96</definedName>
    <definedName name="FIDCOS" localSheetId="13">[2]INICIO!$DH$5:$DI$96</definedName>
    <definedName name="FIDCOS" localSheetId="14">[5]INICIO!$DH$5:$DI$96</definedName>
    <definedName name="FIDCOS" localSheetId="11">[6]INICIO!$DH$5:$DI$96</definedName>
    <definedName name="FIDCOS" localSheetId="0">[2]INICIO!$DH$5:$DI$96</definedName>
    <definedName name="FIDCOS">[4]INICIO!$DH$5:$DI$96</definedName>
    <definedName name="FPC" localSheetId="8">[2]INICIO!$DE$5:$DF$96</definedName>
    <definedName name="FPC" localSheetId="9">[2]INICIO!$DE$5:$DF$96</definedName>
    <definedName name="FPC" localSheetId="10">[2]INICIO!$DE$5:$DF$96</definedName>
    <definedName name="FPC" localSheetId="3">[3]INICIO!$DE$5:$DF$96</definedName>
    <definedName name="FPC" localSheetId="7">[3]INICIO!$DE$5:$DF$96</definedName>
    <definedName name="FPC" localSheetId="12">[2]INICIO!$DE$5:$DF$96</definedName>
    <definedName name="FPC" localSheetId="13">[2]INICIO!$DE$5:$DF$96</definedName>
    <definedName name="FPC" localSheetId="14">[5]INICIO!$DE$5:$DF$96</definedName>
    <definedName name="FPC" localSheetId="11">[6]INICIO!$DE$5:$DF$96</definedName>
    <definedName name="FPC" localSheetId="0">[2]INICIO!$DE$5:$DF$96</definedName>
    <definedName name="FPC">[4]INICIO!$DE$5:$DF$96</definedName>
    <definedName name="gasto_gci" localSheetId="8">[2]INICIO!$AO$48:$AO$49</definedName>
    <definedName name="gasto_gci" localSheetId="9">[2]INICIO!$AO$48:$AO$49</definedName>
    <definedName name="gasto_gci" localSheetId="10">[2]INICIO!$AO$48:$AO$49</definedName>
    <definedName name="gasto_gci" localSheetId="3">[3]INICIO!$AO$48:$AO$49</definedName>
    <definedName name="gasto_gci" localSheetId="7">[3]INICIO!$AO$48:$AO$49</definedName>
    <definedName name="gasto_gci" localSheetId="12">[2]INICIO!$AO$48:$AO$49</definedName>
    <definedName name="gasto_gci" localSheetId="13">[2]INICIO!$AO$48:$AO$49</definedName>
    <definedName name="gasto_gci" localSheetId="14">[5]INICIO!$AO$48:$AO$49</definedName>
    <definedName name="gasto_gci" localSheetId="11">[6]INICIO!$AO$48:$AO$49</definedName>
    <definedName name="gasto_gci" localSheetId="0">[2]INICIO!$AO$48:$AO$49</definedName>
    <definedName name="gasto_gci">[4]INICIO!$AO$48:$AO$49</definedName>
    <definedName name="KEY">[14]cats!$A$1:$B$9</definedName>
    <definedName name="LABEL" localSheetId="8">[7]INICIO!$AY$5:$AZ$97</definedName>
    <definedName name="LABEL" localSheetId="9">[7]INICIO!$AY$5:$AZ$97</definedName>
    <definedName name="LABEL" localSheetId="10">[7]INICIO!$AY$5:$AZ$97</definedName>
    <definedName name="LABEL" localSheetId="3">[8]INICIO!$AY$5:$AZ$97</definedName>
    <definedName name="LABEL" localSheetId="7">[8]INICIO!$AY$5:$AZ$97</definedName>
    <definedName name="LABEL" localSheetId="12">[7]INICIO!$AY$5:$AZ$97</definedName>
    <definedName name="LABEL" localSheetId="13">[7]INICIO!$AY$5:$AZ$97</definedName>
    <definedName name="LABEL" localSheetId="14">[9]INICIO!$AY$5:$AZ$97</definedName>
    <definedName name="LABEL" localSheetId="11">[10]INICIO!$AY$5:$AZ$97</definedName>
    <definedName name="LABEL" localSheetId="0">[7]INICIO!$AY$5:$AZ$97</definedName>
    <definedName name="LABEL" localSheetId="2">[11]INICIO!$AY$5:$AZ$97</definedName>
    <definedName name="LABEL">[12]INICIO!$AY$5:$AZ$97</definedName>
    <definedName name="label1g" localSheetId="8">[2]INICIO!$AA$19</definedName>
    <definedName name="label1g" localSheetId="9">[2]INICIO!$AA$19</definedName>
    <definedName name="label1g" localSheetId="10">[2]INICIO!$AA$19</definedName>
    <definedName name="label1g" localSheetId="3">[3]INICIO!$AA$19</definedName>
    <definedName name="label1g" localSheetId="7">[3]INICIO!$AA$19</definedName>
    <definedName name="label1g" localSheetId="12">[2]INICIO!$AA$19</definedName>
    <definedName name="label1g" localSheetId="13">[2]INICIO!$AA$19</definedName>
    <definedName name="label1g" localSheetId="14">[5]INICIO!$AA$19</definedName>
    <definedName name="label1g" localSheetId="11">[6]INICIO!$AA$19</definedName>
    <definedName name="label1g" localSheetId="0">[2]INICIO!$AA$19</definedName>
    <definedName name="label1g">[4]INICIO!$AA$19</definedName>
    <definedName name="label1S" localSheetId="8">[2]INICIO!$AA$22</definedName>
    <definedName name="label1S" localSheetId="9">[2]INICIO!$AA$22</definedName>
    <definedName name="label1S" localSheetId="10">[2]INICIO!$AA$22</definedName>
    <definedName name="label1S" localSheetId="3">[3]INICIO!$AA$22</definedName>
    <definedName name="label1S" localSheetId="7">[3]INICIO!$AA$22</definedName>
    <definedName name="label1S" localSheetId="12">[2]INICIO!$AA$22</definedName>
    <definedName name="label1S" localSheetId="13">[2]INICIO!$AA$22</definedName>
    <definedName name="label1S" localSheetId="14">[5]INICIO!$AA$22</definedName>
    <definedName name="label1S" localSheetId="11">[6]INICIO!$AA$22</definedName>
    <definedName name="label1S" localSheetId="0">[2]INICIO!$AA$22</definedName>
    <definedName name="label1S">[4]INICIO!$AA$22</definedName>
    <definedName name="label2g" localSheetId="8">[2]INICIO!$AA$20</definedName>
    <definedName name="label2g" localSheetId="9">[2]INICIO!$AA$20</definedName>
    <definedName name="label2g" localSheetId="10">[2]INICIO!$AA$20</definedName>
    <definedName name="label2g" localSheetId="3">[3]INICIO!$AA$20</definedName>
    <definedName name="label2g" localSheetId="7">[3]INICIO!$AA$20</definedName>
    <definedName name="label2g" localSheetId="12">[2]INICIO!$AA$20</definedName>
    <definedName name="label2g" localSheetId="13">[2]INICIO!$AA$20</definedName>
    <definedName name="label2g" localSheetId="14">[5]INICIO!$AA$20</definedName>
    <definedName name="label2g" localSheetId="11">[6]INICIO!$AA$20</definedName>
    <definedName name="label2g" localSheetId="0">[2]INICIO!$AA$20</definedName>
    <definedName name="label2g">[4]INICIO!$AA$20</definedName>
    <definedName name="label2S" localSheetId="8">[2]INICIO!$AA$23</definedName>
    <definedName name="label2S" localSheetId="9">[2]INICIO!$AA$23</definedName>
    <definedName name="label2S" localSheetId="10">[2]INICIO!$AA$23</definedName>
    <definedName name="label2S" localSheetId="3">[3]INICIO!$AA$23</definedName>
    <definedName name="label2S" localSheetId="7">[3]INICIO!$AA$23</definedName>
    <definedName name="label2S" localSheetId="12">[2]INICIO!$AA$23</definedName>
    <definedName name="label2S" localSheetId="13">[2]INICIO!$AA$23</definedName>
    <definedName name="label2S" localSheetId="14">[5]INICIO!$AA$23</definedName>
    <definedName name="label2S" localSheetId="11">[6]INICIO!$AA$23</definedName>
    <definedName name="label2S" localSheetId="0">[2]INICIO!$AA$23</definedName>
    <definedName name="label2S">[4]INICIO!$AA$23</definedName>
    <definedName name="Líneadeacción" localSheetId="5">[12]INICIO!#REF!</definedName>
    <definedName name="Líneadeacción" localSheetId="8">[7]INICIO!#REF!</definedName>
    <definedName name="Líneadeacción" localSheetId="9">[7]INICIO!#REF!</definedName>
    <definedName name="Líneadeacción" localSheetId="10">[7]INICIO!#REF!</definedName>
    <definedName name="Líneadeacción" localSheetId="4">[12]INICIO!#REF!</definedName>
    <definedName name="Líneadeacción" localSheetId="3">[8]INICIO!#REF!</definedName>
    <definedName name="Líneadeacción" localSheetId="7">[8]INICIO!#REF!</definedName>
    <definedName name="Líneadeacción" localSheetId="12">[7]INICIO!#REF!</definedName>
    <definedName name="Líneadeacción" localSheetId="13">[7]INICIO!#REF!</definedName>
    <definedName name="Líneadeacción" localSheetId="14">[15]INICIO!#REF!</definedName>
    <definedName name="Líneadeacción" localSheetId="11">[7]INICIO!#REF!</definedName>
    <definedName name="Líneadeacción" localSheetId="0">[7]INICIO!#REF!</definedName>
    <definedName name="Líneadeacción">[12]INICIO!#REF!</definedName>
    <definedName name="LISTA_2016" localSheetId="5">#REF!</definedName>
    <definedName name="LISTA_2016" localSheetId="8">#REF!</definedName>
    <definedName name="LISTA_2016" localSheetId="9">#REF!</definedName>
    <definedName name="LISTA_2016" localSheetId="10">#REF!</definedName>
    <definedName name="LISTA_2016" localSheetId="4">#REF!</definedName>
    <definedName name="LISTA_2016" localSheetId="3">#REF!</definedName>
    <definedName name="LISTA_2016" localSheetId="7">#REF!</definedName>
    <definedName name="LISTA_2016" localSheetId="12">#REF!</definedName>
    <definedName name="LISTA_2016" localSheetId="13">#REF!</definedName>
    <definedName name="LISTA_2016" localSheetId="14">#REF!</definedName>
    <definedName name="LISTA_2016" localSheetId="0">#REF!</definedName>
    <definedName name="LISTA_2016">#REF!</definedName>
    <definedName name="lista_ai" localSheetId="8">[2]INICIO!$AO$55:$AO$96</definedName>
    <definedName name="lista_ai" localSheetId="9">[2]INICIO!$AO$55:$AO$96</definedName>
    <definedName name="lista_ai" localSheetId="10">[2]INICIO!$AO$55:$AO$96</definedName>
    <definedName name="lista_ai" localSheetId="3">[3]INICIO!$AO$55:$AO$96</definedName>
    <definedName name="lista_ai" localSheetId="7">[3]INICIO!$AO$55:$AO$96</definedName>
    <definedName name="lista_ai" localSheetId="12">[2]INICIO!$AO$55:$AO$96</definedName>
    <definedName name="lista_ai" localSheetId="13">[2]INICIO!$AO$55:$AO$96</definedName>
    <definedName name="lista_ai" localSheetId="14">[5]INICIO!$AO$55:$AO$96</definedName>
    <definedName name="lista_ai" localSheetId="11">[6]INICIO!$AO$55:$AO$96</definedName>
    <definedName name="lista_ai" localSheetId="0">[2]INICIO!$AO$55:$AO$96</definedName>
    <definedName name="lista_ai">[4]INICIO!$AO$55:$AO$96</definedName>
    <definedName name="lista_deleg" localSheetId="8">[2]INICIO!$AR$34:$AR$49</definedName>
    <definedName name="lista_deleg" localSheetId="9">[2]INICIO!$AR$34:$AR$49</definedName>
    <definedName name="lista_deleg" localSheetId="10">[2]INICIO!$AR$34:$AR$49</definedName>
    <definedName name="lista_deleg" localSheetId="3">[3]INICIO!$AR$34:$AR$49</definedName>
    <definedName name="lista_deleg" localSheetId="7">[3]INICIO!$AR$34:$AR$49</definedName>
    <definedName name="lista_deleg" localSheetId="12">[2]INICIO!$AR$34:$AR$49</definedName>
    <definedName name="lista_deleg" localSheetId="13">[2]INICIO!$AR$34:$AR$49</definedName>
    <definedName name="lista_deleg" localSheetId="14">[5]INICIO!$AR$34:$AR$49</definedName>
    <definedName name="lista_deleg" localSheetId="11">[6]INICIO!$AR$34:$AR$49</definedName>
    <definedName name="lista_deleg" localSheetId="0">[2]INICIO!$AR$34:$AR$49</definedName>
    <definedName name="lista_deleg">[4]INICIO!$AR$34:$AR$49</definedName>
    <definedName name="lista_eppa" localSheetId="8">[2]INICIO!$AR$55:$AS$149</definedName>
    <definedName name="lista_eppa" localSheetId="9">[2]INICIO!$AR$55:$AS$149</definedName>
    <definedName name="lista_eppa" localSheetId="10">[2]INICIO!$AR$55:$AS$149</definedName>
    <definedName name="lista_eppa" localSheetId="3">[3]INICIO!$AR$55:$AS$149</definedName>
    <definedName name="lista_eppa" localSheetId="7">[3]INICIO!$AR$55:$AS$149</definedName>
    <definedName name="lista_eppa" localSheetId="12">[2]INICIO!$AR$55:$AS$149</definedName>
    <definedName name="lista_eppa" localSheetId="13">[2]INICIO!$AR$55:$AS$149</definedName>
    <definedName name="lista_eppa" localSheetId="14">[5]INICIO!$AR$55:$AS$149</definedName>
    <definedName name="lista_eppa" localSheetId="11">[6]INICIO!$AR$55:$AS$149</definedName>
    <definedName name="lista_eppa" localSheetId="0">[2]INICIO!$AR$55:$AS$149</definedName>
    <definedName name="lista_eppa">[4]INICIO!$AR$55:$AS$149</definedName>
    <definedName name="LISTA_UR" localSheetId="8">[2]INICIO!$Y$4:$Z$93</definedName>
    <definedName name="LISTA_UR" localSheetId="9">[2]INICIO!$Y$4:$Z$93</definedName>
    <definedName name="LISTA_UR" localSheetId="10">[2]INICIO!$Y$4:$Z$93</definedName>
    <definedName name="LISTA_UR" localSheetId="3">[3]INICIO!$Y$4:$Z$93</definedName>
    <definedName name="LISTA_UR" localSheetId="7">[3]INICIO!$Y$4:$Z$93</definedName>
    <definedName name="LISTA_UR" localSheetId="12">[2]INICIO!$Y$4:$Z$93</definedName>
    <definedName name="LISTA_UR" localSheetId="13">[2]INICIO!$Y$4:$Z$93</definedName>
    <definedName name="LISTA_UR" localSheetId="14">[5]INICIO!$Y$4:$Z$93</definedName>
    <definedName name="LISTA_UR" localSheetId="11">[6]INICIO!$Y$4:$Z$93</definedName>
    <definedName name="LISTA_UR" localSheetId="0">[2]INICIO!$Y$4:$Z$93</definedName>
    <definedName name="LISTA_UR">[4]INICIO!$Y$4:$Z$93</definedName>
    <definedName name="MAPPEGS" localSheetId="5">[12]INICIO!#REF!</definedName>
    <definedName name="MAPPEGS" localSheetId="8">[7]INICIO!#REF!</definedName>
    <definedName name="MAPPEGS" localSheetId="9">[7]INICIO!#REF!</definedName>
    <definedName name="MAPPEGS" localSheetId="10">[7]INICIO!#REF!</definedName>
    <definedName name="MAPPEGS" localSheetId="4">[12]INICIO!#REF!</definedName>
    <definedName name="MAPPEGS" localSheetId="3">[8]INICIO!#REF!</definedName>
    <definedName name="MAPPEGS" localSheetId="7">[8]INICIO!#REF!</definedName>
    <definedName name="MAPPEGS" localSheetId="1">[12]INICIO!#REF!</definedName>
    <definedName name="MAPPEGS" localSheetId="12">[7]INICIO!#REF!</definedName>
    <definedName name="MAPPEGS" localSheetId="13">[7]INICIO!#REF!</definedName>
    <definedName name="MAPPEGS" localSheetId="14">[15]INICIO!#REF!</definedName>
    <definedName name="MAPPEGS" localSheetId="11">[7]INICIO!#REF!</definedName>
    <definedName name="MAPPEGS" localSheetId="0">[7]INICIO!#REF!</definedName>
    <definedName name="MAPPEGS">[12]INICIO!#REF!</definedName>
    <definedName name="MODIF" localSheetId="8">[2]datos!$U$2:$U$31674</definedName>
    <definedName name="MODIF" localSheetId="9">[2]datos!$U$2:$U$31674</definedName>
    <definedName name="MODIF" localSheetId="10">[2]datos!$U$2:$U$31674</definedName>
    <definedName name="MODIF" localSheetId="3">[3]datos!$U$2:$U$31674</definedName>
    <definedName name="MODIF" localSheetId="7">[3]datos!$U$2:$U$31674</definedName>
    <definedName name="MODIF" localSheetId="12">[2]datos!$U$2:$U$31674</definedName>
    <definedName name="MODIF" localSheetId="13">[2]datos!$U$2:$U$31674</definedName>
    <definedName name="MODIF" localSheetId="14">[5]datos!$U$2:$U$31674</definedName>
    <definedName name="MODIF" localSheetId="11">[6]datos!$U$2:$U$31674</definedName>
    <definedName name="MODIF" localSheetId="0">[2]datos!$U$2:$U$31674</definedName>
    <definedName name="MODIF">[4]datos!$U$2:$U$31674</definedName>
    <definedName name="MSG_ERROR1" localSheetId="8">[7]INICIO!$AA$11</definedName>
    <definedName name="MSG_ERROR1" localSheetId="9">[7]INICIO!$AA$11</definedName>
    <definedName name="MSG_ERROR1" localSheetId="10">[7]INICIO!$AA$11</definedName>
    <definedName name="MSG_ERROR1" localSheetId="3">[8]INICIO!$AA$11</definedName>
    <definedName name="MSG_ERROR1" localSheetId="7">[8]INICIO!$AA$11</definedName>
    <definedName name="MSG_ERROR1" localSheetId="12">[7]INICIO!$AA$11</definedName>
    <definedName name="MSG_ERROR1" localSheetId="13">[7]INICIO!$AA$11</definedName>
    <definedName name="MSG_ERROR1" localSheetId="14">[9]INICIO!$AA$11</definedName>
    <definedName name="MSG_ERROR1" localSheetId="11">[10]INICIO!$AA$11</definedName>
    <definedName name="MSG_ERROR1" localSheetId="0">[7]INICIO!$AA$11</definedName>
    <definedName name="MSG_ERROR1" localSheetId="2">[11]INICIO!$AA$11</definedName>
    <definedName name="MSG_ERROR1">[12]INICIO!$AA$11</definedName>
    <definedName name="MSG_ERROR2" localSheetId="8">[2]INICIO!$AA$12</definedName>
    <definedName name="MSG_ERROR2" localSheetId="9">[2]INICIO!$AA$12</definedName>
    <definedName name="MSG_ERROR2" localSheetId="10">[2]INICIO!$AA$12</definedName>
    <definedName name="MSG_ERROR2" localSheetId="3">[3]INICIO!$AA$12</definedName>
    <definedName name="MSG_ERROR2" localSheetId="7">[3]INICIO!$AA$12</definedName>
    <definedName name="MSG_ERROR2" localSheetId="12">[2]INICIO!$AA$12</definedName>
    <definedName name="MSG_ERROR2" localSheetId="13">[2]INICIO!$AA$12</definedName>
    <definedName name="MSG_ERROR2" localSheetId="14">[5]INICIO!$AA$12</definedName>
    <definedName name="MSG_ERROR2" localSheetId="11">[6]INICIO!$AA$12</definedName>
    <definedName name="MSG_ERROR2" localSheetId="0">[2]INICIO!$AA$12</definedName>
    <definedName name="MSG_ERROR2">[4]INICIO!$AA$12</definedName>
    <definedName name="OPCION2" localSheetId="5">[12]INICIO!#REF!</definedName>
    <definedName name="OPCION2" localSheetId="8">[7]INICIO!#REF!</definedName>
    <definedName name="OPCION2" localSheetId="9">[7]INICIO!#REF!</definedName>
    <definedName name="OPCION2" localSheetId="10">[7]INICIO!#REF!</definedName>
    <definedName name="OPCION2" localSheetId="4">[12]INICIO!#REF!</definedName>
    <definedName name="OPCION2" localSheetId="3">[8]INICIO!#REF!</definedName>
    <definedName name="OPCION2" localSheetId="7">[8]INICIO!#REF!</definedName>
    <definedName name="OPCION2" localSheetId="12">[7]INICIO!#REF!</definedName>
    <definedName name="OPCION2" localSheetId="13">[7]INICIO!#REF!</definedName>
    <definedName name="OPCION2" localSheetId="14">[9]INICIO!#REF!</definedName>
    <definedName name="OPCION2" localSheetId="11">[10]INICIO!#REF!</definedName>
    <definedName name="OPCION2" localSheetId="0">[7]INICIO!#REF!</definedName>
    <definedName name="OPCION2" localSheetId="2">[11]INICIO!#REF!</definedName>
    <definedName name="OPCION2">[12]INICIO!#REF!</definedName>
    <definedName name="ORIG" localSheetId="8">[2]datos!$T$2:$T$31674</definedName>
    <definedName name="ORIG" localSheetId="9">[2]datos!$T$2:$T$31674</definedName>
    <definedName name="ORIG" localSheetId="10">[2]datos!$T$2:$T$31674</definedName>
    <definedName name="ORIG" localSheetId="3">[3]datos!$T$2:$T$31674</definedName>
    <definedName name="ORIG" localSheetId="7">[3]datos!$T$2:$T$31674</definedName>
    <definedName name="ORIG" localSheetId="12">[2]datos!$T$2:$T$31674</definedName>
    <definedName name="ORIG" localSheetId="13">[2]datos!$T$2:$T$31674</definedName>
    <definedName name="ORIG" localSheetId="14">[5]datos!$T$2:$T$31674</definedName>
    <definedName name="ORIG" localSheetId="11">[6]datos!$T$2:$T$31674</definedName>
    <definedName name="ORIG" localSheetId="0">[2]datos!$T$2:$T$31674</definedName>
    <definedName name="ORIG">[4]datos!$T$2:$T$31674</definedName>
    <definedName name="P" localSheetId="8">[2]INICIO!$AO$5:$AP$32</definedName>
    <definedName name="P" localSheetId="9">[2]INICIO!$AO$5:$AP$32</definedName>
    <definedName name="P" localSheetId="10">[2]INICIO!$AO$5:$AP$32</definedName>
    <definedName name="P" localSheetId="3">[3]INICIO!$AO$5:$AP$32</definedName>
    <definedName name="P" localSheetId="7">[3]INICIO!$AO$5:$AP$32</definedName>
    <definedName name="P" localSheetId="12">[2]INICIO!$AO$5:$AP$32</definedName>
    <definedName name="P" localSheetId="13">[2]INICIO!$AO$5:$AP$32</definedName>
    <definedName name="P" localSheetId="14">[5]INICIO!$AO$5:$AP$32</definedName>
    <definedName name="P" localSheetId="11">[6]INICIO!$AO$5:$AP$32</definedName>
    <definedName name="P" localSheetId="0">[2]INICIO!$AO$5:$AP$32</definedName>
    <definedName name="P">[4]INICIO!$AO$5:$AP$32</definedName>
    <definedName name="P_K" localSheetId="8">[2]INICIO!$AO$5:$AO$32</definedName>
    <definedName name="P_K" localSheetId="9">[2]INICIO!$AO$5:$AO$32</definedName>
    <definedName name="P_K" localSheetId="10">[2]INICIO!$AO$5:$AO$32</definedName>
    <definedName name="P_K" localSheetId="3">[3]INICIO!$AO$5:$AO$32</definedName>
    <definedName name="P_K" localSheetId="7">[3]INICIO!$AO$5:$AO$32</definedName>
    <definedName name="P_K" localSheetId="12">[2]INICIO!$AO$5:$AO$32</definedName>
    <definedName name="P_K" localSheetId="13">[2]INICIO!$AO$5:$AO$32</definedName>
    <definedName name="P_K" localSheetId="14">[5]INICIO!$AO$5:$AO$32</definedName>
    <definedName name="P_K" localSheetId="11">[6]INICIO!$AO$5:$AO$32</definedName>
    <definedName name="P_K" localSheetId="0">[2]INICIO!$AO$5:$AO$32</definedName>
    <definedName name="P_K">[4]INICIO!$AO$5:$AO$32</definedName>
    <definedName name="PE" localSheetId="8">[2]INICIO!$AR$5:$AS$16</definedName>
    <definedName name="PE" localSheetId="9">[2]INICIO!$AR$5:$AS$16</definedName>
    <definedName name="PE" localSheetId="10">[2]INICIO!$AR$5:$AS$16</definedName>
    <definedName name="PE" localSheetId="3">[3]INICIO!$AR$5:$AS$16</definedName>
    <definedName name="PE" localSheetId="7">[3]INICIO!$AR$5:$AS$16</definedName>
    <definedName name="PE" localSheetId="12">[2]INICIO!$AR$5:$AS$16</definedName>
    <definedName name="PE" localSheetId="13">[2]INICIO!$AR$5:$AS$16</definedName>
    <definedName name="PE" localSheetId="14">[5]INICIO!$AR$5:$AS$16</definedName>
    <definedName name="PE" localSheetId="11">[6]INICIO!$AR$5:$AS$16</definedName>
    <definedName name="PE" localSheetId="0">[2]INICIO!$AR$5:$AS$16</definedName>
    <definedName name="PE">[4]INICIO!$AR$5:$AS$16</definedName>
    <definedName name="PE_K" localSheetId="8">[2]INICIO!$AR$5:$AR$16</definedName>
    <definedName name="PE_K" localSheetId="9">[2]INICIO!$AR$5:$AR$16</definedName>
    <definedName name="PE_K" localSheetId="10">[2]INICIO!$AR$5:$AR$16</definedName>
    <definedName name="PE_K" localSheetId="3">[3]INICIO!$AR$5:$AR$16</definedName>
    <definedName name="PE_K" localSheetId="7">[3]INICIO!$AR$5:$AR$16</definedName>
    <definedName name="PE_K" localSheetId="12">[2]INICIO!$AR$5:$AR$16</definedName>
    <definedName name="PE_K" localSheetId="13">[2]INICIO!$AR$5:$AR$16</definedName>
    <definedName name="PE_K" localSheetId="14">[5]INICIO!$AR$5:$AR$16</definedName>
    <definedName name="PE_K" localSheetId="11">[6]INICIO!$AR$5:$AR$16</definedName>
    <definedName name="PE_K" localSheetId="0">[2]INICIO!$AR$5:$AR$16</definedName>
    <definedName name="PE_K">[4]INICIO!$AR$5:$AR$16</definedName>
    <definedName name="PEDO" localSheetId="5">[12]INICIO!#REF!</definedName>
    <definedName name="PEDO" localSheetId="8">[8]INICIO!#REF!</definedName>
    <definedName name="PEDO" localSheetId="9">[8]INICIO!#REF!</definedName>
    <definedName name="PEDO" localSheetId="10">[8]INICIO!#REF!</definedName>
    <definedName name="PEDO" localSheetId="4">[12]INICIO!#REF!</definedName>
    <definedName name="PEDO" localSheetId="3">[8]INICIO!#REF!</definedName>
    <definedName name="PEDO" localSheetId="7">[8]INICIO!#REF!</definedName>
    <definedName name="PEDO" localSheetId="12">[8]INICIO!#REF!</definedName>
    <definedName name="PEDO" localSheetId="13">[8]INICIO!#REF!</definedName>
    <definedName name="PEDO" localSheetId="14">[8]INICIO!#REF!</definedName>
    <definedName name="PEDO" localSheetId="11">[8]INICIO!#REF!</definedName>
    <definedName name="PEDO" localSheetId="0">[8]INICIO!#REF!</definedName>
    <definedName name="PEDO">[12]INICIO!#REF!</definedName>
    <definedName name="PERIODO" localSheetId="5">#REF!</definedName>
    <definedName name="PERIODO" localSheetId="8">#REF!</definedName>
    <definedName name="PERIODO" localSheetId="9">#REF!</definedName>
    <definedName name="PERIODO" localSheetId="10">#REF!</definedName>
    <definedName name="PERIODO" localSheetId="4">#REF!</definedName>
    <definedName name="PERIODO" localSheetId="3">#REF!</definedName>
    <definedName name="PERIODO" localSheetId="7">#REF!</definedName>
    <definedName name="PERIODO" localSheetId="12">#REF!</definedName>
    <definedName name="PERIODO" localSheetId="13">#REF!</definedName>
    <definedName name="PERIODO" localSheetId="14">#REF!</definedName>
    <definedName name="PERIODO" localSheetId="0">#REF!</definedName>
    <definedName name="PERIODO">#REF!</definedName>
    <definedName name="PRC" localSheetId="5">#REF!</definedName>
    <definedName name="PRC" localSheetId="8">#REF!</definedName>
    <definedName name="PRC" localSheetId="9">#REF!</definedName>
    <definedName name="PRC" localSheetId="10">#REF!</definedName>
    <definedName name="PRC" localSheetId="4">#REF!</definedName>
    <definedName name="PRC" localSheetId="3">#REF!</definedName>
    <definedName name="PRC" localSheetId="7">#REF!</definedName>
    <definedName name="PRC" localSheetId="12">#REF!</definedName>
    <definedName name="PRC" localSheetId="13">#REF!</definedName>
    <definedName name="PRC" localSheetId="0">#REF!</definedName>
    <definedName name="PRC">#REF!</definedName>
    <definedName name="PROG" localSheetId="5">#REF!</definedName>
    <definedName name="PROG" localSheetId="8">#REF!</definedName>
    <definedName name="PROG" localSheetId="9">#REF!</definedName>
    <definedName name="PROG" localSheetId="10">#REF!</definedName>
    <definedName name="PROG" localSheetId="4">#REF!</definedName>
    <definedName name="PROG" localSheetId="3">#REF!</definedName>
    <definedName name="PROG" localSheetId="7">#REF!</definedName>
    <definedName name="PROG" localSheetId="12">#REF!</definedName>
    <definedName name="PROG" localSheetId="13">#REF!</definedName>
    <definedName name="PROG" localSheetId="0">#REF!</definedName>
    <definedName name="PROG">#REF!</definedName>
    <definedName name="ptda" localSheetId="5">#REF!</definedName>
    <definedName name="ptda" localSheetId="8">#REF!</definedName>
    <definedName name="ptda" localSheetId="9">#REF!</definedName>
    <definedName name="ptda" localSheetId="10">#REF!</definedName>
    <definedName name="ptda" localSheetId="4">#REF!</definedName>
    <definedName name="ptda" localSheetId="3">#REF!</definedName>
    <definedName name="ptda" localSheetId="7">#REF!</definedName>
    <definedName name="ptda" localSheetId="12">#REF!</definedName>
    <definedName name="ptda" localSheetId="13">#REF!</definedName>
    <definedName name="ptda" localSheetId="0">#REF!</definedName>
    <definedName name="ptda">#REF!</definedName>
    <definedName name="RE" localSheetId="14">[15]INICIO!$AA$11</definedName>
    <definedName name="RE">[7]INICIO!$AA$11</definedName>
    <definedName name="rubros_fpc" localSheetId="8">[2]INICIO!$AO$39:$AO$42</definedName>
    <definedName name="rubros_fpc" localSheetId="9">[2]INICIO!$AO$39:$AO$42</definedName>
    <definedName name="rubros_fpc" localSheetId="10">[2]INICIO!$AO$39:$AO$42</definedName>
    <definedName name="rubros_fpc" localSheetId="3">[3]INICIO!$AO$39:$AO$42</definedName>
    <definedName name="rubros_fpc" localSheetId="7">[3]INICIO!$AO$39:$AO$42</definedName>
    <definedName name="rubros_fpc" localSheetId="12">[2]INICIO!$AO$39:$AO$42</definedName>
    <definedName name="rubros_fpc" localSheetId="13">[2]INICIO!$AO$39:$AO$42</definedName>
    <definedName name="rubros_fpc" localSheetId="14">[5]INICIO!$AO$39:$AO$42</definedName>
    <definedName name="rubros_fpc" localSheetId="11">[6]INICIO!$AO$39:$AO$42</definedName>
    <definedName name="rubros_fpc" localSheetId="0">[2]INICIO!$AO$39:$AO$42</definedName>
    <definedName name="rubros_fpc">[4]INICIO!$AO$39:$AO$42</definedName>
    <definedName name="SSSS" localSheetId="5">#REF!</definedName>
    <definedName name="SSSS" localSheetId="8">#REF!</definedName>
    <definedName name="SSSS" localSheetId="9">#REF!</definedName>
    <definedName name="SSSS" localSheetId="10">#REF!</definedName>
    <definedName name="SSSS" localSheetId="4">#REF!</definedName>
    <definedName name="SSSS" localSheetId="3">#REF!</definedName>
    <definedName name="SSSS" localSheetId="7">#REF!</definedName>
    <definedName name="SSSS" localSheetId="12">#REF!</definedName>
    <definedName name="SSSS" localSheetId="13">#REF!</definedName>
    <definedName name="SSSS" localSheetId="14">#REF!</definedName>
    <definedName name="SSSS" localSheetId="0">#REF!</definedName>
    <definedName name="SSSS">#REF!</definedName>
    <definedName name="_xlnm.Print_Titles" localSheetId="8">'AIG 205'!$1:$14</definedName>
    <definedName name="_xlnm.Print_Titles" localSheetId="9">'AIG U026 DISCAPACIDAD '!$1:$14</definedName>
    <definedName name="_xlnm.Print_Titles" localSheetId="10">'AIG U026 MUJERES'!$1:$14</definedName>
    <definedName name="_xlnm.Print_Titles" localSheetId="3">'APP-IG'!$1:$6</definedName>
    <definedName name="_xlnm.Print_Titles" localSheetId="7">'AP-PP-IG'!$1:$7</definedName>
    <definedName name="_xlnm.Print_Titles" localSheetId="12">'ECG-IG'!$2:$8</definedName>
    <definedName name="_xlnm.Print_Titles" localSheetId="13">'ECG-PP'!$2:$9</definedName>
    <definedName name="_xlnm.Print_Titles" localSheetId="14">IG!$1:$7</definedName>
    <definedName name="_xlnm.Print_Titles" localSheetId="11">'IG(QUITAR)'!$1:$7</definedName>
    <definedName name="_xlnm.Print_Titles" localSheetId="0">Matriz!$1:$8</definedName>
    <definedName name="TYA" localSheetId="5">#REF!</definedName>
    <definedName name="TYA" localSheetId="8">#REF!</definedName>
    <definedName name="TYA" localSheetId="9">#REF!</definedName>
    <definedName name="TYA" localSheetId="10">#REF!</definedName>
    <definedName name="TYA" localSheetId="4">#REF!</definedName>
    <definedName name="TYA" localSheetId="3">#REF!</definedName>
    <definedName name="TYA" localSheetId="7">#REF!</definedName>
    <definedName name="TYA" localSheetId="12">#REF!</definedName>
    <definedName name="TYA" localSheetId="13">#REF!</definedName>
    <definedName name="TYA" localSheetId="14">#REF!</definedName>
    <definedName name="TYA" localSheetId="0">#REF!</definedName>
    <definedName name="TYA">#REF!</definedName>
    <definedName name="U" localSheetId="8">[2]INICIO!$Y$4:$Z$93</definedName>
    <definedName name="U" localSheetId="9">[2]INICIO!$Y$4:$Z$93</definedName>
    <definedName name="U" localSheetId="10">[2]INICIO!$Y$4:$Z$93</definedName>
    <definedName name="U" localSheetId="3">[3]INICIO!$Y$4:$Z$93</definedName>
    <definedName name="U" localSheetId="7">[3]INICIO!$Y$4:$Z$93</definedName>
    <definedName name="U" localSheetId="12">[2]INICIO!$Y$4:$Z$93</definedName>
    <definedName name="U" localSheetId="13">[2]INICIO!$Y$4:$Z$93</definedName>
    <definedName name="U" localSheetId="14">[5]INICIO!$Y$4:$Z$93</definedName>
    <definedName name="U" localSheetId="11">[6]INICIO!$Y$4:$Z$93</definedName>
    <definedName name="U" localSheetId="0">[2]INICIO!$Y$4:$Z$93</definedName>
    <definedName name="U">[4]INICIO!$Y$4:$Z$93</definedName>
    <definedName name="ue" localSheetId="14">[1]datos!$R$2:$R$31674</definedName>
    <definedName name="ue">[2]datos!$R$2:$R$31674</definedName>
    <definedName name="UEG_DENOM" localSheetId="8">[2]datos!$R$2:$R$31674</definedName>
    <definedName name="UEG_DENOM" localSheetId="9">[2]datos!$R$2:$R$31674</definedName>
    <definedName name="UEG_DENOM" localSheetId="10">[2]datos!$R$2:$R$31674</definedName>
    <definedName name="UEG_DENOM" localSheetId="3">[3]datos!$R$2:$R$31674</definedName>
    <definedName name="UEG_DENOM" localSheetId="7">[3]datos!$R$2:$R$31674</definedName>
    <definedName name="UEG_DENOM" localSheetId="12">[2]datos!$R$2:$R$31674</definedName>
    <definedName name="UEG_DENOM" localSheetId="13">[2]datos!$R$2:$R$31674</definedName>
    <definedName name="UEG_DENOM" localSheetId="14">[5]datos!$R$2:$R$31674</definedName>
    <definedName name="UEG_DENOM" localSheetId="11">[6]datos!$R$2:$R$31674</definedName>
    <definedName name="UEG_DENOM" localSheetId="0">[2]datos!$R$2:$R$31674</definedName>
    <definedName name="UEG_DENOM">[4]datos!$R$2:$R$31674</definedName>
    <definedName name="UR" localSheetId="8">[2]INICIO!$AJ$5:$AM$99</definedName>
    <definedName name="UR" localSheetId="9">[2]INICIO!$AJ$5:$AM$99</definedName>
    <definedName name="UR" localSheetId="10">[2]INICIO!$AJ$5:$AM$99</definedName>
    <definedName name="UR" localSheetId="3">[3]INICIO!$AJ$5:$AM$99</definedName>
    <definedName name="UR" localSheetId="7">[3]INICIO!$AJ$5:$AM$99</definedName>
    <definedName name="UR" localSheetId="12">[2]INICIO!$AJ$5:$AM$99</definedName>
    <definedName name="UR" localSheetId="13">[2]INICIO!$AJ$5:$AM$99</definedName>
    <definedName name="UR" localSheetId="14">[5]INICIO!$AJ$5:$AM$99</definedName>
    <definedName name="UR" localSheetId="11">[6]INICIO!$AJ$5:$AM$99</definedName>
    <definedName name="UR" localSheetId="0">[2]INICIO!$AJ$5:$AM$99</definedName>
    <definedName name="UR">[4]INICIO!$AJ$5:$AM$99</definedName>
    <definedName name="VERSIÓN" localSheetId="14">[1]INICIO!$Y$249:$Y$272</definedName>
    <definedName name="VERSIÓN">[2]INICIO!$Y$249:$Y$272</definedName>
    <definedName name="y" localSheetId="14">[1]INICIO!$AO$5:$AO$32</definedName>
    <definedName name="y">[2]INICIO!$AO$5:$AO$32</definedName>
    <definedName name="yttr" localSheetId="14">[1]INICIO!$Y$166:$Y$186</definedName>
    <definedName name="yttr">[2]INICIO!$Y$166:$Y$186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53" l="1"/>
  <c r="E14" i="53"/>
  <c r="E13" i="53"/>
  <c r="H57" i="68"/>
  <c r="G57" i="68"/>
  <c r="F57" i="68"/>
  <c r="E57" i="68"/>
  <c r="I56" i="68"/>
  <c r="I55" i="68"/>
  <c r="H57" i="81"/>
  <c r="G57" i="81"/>
  <c r="F57" i="81"/>
  <c r="E57" i="81"/>
  <c r="I57" i="81" s="1"/>
  <c r="I56" i="81"/>
  <c r="I55" i="81"/>
  <c r="K49" i="81"/>
  <c r="J49" i="81"/>
  <c r="I49" i="81"/>
  <c r="H49" i="81"/>
  <c r="G49" i="81"/>
  <c r="B49" i="81"/>
  <c r="K48" i="81"/>
  <c r="J48" i="81"/>
  <c r="I48" i="81"/>
  <c r="H48" i="81"/>
  <c r="G48" i="81"/>
  <c r="B48" i="81"/>
  <c r="K47" i="81"/>
  <c r="J47" i="81"/>
  <c r="I47" i="81"/>
  <c r="H47" i="81"/>
  <c r="G47" i="81"/>
  <c r="B47" i="81"/>
  <c r="K46" i="81"/>
  <c r="J46" i="81"/>
  <c r="I46" i="81"/>
  <c r="H46" i="81"/>
  <c r="G46" i="81"/>
  <c r="B46" i="81"/>
  <c r="K45" i="81"/>
  <c r="J45" i="81"/>
  <c r="I45" i="81"/>
  <c r="H45" i="81"/>
  <c r="G45" i="81"/>
  <c r="B45" i="81"/>
  <c r="K44" i="81"/>
  <c r="J44" i="81"/>
  <c r="I44" i="81"/>
  <c r="H44" i="81"/>
  <c r="G44" i="81"/>
  <c r="B44" i="81"/>
  <c r="K43" i="81"/>
  <c r="J43" i="81"/>
  <c r="I43" i="81"/>
  <c r="H43" i="81"/>
  <c r="G43" i="81"/>
  <c r="B43" i="81"/>
  <c r="K42" i="81"/>
  <c r="J42" i="81"/>
  <c r="I42" i="81"/>
  <c r="H42" i="81"/>
  <c r="G42" i="81"/>
  <c r="B42" i="81"/>
  <c r="K41" i="81"/>
  <c r="J41" i="81"/>
  <c r="I41" i="81"/>
  <c r="H41" i="81"/>
  <c r="G41" i="81"/>
  <c r="B41" i="81"/>
  <c r="K40" i="81"/>
  <c r="J40" i="81"/>
  <c r="I40" i="81"/>
  <c r="H40" i="81"/>
  <c r="G40" i="81"/>
  <c r="B40" i="81"/>
  <c r="K39" i="81"/>
  <c r="J39" i="81"/>
  <c r="I39" i="81"/>
  <c r="H39" i="81"/>
  <c r="G39" i="81"/>
  <c r="B39" i="81"/>
  <c r="K38" i="81"/>
  <c r="J38" i="81"/>
  <c r="I38" i="81"/>
  <c r="H38" i="81"/>
  <c r="G38" i="81"/>
  <c r="B38" i="81"/>
  <c r="K37" i="81"/>
  <c r="J37" i="81"/>
  <c r="I37" i="81"/>
  <c r="H37" i="81"/>
  <c r="G37" i="81"/>
  <c r="B37" i="81"/>
  <c r="K36" i="81"/>
  <c r="J36" i="81"/>
  <c r="I36" i="81"/>
  <c r="H36" i="81"/>
  <c r="G36" i="81"/>
  <c r="B36" i="81"/>
  <c r="K35" i="81"/>
  <c r="J35" i="81"/>
  <c r="I35" i="81"/>
  <c r="H35" i="81"/>
  <c r="G35" i="81"/>
  <c r="B35" i="81"/>
  <c r="K34" i="81"/>
  <c r="J34" i="81"/>
  <c r="I34" i="81"/>
  <c r="H34" i="81"/>
  <c r="G34" i="81"/>
  <c r="B34" i="81"/>
  <c r="K33" i="81"/>
  <c r="J33" i="81"/>
  <c r="I33" i="81"/>
  <c r="H33" i="81"/>
  <c r="G33" i="81"/>
  <c r="B33" i="81"/>
  <c r="K32" i="81"/>
  <c r="J32" i="81"/>
  <c r="I32" i="81"/>
  <c r="H32" i="81"/>
  <c r="G32" i="81"/>
  <c r="B32" i="81"/>
  <c r="K31" i="81"/>
  <c r="J31" i="81"/>
  <c r="I31" i="81"/>
  <c r="H31" i="81"/>
  <c r="G31" i="81"/>
  <c r="B31" i="81"/>
  <c r="K30" i="81"/>
  <c r="J30" i="81"/>
  <c r="I30" i="81"/>
  <c r="H30" i="81"/>
  <c r="G30" i="81"/>
  <c r="B30" i="81"/>
  <c r="K29" i="81"/>
  <c r="J29" i="81"/>
  <c r="I29" i="81"/>
  <c r="H29" i="81"/>
  <c r="G29" i="81"/>
  <c r="B29" i="81"/>
  <c r="K28" i="81"/>
  <c r="J28" i="81"/>
  <c r="I28" i="81"/>
  <c r="H28" i="81"/>
  <c r="G28" i="81"/>
  <c r="B28" i="81"/>
  <c r="K27" i="81"/>
  <c r="J27" i="81"/>
  <c r="I27" i="81"/>
  <c r="H27" i="81"/>
  <c r="G27" i="81"/>
  <c r="B27" i="81"/>
  <c r="K26" i="81"/>
  <c r="J26" i="81"/>
  <c r="I26" i="81"/>
  <c r="H26" i="81"/>
  <c r="G26" i="81"/>
  <c r="B26" i="81"/>
  <c r="K25" i="81"/>
  <c r="J25" i="81"/>
  <c r="I25" i="81"/>
  <c r="H25" i="81"/>
  <c r="G25" i="81"/>
  <c r="B25" i="81"/>
  <c r="K24" i="81"/>
  <c r="J24" i="81"/>
  <c r="I24" i="81"/>
  <c r="H24" i="81"/>
  <c r="G24" i="81"/>
  <c r="B24" i="81"/>
  <c r="K23" i="81"/>
  <c r="J23" i="81"/>
  <c r="I23" i="81"/>
  <c r="H23" i="81"/>
  <c r="G23" i="81"/>
  <c r="B23" i="81"/>
  <c r="K22" i="81"/>
  <c r="J22" i="81"/>
  <c r="I22" i="81"/>
  <c r="H22" i="81"/>
  <c r="G22" i="81"/>
  <c r="B22" i="81"/>
  <c r="K21" i="81"/>
  <c r="J21" i="81"/>
  <c r="I21" i="81"/>
  <c r="H21" i="81"/>
  <c r="G21" i="81"/>
  <c r="B21" i="81"/>
  <c r="K20" i="81"/>
  <c r="J20" i="81"/>
  <c r="I20" i="81"/>
  <c r="H20" i="81"/>
  <c r="G20" i="81"/>
  <c r="B20" i="81"/>
  <c r="K19" i="81"/>
  <c r="J19" i="81"/>
  <c r="I19" i="81"/>
  <c r="H19" i="81"/>
  <c r="G19" i="81"/>
  <c r="B19" i="81"/>
  <c r="K18" i="81"/>
  <c r="J18" i="81"/>
  <c r="I18" i="81"/>
  <c r="K17" i="81"/>
  <c r="J17" i="81"/>
  <c r="I17" i="81"/>
  <c r="H57" i="80"/>
  <c r="G57" i="80"/>
  <c r="F57" i="80"/>
  <c r="E57" i="80"/>
  <c r="I57" i="80" s="1"/>
  <c r="I56" i="80"/>
  <c r="I55" i="80"/>
  <c r="K49" i="80"/>
  <c r="J49" i="80"/>
  <c r="I49" i="80"/>
  <c r="H49" i="80"/>
  <c r="G49" i="80"/>
  <c r="B49" i="80"/>
  <c r="K48" i="80"/>
  <c r="J48" i="80"/>
  <c r="I48" i="80"/>
  <c r="H48" i="80"/>
  <c r="G48" i="80"/>
  <c r="B48" i="80"/>
  <c r="K47" i="80"/>
  <c r="J47" i="80"/>
  <c r="I47" i="80"/>
  <c r="H47" i="80"/>
  <c r="G47" i="80"/>
  <c r="B47" i="80"/>
  <c r="K46" i="80"/>
  <c r="J46" i="80"/>
  <c r="I46" i="80"/>
  <c r="H46" i="80"/>
  <c r="G46" i="80"/>
  <c r="B46" i="80"/>
  <c r="K45" i="80"/>
  <c r="J45" i="80"/>
  <c r="I45" i="80"/>
  <c r="H45" i="80"/>
  <c r="G45" i="80"/>
  <c r="B45" i="80"/>
  <c r="K44" i="80"/>
  <c r="J44" i="80"/>
  <c r="I44" i="80"/>
  <c r="H44" i="80"/>
  <c r="G44" i="80"/>
  <c r="B44" i="80"/>
  <c r="K43" i="80"/>
  <c r="J43" i="80"/>
  <c r="I43" i="80"/>
  <c r="H43" i="80"/>
  <c r="G43" i="80"/>
  <c r="B43" i="80"/>
  <c r="K42" i="80"/>
  <c r="J42" i="80"/>
  <c r="I42" i="80"/>
  <c r="H42" i="80"/>
  <c r="G42" i="80"/>
  <c r="B42" i="80"/>
  <c r="K41" i="80"/>
  <c r="J41" i="80"/>
  <c r="I41" i="80"/>
  <c r="H41" i="80"/>
  <c r="G41" i="80"/>
  <c r="B41" i="80"/>
  <c r="K40" i="80"/>
  <c r="J40" i="80"/>
  <c r="I40" i="80"/>
  <c r="H40" i="80"/>
  <c r="G40" i="80"/>
  <c r="B40" i="80"/>
  <c r="K39" i="80"/>
  <c r="J39" i="80"/>
  <c r="I39" i="80"/>
  <c r="H39" i="80"/>
  <c r="G39" i="80"/>
  <c r="B39" i="80"/>
  <c r="K38" i="80"/>
  <c r="J38" i="80"/>
  <c r="I38" i="80"/>
  <c r="H38" i="80"/>
  <c r="G38" i="80"/>
  <c r="B38" i="80"/>
  <c r="K37" i="80"/>
  <c r="J37" i="80"/>
  <c r="I37" i="80"/>
  <c r="H37" i="80"/>
  <c r="G37" i="80"/>
  <c r="B37" i="80"/>
  <c r="K36" i="80"/>
  <c r="J36" i="80"/>
  <c r="I36" i="80"/>
  <c r="H36" i="80"/>
  <c r="G36" i="80"/>
  <c r="B36" i="80"/>
  <c r="K35" i="80"/>
  <c r="J35" i="80"/>
  <c r="I35" i="80"/>
  <c r="H35" i="80"/>
  <c r="G35" i="80"/>
  <c r="B35" i="80"/>
  <c r="K34" i="80"/>
  <c r="J34" i="80"/>
  <c r="I34" i="80"/>
  <c r="H34" i="80"/>
  <c r="G34" i="80"/>
  <c r="B34" i="80"/>
  <c r="K33" i="80"/>
  <c r="J33" i="80"/>
  <c r="I33" i="80"/>
  <c r="H33" i="80"/>
  <c r="G33" i="80"/>
  <c r="B33" i="80"/>
  <c r="K32" i="80"/>
  <c r="J32" i="80"/>
  <c r="I32" i="80"/>
  <c r="H32" i="80"/>
  <c r="G32" i="80"/>
  <c r="B32" i="80"/>
  <c r="K31" i="80"/>
  <c r="J31" i="80"/>
  <c r="I31" i="80"/>
  <c r="H31" i="80"/>
  <c r="G31" i="80"/>
  <c r="B31" i="80"/>
  <c r="K30" i="80"/>
  <c r="J30" i="80"/>
  <c r="I30" i="80"/>
  <c r="H30" i="80"/>
  <c r="G30" i="80"/>
  <c r="B30" i="80"/>
  <c r="K29" i="80"/>
  <c r="J29" i="80"/>
  <c r="I29" i="80"/>
  <c r="H29" i="80"/>
  <c r="G29" i="80"/>
  <c r="B29" i="80"/>
  <c r="K28" i="80"/>
  <c r="J28" i="80"/>
  <c r="I28" i="80"/>
  <c r="H28" i="80"/>
  <c r="G28" i="80"/>
  <c r="B28" i="80"/>
  <c r="K27" i="80"/>
  <c r="J27" i="80"/>
  <c r="I27" i="80"/>
  <c r="H27" i="80"/>
  <c r="G27" i="80"/>
  <c r="B27" i="80"/>
  <c r="K26" i="80"/>
  <c r="J26" i="80"/>
  <c r="I26" i="80"/>
  <c r="H26" i="80"/>
  <c r="G26" i="80"/>
  <c r="B26" i="80"/>
  <c r="K25" i="80"/>
  <c r="J25" i="80"/>
  <c r="I25" i="80"/>
  <c r="H25" i="80"/>
  <c r="G25" i="80"/>
  <c r="B25" i="80"/>
  <c r="K24" i="80"/>
  <c r="J24" i="80"/>
  <c r="I24" i="80"/>
  <c r="H24" i="80"/>
  <c r="G24" i="80"/>
  <c r="B24" i="80"/>
  <c r="K23" i="80"/>
  <c r="J23" i="80"/>
  <c r="I23" i="80"/>
  <c r="H23" i="80"/>
  <c r="G23" i="80"/>
  <c r="B23" i="80"/>
  <c r="K22" i="80"/>
  <c r="J22" i="80"/>
  <c r="I22" i="80"/>
  <c r="H22" i="80"/>
  <c r="G22" i="80"/>
  <c r="B22" i="80"/>
  <c r="K21" i="80"/>
  <c r="J21" i="80"/>
  <c r="I21" i="80"/>
  <c r="H21" i="80"/>
  <c r="G21" i="80"/>
  <c r="B21" i="80"/>
  <c r="K20" i="80"/>
  <c r="J20" i="80"/>
  <c r="I20" i="80"/>
  <c r="H20" i="80"/>
  <c r="G20" i="80"/>
  <c r="B20" i="80"/>
  <c r="K19" i="80"/>
  <c r="J19" i="80"/>
  <c r="I19" i="80"/>
  <c r="H19" i="80"/>
  <c r="G19" i="80"/>
  <c r="B19" i="80"/>
  <c r="K18" i="80"/>
  <c r="J18" i="80"/>
  <c r="I18" i="80"/>
  <c r="K17" i="80"/>
  <c r="J17" i="80"/>
  <c r="I17" i="80"/>
  <c r="I57" i="68" l="1"/>
  <c r="E17" i="53" l="1"/>
  <c r="E18" i="53"/>
  <c r="E19" i="53"/>
  <c r="E20" i="53"/>
  <c r="E22" i="53"/>
  <c r="E23" i="53"/>
  <c r="E24" i="53"/>
  <c r="E26" i="53"/>
  <c r="E27" i="53"/>
  <c r="E28" i="53"/>
  <c r="E11" i="53"/>
  <c r="J9" i="69"/>
  <c r="J25" i="69"/>
  <c r="J24" i="69"/>
  <c r="J23" i="69"/>
  <c r="J22" i="69"/>
  <c r="J21" i="69"/>
  <c r="J20" i="69"/>
  <c r="J19" i="69"/>
  <c r="J18" i="69"/>
  <c r="J17" i="69"/>
  <c r="J16" i="69"/>
  <c r="J15" i="69"/>
  <c r="J14" i="69"/>
  <c r="J13" i="69"/>
  <c r="J12" i="69"/>
  <c r="J11" i="69"/>
  <c r="J10" i="69"/>
  <c r="K49" i="68"/>
  <c r="J49" i="68"/>
  <c r="I49" i="68"/>
  <c r="H49" i="68"/>
  <c r="G49" i="68"/>
  <c r="B49" i="68"/>
  <c r="K48" i="68"/>
  <c r="J48" i="68"/>
  <c r="I48" i="68"/>
  <c r="H48" i="68"/>
  <c r="G48" i="68"/>
  <c r="B48" i="68"/>
  <c r="K47" i="68"/>
  <c r="J47" i="68"/>
  <c r="I47" i="68"/>
  <c r="H47" i="68"/>
  <c r="G47" i="68"/>
  <c r="B47" i="68"/>
  <c r="K46" i="68"/>
  <c r="J46" i="68"/>
  <c r="I46" i="68"/>
  <c r="H46" i="68"/>
  <c r="G46" i="68"/>
  <c r="B46" i="68"/>
  <c r="K45" i="68"/>
  <c r="J45" i="68"/>
  <c r="I45" i="68"/>
  <c r="H45" i="68"/>
  <c r="G45" i="68"/>
  <c r="B45" i="68"/>
  <c r="K44" i="68"/>
  <c r="J44" i="68"/>
  <c r="I44" i="68"/>
  <c r="H44" i="68"/>
  <c r="G44" i="68"/>
  <c r="B44" i="68"/>
  <c r="K43" i="68"/>
  <c r="J43" i="68"/>
  <c r="I43" i="68"/>
  <c r="H43" i="68"/>
  <c r="G43" i="68"/>
  <c r="B43" i="68"/>
  <c r="K42" i="68"/>
  <c r="J42" i="68"/>
  <c r="I42" i="68"/>
  <c r="H42" i="68"/>
  <c r="G42" i="68"/>
  <c r="B42" i="68"/>
  <c r="K41" i="68"/>
  <c r="J41" i="68"/>
  <c r="I41" i="68"/>
  <c r="H41" i="68"/>
  <c r="G41" i="68"/>
  <c r="B41" i="68"/>
  <c r="K40" i="68"/>
  <c r="J40" i="68"/>
  <c r="I40" i="68"/>
  <c r="H40" i="68"/>
  <c r="G40" i="68"/>
  <c r="B40" i="68"/>
  <c r="K39" i="68"/>
  <c r="J39" i="68"/>
  <c r="I39" i="68"/>
  <c r="H39" i="68"/>
  <c r="G39" i="68"/>
  <c r="B39" i="68"/>
  <c r="K38" i="68"/>
  <c r="J38" i="68"/>
  <c r="I38" i="68"/>
  <c r="H38" i="68"/>
  <c r="G38" i="68"/>
  <c r="B38" i="68"/>
  <c r="K37" i="68"/>
  <c r="J37" i="68"/>
  <c r="I37" i="68"/>
  <c r="H37" i="68"/>
  <c r="G37" i="68"/>
  <c r="B37" i="68"/>
  <c r="K36" i="68"/>
  <c r="J36" i="68"/>
  <c r="I36" i="68"/>
  <c r="H36" i="68"/>
  <c r="G36" i="68"/>
  <c r="B36" i="68"/>
  <c r="K35" i="68"/>
  <c r="J35" i="68"/>
  <c r="I35" i="68"/>
  <c r="H35" i="68"/>
  <c r="G35" i="68"/>
  <c r="B35" i="68"/>
  <c r="K34" i="68"/>
  <c r="J34" i="68"/>
  <c r="I34" i="68"/>
  <c r="H34" i="68"/>
  <c r="G34" i="68"/>
  <c r="B34" i="68"/>
  <c r="K33" i="68"/>
  <c r="J33" i="68"/>
  <c r="I33" i="68"/>
  <c r="H33" i="68"/>
  <c r="G33" i="68"/>
  <c r="B33" i="68"/>
  <c r="K32" i="68"/>
  <c r="J32" i="68"/>
  <c r="I32" i="68"/>
  <c r="H32" i="68"/>
  <c r="G32" i="68"/>
  <c r="B32" i="68"/>
  <c r="K31" i="68"/>
  <c r="J31" i="68"/>
  <c r="I31" i="68"/>
  <c r="H31" i="68"/>
  <c r="G31" i="68"/>
  <c r="B31" i="68"/>
  <c r="K30" i="68"/>
  <c r="J30" i="68"/>
  <c r="I30" i="68"/>
  <c r="H30" i="68"/>
  <c r="G30" i="68"/>
  <c r="B30" i="68"/>
  <c r="K29" i="68"/>
  <c r="J29" i="68"/>
  <c r="I29" i="68"/>
  <c r="H29" i="68"/>
  <c r="G29" i="68"/>
  <c r="B29" i="68"/>
  <c r="K28" i="68"/>
  <c r="J28" i="68"/>
  <c r="I28" i="68"/>
  <c r="H28" i="68"/>
  <c r="G28" i="68"/>
  <c r="B28" i="68"/>
  <c r="K27" i="68"/>
  <c r="J27" i="68"/>
  <c r="I27" i="68"/>
  <c r="H27" i="68"/>
  <c r="G27" i="68"/>
  <c r="B27" i="68"/>
  <c r="K26" i="68"/>
  <c r="J26" i="68"/>
  <c r="I26" i="68"/>
  <c r="H26" i="68"/>
  <c r="G26" i="68"/>
  <c r="B26" i="68"/>
  <c r="K25" i="68"/>
  <c r="J25" i="68"/>
  <c r="I25" i="68"/>
  <c r="H25" i="68"/>
  <c r="G25" i="68"/>
  <c r="B25" i="68"/>
  <c r="K24" i="68"/>
  <c r="J24" i="68"/>
  <c r="I24" i="68"/>
  <c r="H24" i="68"/>
  <c r="G24" i="68"/>
  <c r="B24" i="68"/>
  <c r="K23" i="68"/>
  <c r="J23" i="68"/>
  <c r="I23" i="68"/>
  <c r="H23" i="68"/>
  <c r="G23" i="68"/>
  <c r="B23" i="68"/>
  <c r="K22" i="68"/>
  <c r="J22" i="68"/>
  <c r="I22" i="68"/>
  <c r="H22" i="68"/>
  <c r="G22" i="68"/>
  <c r="B22" i="68"/>
  <c r="K21" i="68"/>
  <c r="J21" i="68"/>
  <c r="I21" i="68"/>
  <c r="H21" i="68"/>
  <c r="G21" i="68"/>
  <c r="B21" i="68"/>
  <c r="K20" i="68"/>
  <c r="J20" i="68"/>
  <c r="I20" i="68"/>
  <c r="H20" i="68"/>
  <c r="G20" i="68"/>
  <c r="B20" i="68"/>
  <c r="K19" i="68"/>
  <c r="J19" i="68"/>
  <c r="I19" i="68"/>
  <c r="H19" i="68"/>
  <c r="G19" i="68"/>
  <c r="B19" i="68"/>
  <c r="K18" i="68"/>
  <c r="J18" i="68"/>
  <c r="I18" i="68"/>
  <c r="K17" i="68"/>
  <c r="J17" i="68"/>
  <c r="I17" i="68"/>
  <c r="D25" i="53" l="1"/>
  <c r="C25" i="53"/>
  <c r="D21" i="53"/>
  <c r="C21" i="53"/>
  <c r="E21" i="53" s="1"/>
  <c r="D16" i="53"/>
  <c r="C16" i="53"/>
  <c r="E16" i="53" s="1"/>
  <c r="D12" i="53"/>
  <c r="C12" i="53"/>
  <c r="E25" i="53" l="1"/>
  <c r="C29" i="53"/>
  <c r="E12" i="53"/>
  <c r="D29" i="53"/>
  <c r="E29" i="53" s="1"/>
</calcChain>
</file>

<file path=xl/sharedStrings.xml><?xml version="1.0" encoding="utf-8"?>
<sst xmlns="http://schemas.openxmlformats.org/spreadsheetml/2006/main" count="513" uniqueCount="279">
  <si>
    <t>(3)</t>
  </si>
  <si>
    <t>(4)</t>
  </si>
  <si>
    <t>(5)</t>
  </si>
  <si>
    <t>(7)</t>
  </si>
  <si>
    <t>(8)</t>
  </si>
  <si>
    <t>(9)</t>
  </si>
  <si>
    <t>(6)</t>
  </si>
  <si>
    <t>FÍSICO</t>
  </si>
  <si>
    <t>TOTAL</t>
  </si>
  <si>
    <t>Infantes
0-12 años</t>
  </si>
  <si>
    <t xml:space="preserve">Población
 Objetivo </t>
  </si>
  <si>
    <t>(14)</t>
  </si>
  <si>
    <t>(15)</t>
  </si>
  <si>
    <t>INFORMACIÓN DE GÉNERO</t>
  </si>
  <si>
    <t>MUJERES</t>
  </si>
  <si>
    <t>HOMBRES</t>
  </si>
  <si>
    <t>Personas Adultas
21-62</t>
  </si>
  <si>
    <t xml:space="preserve"> ACCIÓN, PROYECTO O PROGRAMA PÚBLICO:</t>
  </si>
  <si>
    <t>RESULTADOS</t>
  </si>
  <si>
    <t>Producto o Servicio Entregado</t>
  </si>
  <si>
    <t>DESCRIPCIÓN DE ACCIONES  REALIZADAS</t>
  </si>
  <si>
    <t>ALCANZADO</t>
  </si>
  <si>
    <t>EJERCIDO</t>
  </si>
  <si>
    <t xml:space="preserve"> DESCRIPCIÓN:</t>
  </si>
  <si>
    <t>GRUPOS DE ATENCIÓN</t>
  </si>
  <si>
    <t>Población Beneficiada</t>
  </si>
  <si>
    <t>(16)</t>
  </si>
  <si>
    <t>Situación actual  de las mujeres:</t>
  </si>
  <si>
    <t>Situación actual  de los hombres:</t>
  </si>
  <si>
    <t>Personas Adultas Mayores &gt; 62</t>
  </si>
  <si>
    <t>OBJETIVO GENERAL:</t>
  </si>
  <si>
    <t>PLANTEAMIENTO DE LA PROBLEMÁTICA Y OBJETIVO DE GÉNERO</t>
  </si>
  <si>
    <t>Nombre, Cargo y Firma</t>
  </si>
  <si>
    <t>TOTAL GASTO CORRIENTE</t>
  </si>
  <si>
    <t>TOTAL GASTO DE CAPITAL</t>
  </si>
  <si>
    <t>EPPG    ESTRUCTURA DE PLAZAS/PUESTOS POR GÉNERO</t>
  </si>
  <si>
    <t>ESTRUCTURA</t>
  </si>
  <si>
    <t>BASE</t>
  </si>
  <si>
    <t>HONORARIOS</t>
  </si>
  <si>
    <t>EVENTUALES</t>
  </si>
  <si>
    <t>TOTAL DE PLAZAS O PUESTOS (5)</t>
  </si>
  <si>
    <t>IG INDICADORES DE GÉNERO</t>
  </si>
  <si>
    <t>Nombre del Indicador
(4)</t>
  </si>
  <si>
    <t>Nivel del Objetivo
(6)</t>
  </si>
  <si>
    <t>Tipo de Indicador
(7)</t>
  </si>
  <si>
    <t>Método de Cálculo
(8)</t>
  </si>
  <si>
    <t>Dimensión a Medir
(9)</t>
  </si>
  <si>
    <t>Frecuencia de Medición
(10)</t>
  </si>
  <si>
    <t>Línea Base
(12)</t>
  </si>
  <si>
    <t>Meta Alcanzada al Periodo
(14)</t>
  </si>
  <si>
    <t>ACCIÓN, PROYECTO O PROGRAMA PÚBLICO (3)</t>
  </si>
  <si>
    <t>FORMATO</t>
  </si>
  <si>
    <t>FORMATOS FÍSICOS</t>
  </si>
  <si>
    <t>MEDIO MAGNÉTICO</t>
  </si>
  <si>
    <t>EXCEL</t>
  </si>
  <si>
    <t>PDF</t>
  </si>
  <si>
    <t>CARÁTULA</t>
  </si>
  <si>
    <t>EPPG</t>
  </si>
  <si>
    <t>ESTRUCTURA DE PLAZAS/PUESTOS POR GÉNERO</t>
  </si>
  <si>
    <t>(10)</t>
  </si>
  <si>
    <t>Diagnóstico:                                       (7)</t>
  </si>
  <si>
    <t>Problemática:                                 (8)</t>
  </si>
  <si>
    <t>Causas:                                              (9)</t>
  </si>
  <si>
    <t>Efectos:                                              (10)</t>
  </si>
  <si>
    <t>Objetivo de Género:                      (11)</t>
  </si>
  <si>
    <t>(12)</t>
  </si>
  <si>
    <t>(13)</t>
  </si>
  <si>
    <t>INFORME SOBRE EL AVANCE PROGRAMÁTICO - PRESUPUESTAL EN MATERIA DE IGUALDAD DE GÉNERO</t>
  </si>
  <si>
    <t>MATRIZ DE CONTROL DEL INFORME SOBRE EL AVANCE PROGRAMÁTICO - PRESUPUESTAL EN MATERIA DE IGUALDAD DE GÉNERO</t>
  </si>
  <si>
    <t>CARÁTULA DEL INFORME SOBRE EL AVANCE PROGRAMÁTICO - PRESUPUESTAL EN MATERIA DE IGUALDAD DE GÉNERO</t>
  </si>
  <si>
    <r>
      <t xml:space="preserve">Unidad Responsable de Gasto: </t>
    </r>
    <r>
      <rPr>
        <b/>
        <vertAlign val="superscript"/>
        <sz val="9"/>
        <rFont val="Source Sans Pro Light"/>
        <family val="2"/>
      </rPr>
      <t>1)</t>
    </r>
  </si>
  <si>
    <r>
      <t>Unidad Responsable de Gasto:</t>
    </r>
    <r>
      <rPr>
        <b/>
        <vertAlign val="superscript"/>
        <sz val="9"/>
        <rFont val="Source Sans Pro Light"/>
        <family val="2"/>
      </rPr>
      <t xml:space="preserve"> 1)</t>
    </r>
  </si>
  <si>
    <t>Unidad de Medida Específica</t>
  </si>
  <si>
    <t>(11)</t>
  </si>
  <si>
    <t>IARCM (%)
=(11/17)*100</t>
  </si>
  <si>
    <t>ICPPP (%)
=(14/13)*100</t>
  </si>
  <si>
    <t>PAGADO</t>
  </si>
  <si>
    <t>DEVENGADO</t>
  </si>
  <si>
    <t>APROBADO</t>
  </si>
  <si>
    <t>ORIGINAL</t>
  </si>
  <si>
    <t>PRESUPUESTO PP (Pesos con dos decimales)</t>
  </si>
  <si>
    <t>AVANCE FÍSICO DEL PP</t>
  </si>
  <si>
    <t>UNIDAD DE
MEDIDA
ESPECÍFICA</t>
  </si>
  <si>
    <t>UNIDAD DE
MEDIDA PP</t>
  </si>
  <si>
    <t>DENOMINACIÓN PP</t>
  </si>
  <si>
    <t>Unidad Responsable de Gasto: 1)</t>
  </si>
  <si>
    <t>Objetivo de Género:(12)</t>
  </si>
  <si>
    <t>Acciones de Género Realizadas:(13)</t>
  </si>
  <si>
    <t>Explicación de las variaciones del Índice de Aplicación de Recursos para la Consecución de Metas (IARCM): (14)</t>
  </si>
  <si>
    <t>Unidad de Medida PP
(11)</t>
  </si>
  <si>
    <t>Unidad de Medida PP</t>
  </si>
  <si>
    <t>EVOLUCIÓN PRESUPUESTAL POR CAPÍTULO DE GASTO PARA LA IGUALDAD DE GÉNERO</t>
  </si>
  <si>
    <t>APP-IG AVANCE PROGRAMÁTICO-PRESUPUESTAL PARA LA IGUALDAD DE GÉNERO</t>
  </si>
  <si>
    <t>PRESUPUESTAL
(Pesos)</t>
  </si>
  <si>
    <t>ÁREA FUNCIONAL
EJE-PP-FI-F-SF-AI</t>
  </si>
  <si>
    <t>EJE</t>
  </si>
  <si>
    <t>AREA FUNCIONAL
(PP-FI-F-SF-AI)</t>
  </si>
  <si>
    <t>ECG-IG EVOLUCIÓN PRESUPUESTAL POR CAPÍTULO DE GASTO PARA LA IGUALDAD DE GÉNERO</t>
  </si>
  <si>
    <t>ECG-IG</t>
  </si>
  <si>
    <t>Jóvenes
13-20 años</t>
  </si>
  <si>
    <t>Mujeres (17)</t>
  </si>
  <si>
    <t>Hombres (17)</t>
  </si>
  <si>
    <t>TOTAL (17)</t>
  </si>
  <si>
    <t>Objetivo de Género
(5)</t>
  </si>
  <si>
    <t>Período: enero-diciembre 2020 2)</t>
  </si>
  <si>
    <t>MODIFICADO</t>
  </si>
  <si>
    <t>Meta Modificada al Periodo 
(13)</t>
  </si>
  <si>
    <t>PP-IG POLITICAS PUBLICAS EN MATERIA DE IGUALDAD DE GENERO</t>
  </si>
  <si>
    <t xml:space="preserve">Período: </t>
  </si>
  <si>
    <t>PRESUPUESTO
(Pesos con dos decimales)</t>
  </si>
  <si>
    <t>PROGRAMADO</t>
  </si>
  <si>
    <t>COMPROMETIDO</t>
  </si>
  <si>
    <t>FONDO, CONVENIO, SUBSIDIO O PARTICIPACIÓN: (1)</t>
  </si>
  <si>
    <t>R      E      S      U      L      T      A      D      O      S</t>
  </si>
  <si>
    <t>OBJETIVO GENERAL</t>
  </si>
  <si>
    <t>POBLACIÓN BENEFICIADA</t>
  </si>
  <si>
    <t>INFANTES
(0-12 años)</t>
  </si>
  <si>
    <t>JÓVENES
(13-20 años)</t>
  </si>
  <si>
    <t>PERSONAS ADULTAS
(21-62 años)</t>
  </si>
  <si>
    <t>PERSONAS TERCERA EDAD
(mayor &gt; 62 años)</t>
  </si>
  <si>
    <t>Mujeres</t>
  </si>
  <si>
    <t>Hombres</t>
  </si>
  <si>
    <t xml:space="preserve">ICMMP (%)
=(ALCANZADO/PROGRAMADO)*100 </t>
  </si>
  <si>
    <t>EJERCIDO-PROGRAMADO</t>
  </si>
  <si>
    <t>NOMBRE</t>
  </si>
  <si>
    <t xml:space="preserve">ENTREGABLE </t>
  </si>
  <si>
    <t>OBSERVACIÓN</t>
  </si>
  <si>
    <t>APLICA</t>
  </si>
  <si>
    <t>NO APLICA</t>
  </si>
  <si>
    <t xml:space="preserve">UNIDAD RESPONSABLE DEL GASTO: </t>
  </si>
  <si>
    <t>Titular:</t>
  </si>
  <si>
    <t xml:space="preserve">Responsable: </t>
  </si>
  <si>
    <t>PP 
(3)</t>
  </si>
  <si>
    <t>EJE
(3)</t>
  </si>
  <si>
    <t>AP-PP-IG AVANCE PRESUPUESTAL POR PROGRAMA PRESUPUESTARIO EN MATERIA DE IGUALDAD DE GÉNERO</t>
  </si>
  <si>
    <t>SUB EJE 
(3)</t>
  </si>
  <si>
    <t>SUB SUB EJE 
(3)</t>
  </si>
  <si>
    <t>APROBADO
(5)</t>
  </si>
  <si>
    <t>UNIDAD DE MEDIDA DEL PP 
(4)</t>
  </si>
  <si>
    <t>DENOMINACIÓN DEL PP
(4)</t>
  </si>
  <si>
    <t>AIG AVANCE EN MATERIA DE IGUALDAD DE GENERO</t>
  </si>
  <si>
    <t>AIG</t>
  </si>
  <si>
    <t>AVANCE EN MATERIA DE IGUALDAD DE GENERO</t>
  </si>
  <si>
    <t>AP-PP-IG</t>
  </si>
  <si>
    <t>AVANCE PRESUPUESTAL POR PROGRAMA PRESUPUESTARIO EN MATERIA DE IGUALDAD DE GÉNERO</t>
  </si>
  <si>
    <t>PRESUPUESTO DEL PP</t>
  </si>
  <si>
    <t>ASIGNADO
(6)</t>
  </si>
  <si>
    <t>DEVENGADO
(6)</t>
  </si>
  <si>
    <t>EJERCIDO
(6)</t>
  </si>
  <si>
    <t>PAGADO
(6)</t>
  </si>
  <si>
    <t>MONTO DEL PROGRAMA PRESUPUESTARIO DESIGNADO EN MATERIA DE IGUALDAD DE GÉNERO</t>
  </si>
  <si>
    <t>ASIGNADO</t>
  </si>
  <si>
    <t>PROGRAMADO
(5)</t>
  </si>
  <si>
    <t>Planeación Operativa</t>
  </si>
  <si>
    <t>SUB EJE</t>
  </si>
  <si>
    <t>Programa Presupuestario y su Alineación</t>
  </si>
  <si>
    <t>Planeación Estratégica Marco</t>
  </si>
  <si>
    <t>Unidad Responsable del Gasto: (1)</t>
  </si>
  <si>
    <t>Período: (2)</t>
  </si>
  <si>
    <t>Diagnóstico General: (3)</t>
  </si>
  <si>
    <t>Objetivo Estratégico: (4)</t>
  </si>
  <si>
    <t>Programa Presupuestario: (5)</t>
  </si>
  <si>
    <t>Objetivo: (6)</t>
  </si>
  <si>
    <t>Alineación al Programa de Gobierno 2019- 2024 (7)</t>
  </si>
  <si>
    <t>Alineación al Objetivo del Desarrollo Sostenible (8)</t>
  </si>
  <si>
    <t>Finalidad: (9)</t>
  </si>
  <si>
    <t>Función: (9)</t>
  </si>
  <si>
    <t>Subfunción: (9)</t>
  </si>
  <si>
    <t>Actividad Institucional: (9)</t>
  </si>
  <si>
    <t>Problema Definido: (10)</t>
  </si>
  <si>
    <t>Población Objetivo o de Enfoque: (11)</t>
  </si>
  <si>
    <t>Objetivos Operativos: (12)</t>
  </si>
  <si>
    <t>Valor Público Generado: (13)</t>
  </si>
  <si>
    <t>Elaboró:</t>
  </si>
  <si>
    <t>Autorizó :</t>
  </si>
  <si>
    <t>Fecha de Elaboración: (3)</t>
  </si>
  <si>
    <t>Unidad Responsable de Gasto: (1)</t>
  </si>
  <si>
    <t>AREA FUNCIONAL (3)</t>
  </si>
  <si>
    <t>PROGRAMA PRESUPUESTARIO (5)</t>
  </si>
  <si>
    <t>MONTO DEL PROGRAMA PRESUPUESTARIO DESIGNADO EN MATERIA DE IGUALDAD DE GÉNERO (6)</t>
  </si>
  <si>
    <t>GRUPOS DE ATENCIÓN (8)</t>
  </si>
  <si>
    <t>PRINCIPALES ACCIONES REALIZADAS EN MATERIA DE IGUALDAD DE GENERO Y RESULTADOS ALCANZADOS
(9)</t>
  </si>
  <si>
    <t xml:space="preserve">CAPÍTULO
(3)
</t>
  </si>
  <si>
    <t>PRESUPUESTO (4)
(Pesos con dos decimales)</t>
  </si>
  <si>
    <t>VARIACIÓN (5)</t>
  </si>
  <si>
    <t>EXPLICACIÓN A LAS VARIACIONES DEL PRESUPUESTO EJERCIDO RESPECTO DEL PROGRAMADO AL PERIODO
(6)</t>
  </si>
  <si>
    <t>TOTAL
URG (7)</t>
  </si>
  <si>
    <t>APPP-IG</t>
  </si>
  <si>
    <t>ACCIONES PROYECTOS O PROGRAMAS PÚBLICOS EN MATERIA DE IGUALDAD DE GÉNERO</t>
  </si>
  <si>
    <t>AP-IG ACCIONES Y PROGRAMAS EN MATERIA DE IGUALDAD DE GÉNERO</t>
  </si>
  <si>
    <t>SUB SUB EJE</t>
  </si>
  <si>
    <t>TIPO DE PLAZA O PUESTO
(3)</t>
  </si>
  <si>
    <t>NÚMERO 
(4)</t>
  </si>
  <si>
    <t>TOTAL
(5)</t>
  </si>
  <si>
    <t>ECG-PP EVOLUCIÓN PRESUPUESTAL POR PROGRAMA PRESUPUESTARIO Y CAPÍTULO DE GASTO</t>
  </si>
  <si>
    <t xml:space="preserve">PROGRAMA PRESUPUESTARIO
(3)
</t>
  </si>
  <si>
    <t xml:space="preserve">TOTAL DEL GASTO POR CAPÍTULO
</t>
  </si>
  <si>
    <t xml:space="preserve">DESCRIPCIÓN
</t>
  </si>
  <si>
    <t>ECG-PP</t>
  </si>
  <si>
    <t>EVOLUCIÓN PRESUPUESTAL POR PROGRAMA PRESUPUESTARIO Y POR CAPÍTULO DE GASTO</t>
  </si>
  <si>
    <t>ÁREA FUNCIONAL Y OBJETIVO DE GÉNERO</t>
  </si>
  <si>
    <t>OBJETIVO DE GÉNERO(4)</t>
  </si>
  <si>
    <t xml:space="preserve">AVANCE FISICO 
(7)
</t>
  </si>
  <si>
    <t>NOMBRE DEL INDICADOR
(4)</t>
  </si>
  <si>
    <t>OBJETIVO
(5)</t>
  </si>
  <si>
    <t>NIVEL DEL OBJETIVO
(6)</t>
  </si>
  <si>
    <t>TIPO DE INDICADOR
(7)</t>
  </si>
  <si>
    <t>MÉTODO DE CÁLCULO
(8)</t>
  </si>
  <si>
    <t>DIMENSIÓN A MEDIR
(9)</t>
  </si>
  <si>
    <t>FRECUENCIA DE MEDICIÓN
(10)</t>
  </si>
  <si>
    <t>LÍNEA BASE
(12)</t>
  </si>
  <si>
    <t>META PROGRAMADA AL PERÍODO
(13)</t>
  </si>
  <si>
    <t>META ALCANZADA AL PERÍODO
(14)</t>
  </si>
  <si>
    <t>PROGRAMA PRESUPUESTARIO (3)</t>
  </si>
  <si>
    <t>UNIDAD DE MEDIDA
(11)</t>
  </si>
  <si>
    <t>DIRECCION GENERAL DE DESARROLLO SOCIAL</t>
  </si>
  <si>
    <t>ENERO -SEPTIEMBRE 2021</t>
  </si>
  <si>
    <t>15 DE SEPTIEMBRE DE 2021</t>
  </si>
  <si>
    <r>
      <t xml:space="preserve">PERÍODO: </t>
    </r>
    <r>
      <rPr>
        <b/>
        <sz val="24"/>
        <rFont val="Source Sans Pro"/>
        <family val="2"/>
      </rPr>
      <t>ENERO-SEPTIEMBRE 2021</t>
    </r>
  </si>
  <si>
    <t xml:space="preserve">Dr. Edgar Rodolfo Bautista Jiménez </t>
  </si>
  <si>
    <t xml:space="preserve">Director General de Desarrollo Social </t>
  </si>
  <si>
    <t xml:space="preserve">Dr. Alfredo Arcadio López </t>
  </si>
  <si>
    <t xml:space="preserve">Director de Salud </t>
  </si>
  <si>
    <t xml:space="preserve">Garantizar los derechos de la ciudadanía y disminuir progresivamente la pobreza, la desigualdad y promover el desarrollo sustentable, así como la preservación del patrimonio cultural tangible e intangible, la identidad y la   representación democrática de los pueblos y barrios originarios, comunidades y colonias asentadas en la demarcación territorial de Tlalpan. </t>
  </si>
  <si>
    <t xml:space="preserve">Construir una demarcación incluyente, sostenible y sustentable, con un enfoque de igualdad de derechos para atender de manera oportuna, eficiente y eficaz las necesidades que demanda la población, aplicando procesos de mejora continua que contribuyan a elevar la calidad de vida de la ciudadanía. </t>
  </si>
  <si>
    <t>S205.- Prevención del Embarazo Adolescente, Tlalpan</t>
  </si>
  <si>
    <t xml:space="preserve">Niñas y niños se les aplican evaluaciones para la atención oportuna del desarrollo infantil y sus cuidadores reciben un apoyo económico </t>
  </si>
  <si>
    <t>1.- Igualdad y Derechos</t>
  </si>
  <si>
    <t xml:space="preserve">2.- Derecho a la Salud </t>
  </si>
  <si>
    <t xml:space="preserve">4.- Participación para una vida saludable </t>
  </si>
  <si>
    <t xml:space="preserve">3.- Salud y bienestar </t>
  </si>
  <si>
    <t>2.- Desarrollo Social</t>
  </si>
  <si>
    <t xml:space="preserve">3.- Salud </t>
  </si>
  <si>
    <t xml:space="preserve">1.- Prestación de servici de salud en la comunidad </t>
  </si>
  <si>
    <t xml:space="preserve">064.- Prevención y promoción de la salud </t>
  </si>
  <si>
    <t xml:space="preserve">Las niñas y niños de 0 a 4 años de edad que viven en zonas de muy bajo índice de Desarrollo Social  y no gozan de los mismos servicios de salud para detectar alguna situación que impida su pleno desarrollo. </t>
  </si>
  <si>
    <t>Niñas y niños de 0 a 4 años de edad que viven en zonas de muy bajo Indice de Desarrollo Social que tienen carencia de acceso a servicios de salud y seguridad social.</t>
  </si>
  <si>
    <t xml:space="preserve">Brindar servicio de salud a niñas y niños de 0 a 4 años de edad que viven en zonas de muy bajo Indice de Desarrollo Social. </t>
  </si>
  <si>
    <t xml:space="preserve">Las niñas y niños de 0 a 4 años de edad que viven en zonas de muy bajo índice de Desarrollo Social  son evaludaos en su neurodesarrollo y en su caso se canalizan a las instancias de salud correspondientes. </t>
  </si>
  <si>
    <t xml:space="preserve">Brinadr apoyos económicos o en especie, asi como servicios que mitigen situaciones de precariedad y desigualdad social </t>
  </si>
  <si>
    <t xml:space="preserve">U026.- Apoyos y Servicios Sociales </t>
  </si>
  <si>
    <t>6.- Derecho a la Igualdad e Inclusión</t>
  </si>
  <si>
    <t xml:space="preserve">0.-Derecho ala Igualdad e Inclusión </t>
  </si>
  <si>
    <t xml:space="preserve">10.- Reducción de las desigualdades </t>
  </si>
  <si>
    <t xml:space="preserve">7.- Otros Asuntos Sociales </t>
  </si>
  <si>
    <t xml:space="preserve">1.- Otros Asuntos Sociales </t>
  </si>
  <si>
    <t xml:space="preserve">Presencia de suceso de manera temporal, que vulneran la integridad fisica y patrimonio de la población, derivados de fenómenos naturales, pandemías, escases de recursos y servicios. </t>
  </si>
  <si>
    <t xml:space="preserve">Habitantes que residen en la demarcación. </t>
  </si>
  <si>
    <t xml:space="preserve">Brindar apoyos económicos o enespecie, asi como servicios que mitigen situaciones de precariedad. </t>
  </si>
  <si>
    <t xml:space="preserve">los habitantes son atendidos oportunamente de acuerdo a sus necesidades inmediatas </t>
  </si>
  <si>
    <t xml:space="preserve">6.- Derecho a la Salud </t>
  </si>
  <si>
    <t xml:space="preserve">0.- Derecho ala Igualdad e Inclusión </t>
  </si>
  <si>
    <t xml:space="preserve">6.- Protección Social </t>
  </si>
  <si>
    <t xml:space="preserve">8- Otros grupos vulnerables  </t>
  </si>
  <si>
    <t>Porcentaje</t>
  </si>
  <si>
    <t>U026</t>
  </si>
  <si>
    <t xml:space="preserve">Apoyos y Servicios Sociales </t>
  </si>
  <si>
    <t>No se lleva a cabo dicha actividad ya que se esta en espera de la afectación presupuestal para su cancelación y sustituir por otra actividad social a realizar.</t>
  </si>
  <si>
    <t>2.3.1.064</t>
  </si>
  <si>
    <t xml:space="preserve">Brindar apoyos económicos o en especie, asi como servicios que mitigen situaciones de precariedad y desigualdad social </t>
  </si>
  <si>
    <t>2.3.1.244</t>
  </si>
  <si>
    <t>2.7.1.244</t>
  </si>
  <si>
    <t xml:space="preserve">Lic. Miriam Jacqueline Villarruel Ortega </t>
  </si>
  <si>
    <t xml:space="preserve">Dra. Obdulia George Matlalcuatzi </t>
  </si>
  <si>
    <t xml:space="preserve">Casos de violencia </t>
  </si>
  <si>
    <t>Brindar atención a mujeres cuidadoras de niñas y niños que viven una situación de violencia</t>
  </si>
  <si>
    <t>Propósito</t>
  </si>
  <si>
    <t>Relativo</t>
  </si>
  <si>
    <t>Número de mujeres cuidadadoras de niñas y niños de 0 a 5 años que informan en entrevista que viven una situación de violencia/ Número de mujeres cuidadoras de niñas y niños de 0 a 5 aaños que informan en entrevista que viven una situación de violencia atendidas  *100</t>
  </si>
  <si>
    <t>Eficacia</t>
  </si>
  <si>
    <t>cuatrimestral</t>
  </si>
  <si>
    <t>personas</t>
  </si>
  <si>
    <t>NA</t>
  </si>
  <si>
    <t>Mujeres seleccionadas en la acción social</t>
  </si>
  <si>
    <t>Promover medidas de igualdad enla selección de mujeres beneficiarias de la Acción Social Apoyo A Personas con Discapacidad Permanente Frente al COVID 19</t>
  </si>
  <si>
    <t>Número de mujeres solicitantes a la acción social que cumplen con los requisitos/Número de mujeres aceptadas en la acción social que cumplen con los requisitos *100</t>
  </si>
  <si>
    <t>Cobertura</t>
  </si>
  <si>
    <t xml:space="preserve">Acciones realizadas: 1.- capacitación de lectoescritura braille; 150, 2.- Selección de las persona beneficiadas de la Acción Social "Apoyo a personas con discapacidad permanente frente al COVID-19" 1,000, 3.- Capacitación en toma de conciencia e Inclusión de los Derechos de las Personas con Discapacidad 100.  Se entrega recurso a facilitadores de la Acción Social "Apoyo a personas con discapacidad permanente frente al Covid-19", correspondiente a los meses de junio y julio, asi mismo se realizó la entrega de ayuda económica a 1,000 personas beneficiadas. </t>
  </si>
  <si>
    <t xml:space="preserve">Se realizaron los siguientes servicios: 1.- Consultas 15,339, 2.- Salud mental 3,823, 3.- Detecciones preventivas 3,525, 4.- Salud preventiva 11,574,  5.- Tamizaje de Neurodesarrollo Infantil 523. Se entrega recurso a facilitadores de la Acción Social "Apoyo emergente para mujeres cuidadoras de niñas y niños de 0 a 5 años de edad ante la emergencia sanitaria por COVID-19", correspondiente a los meses de abril. mayo,  junio y julio, asi  mismo se entregó apoyo económico a 500  beneficiarios.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</si>
</sst>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0.00_-;\-&quot;$&quot;* #,##0.00_-;_-&quot;$&quot;* &quot;-&quot;??_-;_-@_-"/>
    <numFmt numFmtId="43" formatCode="_-* #,##0.00_-;\-* #,##0.00_-;_-* &quot;-&quot;??_-;_-@_-"/>
    <numFmt numFmtId="164" formatCode="_-* #,##0_-;\-* #,##0_-;_-* &quot;-&quot;??_-;_-@_-"/>
    <numFmt numFmtId="165" formatCode="#,##0[$€];[Red]\-#,##0[$€]"/>
    <numFmt numFmtId="166" formatCode="_-* #,##0.00\ _P_t_s_-;\-* #,##0.00\ _P_t_s_-;_-* &quot;-&quot;??\ _P_t_s_-;_-@_-"/>
    <numFmt numFmtId="167" formatCode="#,##0.0_ ;[Red]\-#,##0.0\ "/>
    <numFmt numFmtId="168" formatCode="_-* #,##0.0_-;\-* #,##0.0_-;_-* &quot;-&quot;??_-;_-@_-"/>
    <numFmt numFmtId="169" formatCode="&quot;$&quot;#,##0.00"/>
  </numFmts>
  <fonts count="64">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Source Sans Pro Light"/>
      <family val="2"/>
    </font>
    <font>
      <b/>
      <sz val="9"/>
      <name val="Source Sans Pro Light"/>
      <family val="2"/>
    </font>
    <font>
      <b/>
      <sz val="12"/>
      <name val="Source Sans Pro Light"/>
      <family val="2"/>
    </font>
    <font>
      <b/>
      <sz val="8"/>
      <name val="Source Sans Pro Light"/>
      <family val="2"/>
    </font>
    <font>
      <sz val="8"/>
      <name val="Source Sans Pro Light"/>
      <family val="2"/>
    </font>
    <font>
      <sz val="10"/>
      <name val="MS Sans Serif"/>
      <family val="2"/>
    </font>
    <font>
      <sz val="12"/>
      <name val="Lucida Sans"/>
      <family val="2"/>
    </font>
    <font>
      <sz val="12"/>
      <name val="Arial"/>
      <family val="2"/>
    </font>
    <font>
      <sz val="10"/>
      <name val="Soberana Sans"/>
    </font>
    <font>
      <sz val="10"/>
      <color rgb="FF000000"/>
      <name val="Times New Roman"/>
      <family val="1"/>
    </font>
    <font>
      <sz val="9"/>
      <name val="Source Sans Pro Light"/>
      <family val="2"/>
    </font>
    <font>
      <sz val="11"/>
      <name val="Source Sans Pro Light"/>
      <family val="2"/>
    </font>
    <font>
      <b/>
      <vertAlign val="superscript"/>
      <sz val="9"/>
      <name val="Source Sans Pro Light"/>
      <family val="2"/>
    </font>
    <font>
      <b/>
      <sz val="13"/>
      <color theme="0"/>
      <name val="Source Sans Pro Light"/>
      <family val="2"/>
    </font>
    <font>
      <b/>
      <sz val="8"/>
      <color theme="0"/>
      <name val="Source Sans Pro Light"/>
      <family val="2"/>
    </font>
    <font>
      <b/>
      <sz val="11"/>
      <color theme="0"/>
      <name val="Source Sans Pro Black"/>
      <family val="2"/>
    </font>
    <font>
      <b/>
      <sz val="9"/>
      <color theme="0"/>
      <name val="Source Sans Pro Light"/>
      <family val="2"/>
    </font>
    <font>
      <b/>
      <sz val="12"/>
      <color theme="0"/>
      <name val="Source Sans Pro Black"/>
      <family val="2"/>
    </font>
    <font>
      <sz val="14"/>
      <color theme="0"/>
      <name val="Source Sans Pro Light"/>
      <family val="2"/>
    </font>
    <font>
      <b/>
      <sz val="12"/>
      <color theme="0"/>
      <name val="Source Sans Pro"/>
      <family val="2"/>
    </font>
    <font>
      <b/>
      <sz val="12"/>
      <name val="Source Sans Pro"/>
      <family val="2"/>
    </font>
    <font>
      <b/>
      <sz val="9"/>
      <name val="Source Sans Pro"/>
      <family val="2"/>
    </font>
    <font>
      <b/>
      <sz val="9"/>
      <color theme="0"/>
      <name val="Source Sans Pro"/>
      <family val="2"/>
    </font>
    <font>
      <sz val="9"/>
      <name val="Source Sans Pro"/>
      <family val="2"/>
    </font>
    <font>
      <sz val="10"/>
      <name val="Source Sans Pro"/>
      <family val="2"/>
    </font>
    <font>
      <b/>
      <sz val="9"/>
      <color indexed="16"/>
      <name val="Source Sans Pro"/>
      <family val="2"/>
    </font>
    <font>
      <sz val="13"/>
      <name val="Source Sans Pro"/>
      <family val="2"/>
    </font>
    <font>
      <sz val="20"/>
      <name val="Source Sans Pro"/>
      <family val="2"/>
    </font>
    <font>
      <sz val="22"/>
      <name val="Source Sans Pro"/>
      <family val="2"/>
    </font>
    <font>
      <sz val="24"/>
      <name val="Source Sans Pro"/>
      <family val="2"/>
    </font>
    <font>
      <b/>
      <sz val="24"/>
      <name val="Source Sans Pro"/>
      <family val="2"/>
    </font>
    <font>
      <b/>
      <sz val="10"/>
      <color theme="0"/>
      <name val="Source Sans Pro"/>
      <family val="2"/>
    </font>
    <font>
      <b/>
      <sz val="10"/>
      <name val="Source Sans Pro"/>
      <family val="2"/>
    </font>
    <font>
      <sz val="10"/>
      <color rgb="FF000000"/>
      <name val="Arial"/>
      <family val="2"/>
    </font>
    <font>
      <sz val="10"/>
      <color theme="1"/>
      <name val="Source Sans Pro"/>
      <family val="2"/>
    </font>
    <font>
      <b/>
      <sz val="10"/>
      <color theme="1"/>
      <name val="Source Sans Pro"/>
      <family val="2"/>
    </font>
    <font>
      <sz val="8"/>
      <name val="Source Sans Pro"/>
      <family val="2"/>
    </font>
    <font>
      <b/>
      <sz val="8"/>
      <name val="Source Sans Pro"/>
      <family val="2"/>
    </font>
    <font>
      <b/>
      <sz val="10"/>
      <name val="Source Sans Pro"/>
    </font>
    <font>
      <b/>
      <sz val="10"/>
      <color theme="1"/>
      <name val="Source Sans Pro"/>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rgb="FF00AE4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98D8D"/>
      </left>
      <right style="thin">
        <color rgb="FF898D8D"/>
      </right>
      <top style="thin">
        <color rgb="FF898D8D"/>
      </top>
      <bottom style="thin">
        <color rgb="FF898D8D"/>
      </bottom>
      <diagonal/>
    </border>
    <border>
      <left style="thin">
        <color rgb="FF898D8D"/>
      </left>
      <right/>
      <top style="thin">
        <color rgb="FF898D8D"/>
      </top>
      <bottom style="thin">
        <color rgb="FF898D8D"/>
      </bottom>
      <diagonal/>
    </border>
    <border>
      <left/>
      <right/>
      <top style="thin">
        <color rgb="FF898D8D"/>
      </top>
      <bottom style="thin">
        <color rgb="FF898D8D"/>
      </bottom>
      <diagonal/>
    </border>
    <border>
      <left/>
      <right style="thin">
        <color rgb="FF898D8D"/>
      </right>
      <top style="thin">
        <color rgb="FF898D8D"/>
      </top>
      <bottom style="thin">
        <color rgb="FF898D8D"/>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s>
  <cellStyleXfs count="117">
    <xf numFmtId="0" fontId="0" fillId="0" borderId="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5" fillId="0" borderId="0"/>
    <xf numFmtId="0" fontId="4" fillId="0" borderId="0"/>
    <xf numFmtId="0" fontId="4" fillId="0" borderId="0"/>
    <xf numFmtId="0" fontId="7" fillId="0" borderId="0"/>
    <xf numFmtId="0" fontId="4" fillId="0" borderId="0"/>
    <xf numFmtId="0" fontId="7" fillId="0" borderId="0"/>
    <xf numFmtId="0" fontId="3" fillId="0" borderId="0"/>
    <xf numFmtId="9" fontId="6" fillId="0" borderId="0" applyFont="0" applyFill="0" applyBorder="0" applyAlignment="0" applyProtection="0"/>
    <xf numFmtId="9" fontId="6" fillId="0" borderId="0" applyFont="0" applyFill="0" applyBorder="0" applyAlignment="0" applyProtection="0"/>
    <xf numFmtId="0" fontId="3" fillId="0" borderId="0"/>
    <xf numFmtId="0" fontId="3" fillId="0" borderId="0"/>
    <xf numFmtId="0" fontId="3" fillId="0" borderId="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12" fillId="3" borderId="0" applyNumberFormat="0" applyBorder="0" applyAlignment="0" applyProtection="0"/>
    <xf numFmtId="0" fontId="17" fillId="7" borderId="19" applyNumberFormat="0" applyAlignment="0" applyProtection="0"/>
    <xf numFmtId="0" fontId="19" fillId="8" borderId="22" applyNumberFormat="0" applyAlignment="0" applyProtection="0"/>
    <xf numFmtId="0" fontId="18" fillId="0" borderId="21" applyNumberFormat="0" applyFill="0" applyAlignment="0" applyProtection="0"/>
    <xf numFmtId="0" fontId="11" fillId="0" borderId="0" applyNumberFormat="0" applyFill="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15" fillId="6" borderId="19" applyNumberFormat="0" applyAlignment="0" applyProtection="0"/>
    <xf numFmtId="165" fontId="29" fillId="0" borderId="0" applyFont="0" applyFill="0" applyBorder="0" applyAlignment="0" applyProtection="0"/>
    <xf numFmtId="0" fontId="6" fillId="0" borderId="0"/>
    <xf numFmtId="0" fontId="13" fillId="4" borderId="0" applyNumberFormat="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 fillId="0" borderId="0" applyFont="0" applyFill="0" applyBorder="0" applyAlignment="0" applyProtection="0"/>
    <xf numFmtId="44" fontId="30" fillId="0" borderId="0" applyFont="0" applyFill="0" applyBorder="0" applyAlignment="0" applyProtection="0"/>
    <xf numFmtId="0" fontId="14" fillId="5" borderId="0" applyNumberFormat="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1" fillId="0" borderId="0"/>
    <xf numFmtId="0" fontId="3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3" fillId="0" borderId="0"/>
    <xf numFmtId="0" fontId="2" fillId="9" borderId="23" applyNumberFormat="0" applyFont="0" applyAlignment="0" applyProtection="0"/>
    <xf numFmtId="0" fontId="6" fillId="34" borderId="23" applyNumberFormat="0" applyFont="0" applyAlignment="0" applyProtection="0"/>
    <xf numFmtId="0" fontId="16" fillId="7" borderId="20"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9" fillId="0" borderId="16" applyNumberFormat="0" applyFill="0" applyAlignment="0" applyProtection="0"/>
    <xf numFmtId="0" fontId="10" fillId="0" borderId="17" applyNumberFormat="0" applyFill="0" applyAlignment="0" applyProtection="0"/>
    <xf numFmtId="0" fontId="11" fillId="0" borderId="18" applyNumberFormat="0" applyFill="0" applyAlignment="0" applyProtection="0"/>
    <xf numFmtId="0" fontId="8" fillId="0" borderId="0" applyNumberFormat="0" applyFill="0" applyBorder="0" applyAlignment="0" applyProtection="0"/>
    <xf numFmtId="0" fontId="22" fillId="0" borderId="24" applyNumberFormat="0" applyFill="0" applyAlignment="0" applyProtection="0"/>
    <xf numFmtId="43" fontId="3" fillId="0" borderId="0" applyFont="0" applyFill="0" applyBorder="0" applyAlignment="0" applyProtection="0"/>
    <xf numFmtId="0" fontId="3" fillId="0" borderId="0"/>
    <xf numFmtId="0" fontId="57" fillId="0" borderId="0"/>
    <xf numFmtId="0" fontId="1" fillId="0" borderId="0"/>
  </cellStyleXfs>
  <cellXfs count="460">
    <xf numFmtId="0" fontId="0" fillId="0" borderId="0" xfId="0"/>
    <xf numFmtId="0" fontId="24" fillId="0" borderId="0" xfId="7" applyFont="1"/>
    <xf numFmtId="0" fontId="24" fillId="0" borderId="0" xfId="14" applyFont="1"/>
    <xf numFmtId="0" fontId="24" fillId="0" borderId="6" xfId="14" applyFont="1" applyBorder="1"/>
    <xf numFmtId="0" fontId="24" fillId="0" borderId="0" xfId="14" applyFont="1" applyBorder="1"/>
    <xf numFmtId="0" fontId="24" fillId="0" borderId="7" xfId="14" applyFont="1" applyBorder="1"/>
    <xf numFmtId="0" fontId="25" fillId="0" borderId="6" xfId="14" applyFont="1" applyBorder="1" applyAlignment="1">
      <alignment vertical="center"/>
    </xf>
    <xf numFmtId="0" fontId="34" fillId="0" borderId="0" xfId="14" applyFont="1" applyBorder="1"/>
    <xf numFmtId="0" fontId="27" fillId="0" borderId="15" xfId="14" applyFont="1" applyFill="1" applyBorder="1" applyAlignment="1">
      <alignment vertical="center" wrapText="1"/>
    </xf>
    <xf numFmtId="0" fontId="27" fillId="0" borderId="14" xfId="14" applyFont="1" applyFill="1" applyBorder="1" applyAlignment="1">
      <alignment vertical="center" wrapText="1"/>
    </xf>
    <xf numFmtId="0" fontId="27" fillId="0" borderId="1" xfId="15" applyFont="1" applyBorder="1" applyAlignment="1">
      <alignment horizontal="justify" vertical="center" wrapText="1"/>
    </xf>
    <xf numFmtId="0" fontId="28" fillId="0" borderId="12" xfId="15" applyFont="1" applyBorder="1" applyAlignment="1">
      <alignment horizontal="justify" vertical="center" wrapText="1"/>
    </xf>
    <xf numFmtId="0" fontId="28" fillId="0" borderId="12" xfId="15" applyFont="1" applyBorder="1" applyAlignment="1">
      <alignment horizontal="center" vertical="center" wrapText="1"/>
    </xf>
    <xf numFmtId="0" fontId="28" fillId="0" borderId="5" xfId="15" applyFont="1" applyBorder="1" applyAlignment="1">
      <alignment horizontal="center" vertical="center" wrapText="1"/>
    </xf>
    <xf numFmtId="0" fontId="27" fillId="0" borderId="12" xfId="15" applyFont="1" applyBorder="1" applyAlignment="1">
      <alignment horizontal="justify" vertical="center" wrapText="1"/>
    </xf>
    <xf numFmtId="0" fontId="28" fillId="0" borderId="1" xfId="15" applyFont="1" applyBorder="1" applyAlignment="1">
      <alignment horizontal="justify" vertical="center" wrapText="1"/>
    </xf>
    <xf numFmtId="0" fontId="28" fillId="0" borderId="5" xfId="15" applyFont="1" applyBorder="1" applyAlignment="1">
      <alignment horizontal="justify" vertical="center" wrapText="1"/>
    </xf>
    <xf numFmtId="0" fontId="35" fillId="0" borderId="0" xfId="14" applyFont="1"/>
    <xf numFmtId="0" fontId="34" fillId="0" borderId="0" xfId="14" applyFont="1"/>
    <xf numFmtId="0" fontId="28" fillId="0" borderId="0" xfId="7" applyFont="1"/>
    <xf numFmtId="0" fontId="25" fillId="0" borderId="0" xfId="7" quotePrefix="1" applyNumberFormat="1" applyFont="1" applyBorder="1" applyAlignment="1">
      <alignment horizontal="left" vertical="center"/>
    </xf>
    <xf numFmtId="0" fontId="25" fillId="0" borderId="0" xfId="7" quotePrefix="1" applyFont="1" applyBorder="1" applyAlignment="1">
      <alignment horizontal="center" vertical="top"/>
    </xf>
    <xf numFmtId="0" fontId="25" fillId="0" borderId="6" xfId="7" applyFont="1" applyFill="1" applyBorder="1" applyAlignment="1">
      <alignment horizontal="left" vertical="center"/>
    </xf>
    <xf numFmtId="0" fontId="25" fillId="0" borderId="0" xfId="7" applyFont="1" applyFill="1" applyBorder="1" applyAlignment="1">
      <alignment vertical="top"/>
    </xf>
    <xf numFmtId="0" fontId="25" fillId="0" borderId="7" xfId="7" applyFont="1" applyFill="1" applyBorder="1" applyAlignment="1">
      <alignment vertical="top"/>
    </xf>
    <xf numFmtId="0" fontId="25" fillId="0" borderId="0" xfId="7" applyFont="1" applyFill="1" applyBorder="1" applyAlignment="1">
      <alignment horizontal="left" vertical="top"/>
    </xf>
    <xf numFmtId="0" fontId="25" fillId="0" borderId="7" xfId="7" applyFont="1" applyFill="1" applyBorder="1" applyAlignment="1">
      <alignment horizontal="left" vertical="top"/>
    </xf>
    <xf numFmtId="0" fontId="25" fillId="0" borderId="1" xfId="7" applyFont="1" applyBorder="1" applyAlignment="1">
      <alignment horizontal="left" vertical="center"/>
    </xf>
    <xf numFmtId="0" fontId="25" fillId="0" borderId="2" xfId="7" applyFont="1" applyBorder="1" applyAlignment="1">
      <alignment horizontal="left" vertical="center"/>
    </xf>
    <xf numFmtId="0" fontId="28" fillId="0" borderId="2" xfId="7" applyFont="1" applyBorder="1"/>
    <xf numFmtId="0" fontId="25" fillId="0" borderId="3" xfId="7" applyFont="1" applyBorder="1" applyAlignment="1">
      <alignment horizontal="left" vertical="center"/>
    </xf>
    <xf numFmtId="0" fontId="25" fillId="0" borderId="8" xfId="7" quotePrefix="1" applyNumberFormat="1" applyFont="1" applyBorder="1" applyAlignment="1">
      <alignment horizontal="center" vertical="top"/>
    </xf>
    <xf numFmtId="0" fontId="27" fillId="0" borderId="0" xfId="7" applyFont="1" applyBorder="1" applyAlignment="1">
      <alignment vertical="center"/>
    </xf>
    <xf numFmtId="0" fontId="25" fillId="0" borderId="1" xfId="7" quotePrefix="1" applyFont="1" applyBorder="1" applyAlignment="1">
      <alignment vertical="top" wrapText="1"/>
    </xf>
    <xf numFmtId="0" fontId="25" fillId="0" borderId="5" xfId="7" quotePrefix="1" applyFont="1" applyBorder="1" applyAlignment="1">
      <alignment horizontal="center" vertical="top" wrapText="1"/>
    </xf>
    <xf numFmtId="0" fontId="27" fillId="0" borderId="5" xfId="7" applyFont="1" applyBorder="1" applyAlignment="1">
      <alignment horizontal="left" vertical="top" wrapText="1"/>
    </xf>
    <xf numFmtId="0" fontId="25" fillId="0" borderId="3" xfId="7" quotePrefix="1" applyFont="1" applyBorder="1" applyAlignment="1">
      <alignment vertical="top" wrapText="1"/>
    </xf>
    <xf numFmtId="0" fontId="38" fillId="35" borderId="3" xfId="7" applyFont="1" applyFill="1" applyBorder="1" applyAlignment="1">
      <alignment horizontal="center" vertical="center" wrapText="1"/>
    </xf>
    <xf numFmtId="0" fontId="38" fillId="35" borderId="5" xfId="7" applyFont="1" applyFill="1" applyBorder="1" applyAlignment="1">
      <alignment horizontal="center" vertical="center" wrapText="1"/>
    </xf>
    <xf numFmtId="0" fontId="40" fillId="35" borderId="5" xfId="15" applyFont="1" applyFill="1" applyBorder="1" applyAlignment="1">
      <alignment horizontal="center" vertical="center" wrapText="1"/>
    </xf>
    <xf numFmtId="0" fontId="25" fillId="0" borderId="2" xfId="7" applyFont="1" applyBorder="1" applyAlignment="1">
      <alignment horizontal="left" vertical="center"/>
    </xf>
    <xf numFmtId="0" fontId="25" fillId="0" borderId="0" xfId="7" quotePrefix="1" applyFont="1" applyBorder="1" applyAlignment="1">
      <alignment horizontal="center" vertical="top"/>
    </xf>
    <xf numFmtId="49" fontId="38" fillId="35" borderId="5" xfId="7" applyNumberFormat="1" applyFont="1" applyFill="1" applyBorder="1" applyAlignment="1">
      <alignment horizontal="center" vertical="center" wrapText="1"/>
    </xf>
    <xf numFmtId="0" fontId="24" fillId="0" borderId="0" xfId="68" applyFont="1"/>
    <xf numFmtId="0" fontId="25" fillId="0" borderId="7" xfId="68" applyFont="1" applyBorder="1" applyAlignment="1">
      <alignment vertical="top"/>
    </xf>
    <xf numFmtId="0" fontId="25" fillId="0" borderId="0" xfId="68" applyFont="1" applyBorder="1" applyAlignment="1">
      <alignment vertical="top"/>
    </xf>
    <xf numFmtId="0" fontId="25" fillId="0" borderId="6" xfId="68" applyFont="1" applyBorder="1" applyAlignment="1">
      <alignment vertical="top"/>
    </xf>
    <xf numFmtId="0" fontId="34" fillId="0" borderId="7" xfId="68" applyFont="1" applyBorder="1" applyAlignment="1">
      <alignment horizontal="center" vertical="top"/>
    </xf>
    <xf numFmtId="0" fontId="34" fillId="0" borderId="0" xfId="68" applyFont="1" applyBorder="1" applyAlignment="1">
      <alignment horizontal="center" vertical="top"/>
    </xf>
    <xf numFmtId="0" fontId="34" fillId="0" borderId="6" xfId="68" applyFont="1" applyBorder="1" applyAlignment="1">
      <alignment horizontal="center" vertical="top"/>
    </xf>
    <xf numFmtId="0" fontId="24" fillId="0" borderId="7" xfId="68" applyFont="1" applyBorder="1"/>
    <xf numFmtId="0" fontId="24" fillId="0" borderId="0" xfId="68" applyFont="1" applyBorder="1"/>
    <xf numFmtId="0" fontId="24" fillId="0" borderId="6" xfId="68" applyFont="1" applyBorder="1"/>
    <xf numFmtId="0" fontId="24" fillId="0" borderId="0" xfId="68" applyFont="1" applyAlignment="1">
      <alignment horizontal="center" vertical="center"/>
    </xf>
    <xf numFmtId="49" fontId="34" fillId="0" borderId="5" xfId="68" applyNumberFormat="1" applyFont="1" applyBorder="1" applyAlignment="1">
      <alignment horizontal="center" vertical="center" wrapText="1"/>
    </xf>
    <xf numFmtId="0" fontId="24" fillId="0" borderId="0" xfId="68" applyFont="1" applyAlignment="1">
      <alignment horizontal="center"/>
    </xf>
    <xf numFmtId="0" fontId="38" fillId="35" borderId="5" xfId="68" applyFont="1" applyFill="1" applyBorder="1" applyAlignment="1">
      <alignment horizontal="center" vertical="center" wrapText="1"/>
    </xf>
    <xf numFmtId="49" fontId="25" fillId="0" borderId="7" xfId="68" applyNumberFormat="1" applyFont="1" applyFill="1" applyBorder="1" applyAlignment="1">
      <alignment horizontal="center" vertical="top" wrapText="1"/>
    </xf>
    <xf numFmtId="49" fontId="25" fillId="0" borderId="0" xfId="68" applyNumberFormat="1" applyFont="1" applyFill="1" applyBorder="1" applyAlignment="1">
      <alignment horizontal="center" vertical="top" wrapText="1"/>
    </xf>
    <xf numFmtId="49" fontId="25" fillId="0" borderId="12" xfId="68" applyNumberFormat="1" applyFont="1" applyFill="1" applyBorder="1" applyAlignment="1">
      <alignment horizontal="center" vertical="top" wrapText="1"/>
    </xf>
    <xf numFmtId="0" fontId="26" fillId="0" borderId="3" xfId="68" applyFont="1" applyBorder="1" applyAlignment="1">
      <alignment horizontal="center" vertical="center" wrapText="1"/>
    </xf>
    <xf numFmtId="0" fontId="26" fillId="0" borderId="2" xfId="68" applyFont="1" applyBorder="1" applyAlignment="1">
      <alignment horizontal="center" vertical="center" wrapText="1"/>
    </xf>
    <xf numFmtId="0" fontId="26" fillId="0" borderId="1" xfId="68" applyFont="1" applyBorder="1" applyAlignment="1">
      <alignment horizontal="center" vertical="center" wrapText="1"/>
    </xf>
    <xf numFmtId="0" fontId="38" fillId="35" borderId="3" xfId="7" applyFont="1" applyFill="1" applyBorder="1" applyAlignment="1">
      <alignment horizontal="center" vertical="center" wrapText="1"/>
    </xf>
    <xf numFmtId="0" fontId="25" fillId="0" borderId="3" xfId="7" quotePrefix="1" applyNumberFormat="1" applyFont="1" applyBorder="1" applyAlignment="1">
      <alignment horizontal="center" vertical="top"/>
    </xf>
    <xf numFmtId="0" fontId="38" fillId="35" borderId="1" xfId="7" applyFont="1" applyFill="1" applyBorder="1" applyAlignment="1">
      <alignment horizontal="center" vertical="center" wrapText="1"/>
    </xf>
    <xf numFmtId="0" fontId="25" fillId="0" borderId="5" xfId="7" quotePrefix="1" applyFont="1" applyBorder="1" applyAlignment="1">
      <alignment vertical="center"/>
    </xf>
    <xf numFmtId="0" fontId="25" fillId="0" borderId="14" xfId="7" applyFont="1" applyBorder="1" applyAlignment="1">
      <alignment vertical="center"/>
    </xf>
    <xf numFmtId="0" fontId="25" fillId="0" borderId="0" xfId="7" applyFont="1" applyBorder="1" applyAlignment="1">
      <alignment vertical="center"/>
    </xf>
    <xf numFmtId="0" fontId="34" fillId="0" borderId="0" xfId="7" applyFont="1" applyBorder="1"/>
    <xf numFmtId="0" fontId="48" fillId="0" borderId="0" xfId="95" applyFont="1"/>
    <xf numFmtId="0" fontId="48" fillId="0" borderId="0" xfId="68" applyFont="1"/>
    <xf numFmtId="0" fontId="45" fillId="0" borderId="0" xfId="68" applyFont="1" applyAlignment="1">
      <alignment horizontal="left" vertical="center"/>
    </xf>
    <xf numFmtId="0" fontId="45" fillId="0" borderId="0" xfId="68" applyFont="1" applyAlignment="1">
      <alignment horizontal="center" vertical="center"/>
    </xf>
    <xf numFmtId="0" fontId="46" fillId="35" borderId="29" xfId="68" applyFont="1" applyFill="1" applyBorder="1" applyAlignment="1">
      <alignment horizontal="centerContinuous" vertical="center"/>
    </xf>
    <xf numFmtId="0" fontId="45" fillId="0" borderId="29" xfId="68" applyFont="1" applyBorder="1" applyAlignment="1">
      <alignment horizontal="center" wrapText="1"/>
    </xf>
    <xf numFmtId="43" fontId="45" fillId="0" borderId="29" xfId="68" applyNumberFormat="1" applyFont="1" applyBorder="1" applyAlignment="1">
      <alignment vertical="center"/>
    </xf>
    <xf numFmtId="43" fontId="47" fillId="0" borderId="29" xfId="68" applyNumberFormat="1" applyFont="1" applyBorder="1" applyAlignment="1">
      <alignment horizontal="center" vertical="center"/>
    </xf>
    <xf numFmtId="43" fontId="47" fillId="0" borderId="29" xfId="68" applyNumberFormat="1" applyFont="1" applyBorder="1" applyAlignment="1" applyProtection="1">
      <alignment horizontal="center" vertical="center"/>
      <protection locked="0"/>
    </xf>
    <xf numFmtId="0" fontId="45" fillId="0" borderId="29" xfId="68" applyFont="1" applyBorder="1" applyAlignment="1">
      <alignment horizontal="center" vertical="center" wrapText="1"/>
    </xf>
    <xf numFmtId="0" fontId="47" fillId="0" borderId="0" xfId="0" applyFont="1"/>
    <xf numFmtId="0" fontId="47" fillId="0" borderId="0" xfId="7" applyFont="1"/>
    <xf numFmtId="0" fontId="45" fillId="0" borderId="0" xfId="0" applyFont="1" applyAlignment="1">
      <alignment wrapText="1"/>
    </xf>
    <xf numFmtId="0" fontId="45" fillId="0" borderId="0" xfId="0" applyFont="1"/>
    <xf numFmtId="0" fontId="45" fillId="0" borderId="29" xfId="7" applyFont="1" applyBorder="1" applyAlignment="1">
      <alignment horizontal="left" vertical="center"/>
    </xf>
    <xf numFmtId="43" fontId="46" fillId="35" borderId="29" xfId="1" quotePrefix="1" applyFont="1" applyFill="1" applyBorder="1" applyAlignment="1">
      <alignment horizontal="center" vertical="center" wrapText="1"/>
    </xf>
    <xf numFmtId="164" fontId="46" fillId="35" borderId="29" xfId="1" quotePrefix="1" applyNumberFormat="1" applyFont="1" applyFill="1" applyBorder="1" applyAlignment="1">
      <alignment horizontal="center" vertical="center" wrapText="1"/>
    </xf>
    <xf numFmtId="0" fontId="47" fillId="0" borderId="37" xfId="7" applyFont="1" applyBorder="1" applyAlignment="1">
      <alignment vertical="center"/>
    </xf>
    <xf numFmtId="0" fontId="47" fillId="0" borderId="38" xfId="7" applyFont="1" applyBorder="1" applyAlignment="1">
      <alignment vertical="center"/>
    </xf>
    <xf numFmtId="43" fontId="49" fillId="2" borderId="42" xfId="1" applyFont="1" applyFill="1" applyBorder="1" applyAlignment="1">
      <alignment horizontal="center" vertical="center" wrapText="1"/>
    </xf>
    <xf numFmtId="0" fontId="45" fillId="0" borderId="37" xfId="7" applyFont="1" applyBorder="1" applyAlignment="1">
      <alignment horizontal="center" vertical="center"/>
    </xf>
    <xf numFmtId="0" fontId="45" fillId="0" borderId="38" xfId="7" applyFont="1" applyBorder="1" applyAlignment="1">
      <alignment horizontal="center" vertical="center"/>
    </xf>
    <xf numFmtId="43" fontId="45" fillId="2" borderId="35" xfId="1" applyFont="1" applyFill="1" applyBorder="1" applyAlignment="1">
      <alignment horizontal="center" vertical="center" wrapText="1"/>
    </xf>
    <xf numFmtId="43" fontId="46" fillId="35" borderId="31" xfId="1" applyFont="1" applyFill="1" applyBorder="1" applyAlignment="1">
      <alignment horizontal="center" vertical="center" wrapText="1"/>
    </xf>
    <xf numFmtId="43" fontId="49" fillId="2" borderId="37" xfId="1" applyFont="1" applyFill="1" applyBorder="1" applyAlignment="1">
      <alignment horizontal="center" vertical="center" wrapText="1"/>
    </xf>
    <xf numFmtId="164" fontId="46" fillId="35" borderId="31" xfId="1" quotePrefix="1" applyNumberFormat="1" applyFont="1" applyFill="1" applyBorder="1" applyAlignment="1">
      <alignment horizontal="center" vertical="center" wrapText="1"/>
    </xf>
    <xf numFmtId="43" fontId="45" fillId="2" borderId="0" xfId="1" quotePrefix="1" applyFont="1" applyFill="1" applyBorder="1" applyAlignment="1">
      <alignment horizontal="center" vertical="center" wrapText="1"/>
    </xf>
    <xf numFmtId="43" fontId="45" fillId="35" borderId="0" xfId="1" quotePrefix="1" applyFont="1" applyFill="1" applyBorder="1" applyAlignment="1">
      <alignment horizontal="center" vertical="center" wrapText="1"/>
    </xf>
    <xf numFmtId="43" fontId="45" fillId="35" borderId="29" xfId="1" quotePrefix="1" applyFont="1" applyFill="1" applyBorder="1" applyAlignment="1">
      <alignment horizontal="center" vertical="center" wrapText="1"/>
    </xf>
    <xf numFmtId="0" fontId="48" fillId="0" borderId="0" xfId="6" applyFont="1"/>
    <xf numFmtId="0" fontId="53" fillId="0" borderId="0" xfId="6" applyFont="1" applyAlignment="1">
      <alignment vertical="center" wrapText="1"/>
    </xf>
    <xf numFmtId="0" fontId="44" fillId="0" borderId="0" xfId="0" applyFont="1" applyAlignment="1">
      <alignment horizontal="left" vertical="center"/>
    </xf>
    <xf numFmtId="0" fontId="50" fillId="0" borderId="0" xfId="6" applyFont="1" applyAlignment="1"/>
    <xf numFmtId="0" fontId="50" fillId="0" borderId="0" xfId="6" applyFont="1" applyBorder="1"/>
    <xf numFmtId="0" fontId="50" fillId="0" borderId="0" xfId="6" applyFont="1"/>
    <xf numFmtId="0" fontId="50" fillId="0" borderId="14" xfId="6" applyFont="1" applyBorder="1"/>
    <xf numFmtId="0" fontId="50" fillId="0" borderId="0" xfId="6" applyFont="1" applyBorder="1" applyAlignment="1"/>
    <xf numFmtId="0" fontId="56" fillId="0" borderId="0" xfId="16" applyFont="1" applyAlignment="1">
      <alignment horizontal="center" vertical="center" wrapText="1"/>
    </xf>
    <xf numFmtId="0" fontId="56" fillId="0" borderId="42" xfId="114" quotePrefix="1" applyFont="1" applyBorder="1" applyAlignment="1">
      <alignment horizontal="center" vertical="center"/>
    </xf>
    <xf numFmtId="49" fontId="56" fillId="0" borderId="42" xfId="16" applyNumberFormat="1" applyFont="1" applyBorder="1" applyAlignment="1">
      <alignment horizontal="center" vertical="top" wrapText="1"/>
    </xf>
    <xf numFmtId="0" fontId="48" fillId="0" borderId="42" xfId="16" applyFont="1" applyBorder="1" applyAlignment="1">
      <alignment vertical="top"/>
    </xf>
    <xf numFmtId="0" fontId="56" fillId="0" borderId="42" xfId="16" applyFont="1" applyBorder="1" applyAlignment="1">
      <alignment vertical="top"/>
    </xf>
    <xf numFmtId="0" fontId="48" fillId="0" borderId="42" xfId="16" applyFont="1" applyBorder="1" applyAlignment="1">
      <alignment vertical="top" wrapText="1"/>
    </xf>
    <xf numFmtId="0" fontId="48" fillId="0" borderId="42" xfId="16" applyFont="1" applyBorder="1"/>
    <xf numFmtId="0" fontId="48" fillId="0" borderId="42" xfId="16" applyFont="1" applyBorder="1" applyAlignment="1">
      <alignment horizontal="center" vertical="top"/>
    </xf>
    <xf numFmtId="0" fontId="48" fillId="0" borderId="43" xfId="16" applyFont="1" applyBorder="1" applyAlignment="1">
      <alignment vertical="top"/>
    </xf>
    <xf numFmtId="0" fontId="56" fillId="0" borderId="37" xfId="114" quotePrefix="1" applyFont="1" applyBorder="1" applyAlignment="1">
      <alignment horizontal="center" vertical="center"/>
    </xf>
    <xf numFmtId="49" fontId="56" fillId="0" borderId="37" xfId="16" applyNumberFormat="1" applyFont="1" applyBorder="1" applyAlignment="1">
      <alignment horizontal="center" vertical="top" wrapText="1"/>
    </xf>
    <xf numFmtId="0" fontId="48" fillId="0" borderId="37" xfId="16" applyFont="1" applyBorder="1" applyAlignment="1">
      <alignment vertical="top"/>
    </xf>
    <xf numFmtId="0" fontId="56" fillId="0" borderId="37" xfId="16" applyFont="1" applyBorder="1" applyAlignment="1">
      <alignment vertical="top"/>
    </xf>
    <xf numFmtId="0" fontId="48" fillId="0" borderId="37" xfId="16" applyFont="1" applyBorder="1" applyAlignment="1">
      <alignment vertical="top" wrapText="1"/>
    </xf>
    <xf numFmtId="0" fontId="48" fillId="0" borderId="37" xfId="16" applyFont="1" applyBorder="1"/>
    <xf numFmtId="0" fontId="48" fillId="0" borderId="37" xfId="16" applyFont="1" applyBorder="1" applyAlignment="1">
      <alignment horizontal="center" vertical="top"/>
    </xf>
    <xf numFmtId="0" fontId="48" fillId="0" borderId="39" xfId="16" applyFont="1" applyBorder="1" applyAlignment="1">
      <alignment vertical="top"/>
    </xf>
    <xf numFmtId="0" fontId="56" fillId="0" borderId="38" xfId="114" quotePrefix="1" applyFont="1" applyBorder="1" applyAlignment="1">
      <alignment horizontal="center" vertical="center"/>
    </xf>
    <xf numFmtId="0" fontId="48" fillId="0" borderId="38" xfId="16" applyFont="1" applyBorder="1" applyAlignment="1">
      <alignment vertical="top"/>
    </xf>
    <xf numFmtId="0" fontId="56" fillId="0" borderId="38" xfId="16" applyFont="1" applyBorder="1" applyAlignment="1">
      <alignment vertical="top"/>
    </xf>
    <xf numFmtId="0" fontId="48" fillId="0" borderId="38" xfId="16" applyFont="1" applyBorder="1" applyAlignment="1">
      <alignment vertical="top" wrapText="1"/>
    </xf>
    <xf numFmtId="0" fontId="48" fillId="0" borderId="38" xfId="16" applyFont="1" applyBorder="1"/>
    <xf numFmtId="0" fontId="48" fillId="0" borderId="38" xfId="16" applyFont="1" applyBorder="1" applyAlignment="1">
      <alignment horizontal="center" vertical="top"/>
    </xf>
    <xf numFmtId="0" fontId="48" fillId="0" borderId="40" xfId="16" applyFont="1" applyBorder="1" applyAlignment="1">
      <alignment vertical="top"/>
    </xf>
    <xf numFmtId="0" fontId="55" fillId="35" borderId="29" xfId="16" applyFont="1" applyFill="1" applyBorder="1" applyAlignment="1">
      <alignment vertical="center"/>
    </xf>
    <xf numFmtId="0" fontId="58" fillId="0" borderId="0" xfId="116" applyFont="1"/>
    <xf numFmtId="0" fontId="58" fillId="0" borderId="0" xfId="116" applyFont="1" applyAlignment="1">
      <alignment vertical="center"/>
    </xf>
    <xf numFmtId="0" fontId="59" fillId="0" borderId="0" xfId="115" applyFont="1" applyAlignment="1">
      <alignment horizontal="left" vertical="center"/>
    </xf>
    <xf numFmtId="0" fontId="58" fillId="0" borderId="0" xfId="116" applyFont="1" applyProtection="1">
      <protection locked="0"/>
    </xf>
    <xf numFmtId="0" fontId="58" fillId="0" borderId="0" xfId="116" applyFont="1" applyAlignment="1" applyProtection="1">
      <alignment horizontal="center"/>
      <protection locked="0"/>
    </xf>
    <xf numFmtId="0" fontId="58" fillId="0" borderId="0" xfId="116" applyFont="1" applyAlignment="1" applyProtection="1">
      <alignment wrapText="1"/>
      <protection locked="0"/>
    </xf>
    <xf numFmtId="0" fontId="58" fillId="0" borderId="0" xfId="116" applyFont="1" applyBorder="1"/>
    <xf numFmtId="0" fontId="48" fillId="0" borderId="0" xfId="115" applyFont="1" applyBorder="1"/>
    <xf numFmtId="0" fontId="58" fillId="0" borderId="0" xfId="116" applyFont="1" applyBorder="1" applyProtection="1">
      <protection locked="0"/>
    </xf>
    <xf numFmtId="0" fontId="58" fillId="0" borderId="0" xfId="116" applyFont="1" applyBorder="1" applyAlignment="1" applyProtection="1">
      <alignment horizontal="center"/>
      <protection locked="0"/>
    </xf>
    <xf numFmtId="11" fontId="48" fillId="0" borderId="0" xfId="95" applyNumberFormat="1" applyFont="1"/>
    <xf numFmtId="0" fontId="56" fillId="0" borderId="0" xfId="95" applyFont="1" applyAlignment="1">
      <alignment horizontal="left" vertical="center"/>
    </xf>
    <xf numFmtId="0" fontId="56" fillId="0" borderId="0" xfId="95" applyFont="1" applyAlignment="1">
      <alignment horizontal="center" vertical="center"/>
    </xf>
    <xf numFmtId="169" fontId="48" fillId="0" borderId="29" xfId="95" applyNumberFormat="1" applyFont="1" applyBorder="1" applyAlignment="1">
      <alignment horizontal="center" vertical="center" wrapText="1"/>
    </xf>
    <xf numFmtId="0" fontId="48" fillId="0" borderId="29" xfId="95" applyFont="1" applyBorder="1" applyAlignment="1">
      <alignment horizontal="center" vertical="center" wrapText="1"/>
    </xf>
    <xf numFmtId="0" fontId="56" fillId="0" borderId="11" xfId="95" quotePrefix="1" applyFont="1" applyBorder="1" applyAlignment="1">
      <alignment horizontal="justify" vertical="center"/>
    </xf>
    <xf numFmtId="41" fontId="56" fillId="0" borderId="11" xfId="95" quotePrefix="1" applyNumberFormat="1" applyFont="1" applyBorder="1" applyAlignment="1">
      <alignment horizontal="center" vertical="center"/>
    </xf>
    <xf numFmtId="0" fontId="56" fillId="0" borderId="11" xfId="95" quotePrefix="1" applyFont="1" applyBorder="1" applyAlignment="1">
      <alignment horizontal="center" vertical="center"/>
    </xf>
    <xf numFmtId="0" fontId="48" fillId="0" borderId="0" xfId="95" applyFont="1" applyAlignment="1">
      <alignment vertical="center"/>
    </xf>
    <xf numFmtId="0" fontId="48" fillId="0" borderId="11" xfId="95" applyFont="1" applyBorder="1" applyAlignment="1">
      <alignment horizontal="justify" vertical="center"/>
    </xf>
    <xf numFmtId="41" fontId="48" fillId="0" borderId="11" xfId="95" applyNumberFormat="1" applyFont="1" applyBorder="1" applyAlignment="1" applyProtection="1">
      <alignment horizontal="center" vertical="center"/>
      <protection locked="0"/>
    </xf>
    <xf numFmtId="168" fontId="48" fillId="0" borderId="11" xfId="113" applyNumberFormat="1" applyFont="1" applyBorder="1" applyAlignment="1" applyProtection="1">
      <alignment horizontal="center" vertical="center"/>
    </xf>
    <xf numFmtId="41" fontId="48" fillId="0" borderId="11" xfId="95" applyNumberFormat="1" applyFont="1" applyBorder="1" applyAlignment="1">
      <alignment vertical="center"/>
    </xf>
    <xf numFmtId="41" fontId="48" fillId="0" borderId="11" xfId="113" applyNumberFormat="1" applyFont="1" applyBorder="1" applyAlignment="1">
      <alignment vertical="center"/>
    </xf>
    <xf numFmtId="0" fontId="48" fillId="0" borderId="0" xfId="95" applyFont="1" applyAlignment="1">
      <alignment horizontal="justify" vertical="center"/>
    </xf>
    <xf numFmtId="41" fontId="48" fillId="0" borderId="0" xfId="95" applyNumberFormat="1" applyFont="1" applyAlignment="1">
      <alignment vertical="center"/>
    </xf>
    <xf numFmtId="41" fontId="48" fillId="0" borderId="0" xfId="113" applyNumberFormat="1" applyFont="1" applyBorder="1" applyAlignment="1">
      <alignment vertical="center"/>
    </xf>
    <xf numFmtId="164" fontId="48" fillId="0" borderId="0" xfId="113" applyNumberFormat="1" applyFont="1" applyBorder="1" applyAlignment="1">
      <alignment vertical="center"/>
    </xf>
    <xf numFmtId="43" fontId="48" fillId="0" borderId="0" xfId="113" applyFont="1" applyBorder="1" applyAlignment="1">
      <alignment vertical="center"/>
    </xf>
    <xf numFmtId="0" fontId="48" fillId="0" borderId="29" xfId="7" quotePrefix="1" applyFont="1" applyBorder="1" applyAlignment="1">
      <alignment horizontal="center" vertical="center"/>
    </xf>
    <xf numFmtId="0" fontId="48" fillId="0" borderId="29" xfId="7" quotePrefix="1" applyFont="1" applyBorder="1" applyAlignment="1">
      <alignment horizontal="center" vertical="center" wrapText="1"/>
    </xf>
    <xf numFmtId="0" fontId="56" fillId="0" borderId="29" xfId="7" quotePrefix="1" applyFont="1" applyBorder="1" applyAlignment="1">
      <alignment horizontal="center" vertical="center"/>
    </xf>
    <xf numFmtId="0" fontId="56" fillId="0" borderId="0" xfId="95" applyFont="1"/>
    <xf numFmtId="0" fontId="48" fillId="0" borderId="0" xfId="95" applyFont="1" applyAlignment="1">
      <alignment horizontal="left" vertical="top"/>
    </xf>
    <xf numFmtId="0" fontId="56" fillId="0" borderId="0" xfId="95" applyFont="1" applyAlignment="1">
      <alignment horizontal="left" vertical="top"/>
    </xf>
    <xf numFmtId="0" fontId="48" fillId="0" borderId="0" xfId="95" applyFont="1" applyAlignment="1">
      <alignment horizontal="left" vertical="top" indent="9"/>
    </xf>
    <xf numFmtId="0" fontId="55" fillId="35" borderId="29" xfId="16" applyFont="1" applyFill="1" applyBorder="1" applyAlignment="1">
      <alignment horizontal="center" vertical="center" wrapText="1"/>
    </xf>
    <xf numFmtId="0" fontId="55" fillId="35" borderId="33" xfId="16" applyFont="1" applyFill="1" applyBorder="1" applyAlignment="1">
      <alignment horizontal="center" vertical="center" wrapText="1"/>
    </xf>
    <xf numFmtId="0" fontId="55" fillId="35" borderId="29" xfId="7" applyFont="1" applyFill="1" applyBorder="1" applyAlignment="1">
      <alignment horizontal="center" vertical="center" wrapText="1"/>
    </xf>
    <xf numFmtId="0" fontId="55" fillId="35" borderId="29" xfId="95" applyFont="1" applyFill="1" applyBorder="1" applyAlignment="1">
      <alignment horizontal="center" vertical="center" wrapText="1"/>
    </xf>
    <xf numFmtId="0" fontId="55" fillId="35" borderId="29" xfId="0" applyFont="1" applyFill="1" applyBorder="1" applyAlignment="1">
      <alignment horizontal="center" vertical="center" wrapText="1"/>
    </xf>
    <xf numFmtId="0" fontId="46" fillId="35" borderId="29" xfId="68" applyFont="1" applyFill="1" applyBorder="1" applyAlignment="1">
      <alignment horizontal="center" vertical="center" wrapText="1"/>
    </xf>
    <xf numFmtId="0" fontId="45" fillId="0" borderId="29" xfId="68" applyFont="1" applyBorder="1" applyAlignment="1">
      <alignment horizontal="center" vertical="center"/>
    </xf>
    <xf numFmtId="43" fontId="46" fillId="35" borderId="29" xfId="1" applyFont="1" applyFill="1" applyBorder="1" applyAlignment="1">
      <alignment horizontal="center" vertical="center" wrapText="1"/>
    </xf>
    <xf numFmtId="43" fontId="45" fillId="2" borderId="30" xfId="1" quotePrefix="1" applyFont="1" applyFill="1" applyBorder="1" applyAlignment="1">
      <alignment horizontal="center" vertical="center" wrapText="1"/>
    </xf>
    <xf numFmtId="0" fontId="48" fillId="0" borderId="0" xfId="16" applyFont="1"/>
    <xf numFmtId="0" fontId="55" fillId="35" borderId="29" xfId="16" applyFont="1" applyFill="1" applyBorder="1" applyAlignment="1">
      <alignment horizontal="left" vertical="center" wrapText="1"/>
    </xf>
    <xf numFmtId="0" fontId="56" fillId="0" borderId="0" xfId="16" applyFont="1" applyAlignment="1">
      <alignment horizontal="justify"/>
    </xf>
    <xf numFmtId="0" fontId="55" fillId="35" borderId="29" xfId="16" applyFont="1" applyFill="1" applyBorder="1" applyAlignment="1">
      <alignment horizontal="center" vertical="center"/>
    </xf>
    <xf numFmtId="0" fontId="56" fillId="0" borderId="0" xfId="16" applyFont="1"/>
    <xf numFmtId="0" fontId="56" fillId="0" borderId="29" xfId="16" applyFont="1" applyFill="1" applyBorder="1" applyAlignment="1">
      <alignment horizontal="center" vertical="center" wrapText="1"/>
    </xf>
    <xf numFmtId="0" fontId="48" fillId="0" borderId="29" xfId="16" applyFont="1" applyFill="1" applyBorder="1" applyAlignment="1">
      <alignment horizontal="left" vertical="center" wrapText="1"/>
    </xf>
    <xf numFmtId="0" fontId="56" fillId="0" borderId="29" xfId="16" quotePrefix="1" applyFont="1" applyFill="1" applyBorder="1" applyAlignment="1">
      <alignment horizontal="center"/>
    </xf>
    <xf numFmtId="0" fontId="48" fillId="0" borderId="29" xfId="16" applyFont="1" applyFill="1" applyBorder="1"/>
    <xf numFmtId="0" fontId="56" fillId="0" borderId="29" xfId="16" applyFont="1" applyFill="1" applyBorder="1" applyAlignment="1">
      <alignment horizontal="center" vertical="center"/>
    </xf>
    <xf numFmtId="0" fontId="48" fillId="0" borderId="29" xfId="16" applyNumberFormat="1" applyFont="1" applyFill="1" applyBorder="1" applyAlignment="1">
      <alignment vertical="center" wrapText="1"/>
    </xf>
    <xf numFmtId="0" fontId="48" fillId="0" borderId="29" xfId="16" applyFont="1" applyFill="1" applyBorder="1" applyAlignment="1">
      <alignment vertical="top"/>
    </xf>
    <xf numFmtId="0" fontId="48" fillId="0" borderId="29" xfId="16" applyFont="1" applyFill="1" applyBorder="1" applyAlignment="1">
      <alignment horizontal="justify" vertical="top"/>
    </xf>
    <xf numFmtId="0" fontId="48" fillId="0" borderId="29" xfId="16" applyFont="1" applyFill="1" applyBorder="1" applyAlignment="1">
      <alignment vertical="center" wrapText="1"/>
    </xf>
    <xf numFmtId="0" fontId="56" fillId="0" borderId="0" xfId="16" applyFont="1" applyBorder="1" applyAlignment="1">
      <alignment horizontal="center" vertical="center"/>
    </xf>
    <xf numFmtId="0" fontId="48" fillId="0" borderId="0" xfId="16" applyFont="1" applyBorder="1" applyAlignment="1">
      <alignment vertical="center" wrapText="1"/>
    </xf>
    <xf numFmtId="0" fontId="48" fillId="0" borderId="0" xfId="16" applyFont="1" applyBorder="1" applyAlignment="1">
      <alignment vertical="top"/>
    </xf>
    <xf numFmtId="0" fontId="48" fillId="0" borderId="0" xfId="16" applyFont="1" applyBorder="1" applyAlignment="1">
      <alignment horizontal="justify" vertical="top"/>
    </xf>
    <xf numFmtId="0" fontId="56" fillId="0" borderId="0" xfId="16" applyFont="1" applyAlignment="1">
      <alignment horizontal="right" vertical="center"/>
    </xf>
    <xf numFmtId="0" fontId="56" fillId="0" borderId="41" xfId="16" applyFont="1" applyBorder="1" applyAlignment="1">
      <alignment vertical="center"/>
    </xf>
    <xf numFmtId="0" fontId="56" fillId="0" borderId="0" xfId="16" applyFont="1" applyAlignment="1">
      <alignment vertical="center"/>
    </xf>
    <xf numFmtId="0" fontId="48" fillId="0" borderId="41" xfId="16" applyFont="1" applyBorder="1"/>
    <xf numFmtId="0" fontId="56" fillId="0" borderId="0" xfId="16" applyFont="1" applyAlignment="1">
      <alignment horizontal="center" vertical="center"/>
    </xf>
    <xf numFmtId="0" fontId="45" fillId="0" borderId="0" xfId="68" applyFont="1" applyAlignment="1">
      <alignment horizontal="justify" vertical="center"/>
    </xf>
    <xf numFmtId="0" fontId="47" fillId="0" borderId="0" xfId="68" applyFont="1" applyAlignment="1">
      <alignment vertical="center"/>
    </xf>
    <xf numFmtId="0" fontId="45" fillId="0" borderId="0" xfId="68" applyFont="1" applyAlignment="1">
      <alignment vertical="center"/>
    </xf>
    <xf numFmtId="0" fontId="60" fillId="0" borderId="0" xfId="68" applyFont="1"/>
    <xf numFmtId="0" fontId="61" fillId="0" borderId="0" xfId="68" applyFont="1"/>
    <xf numFmtId="0" fontId="45" fillId="0" borderId="0" xfId="68" applyFont="1" applyAlignment="1">
      <alignment horizontal="left" vertical="top"/>
    </xf>
    <xf numFmtId="0" fontId="45" fillId="0" borderId="0" xfId="68" applyFont="1" applyAlignment="1">
      <alignment horizontal="center" vertical="top"/>
    </xf>
    <xf numFmtId="0" fontId="47" fillId="0" borderId="0" xfId="68" applyFont="1" applyAlignment="1">
      <alignment horizontal="left" vertical="top" indent="9"/>
    </xf>
    <xf numFmtId="0" fontId="47" fillId="0" borderId="0" xfId="68" applyFont="1" applyAlignment="1">
      <alignment horizontal="center" vertical="top"/>
    </xf>
    <xf numFmtId="0" fontId="48" fillId="0" borderId="0" xfId="16" applyFont="1" applyAlignment="1">
      <alignment horizontal="center"/>
    </xf>
    <xf numFmtId="0" fontId="48" fillId="0" borderId="40" xfId="16" applyFont="1" applyBorder="1"/>
    <xf numFmtId="0" fontId="48" fillId="0" borderId="39" xfId="16" applyFont="1" applyBorder="1"/>
    <xf numFmtId="0" fontId="55" fillId="35" borderId="29" xfId="116" applyFont="1" applyFill="1" applyBorder="1" applyAlignment="1" applyProtection="1">
      <alignment horizontal="center" vertical="center" wrapText="1"/>
      <protection hidden="1"/>
    </xf>
    <xf numFmtId="0" fontId="55" fillId="35" borderId="29" xfId="116" applyFont="1" applyFill="1" applyBorder="1" applyAlignment="1" applyProtection="1">
      <alignment horizontal="center" vertical="center"/>
      <protection hidden="1"/>
    </xf>
    <xf numFmtId="0" fontId="45" fillId="0" borderId="29" xfId="68" applyFont="1" applyBorder="1" applyAlignment="1">
      <alignment horizontal="center" vertical="center"/>
    </xf>
    <xf numFmtId="0" fontId="46" fillId="35" borderId="30" xfId="68" applyFont="1" applyFill="1" applyBorder="1" applyAlignment="1">
      <alignment horizontal="center" vertical="center" wrapText="1"/>
    </xf>
    <xf numFmtId="0" fontId="45" fillId="0" borderId="45" xfId="68" applyFont="1" applyBorder="1" applyAlignment="1">
      <alignment horizontal="center" vertical="center" wrapText="1"/>
    </xf>
    <xf numFmtId="0" fontId="45" fillId="0" borderId="45" xfId="68" applyFont="1" applyBorder="1" applyAlignment="1">
      <alignment horizontal="center" wrapText="1"/>
    </xf>
    <xf numFmtId="43" fontId="45" fillId="0" borderId="45" xfId="68" applyNumberFormat="1" applyFont="1" applyBorder="1" applyAlignment="1">
      <alignment vertical="center"/>
    </xf>
    <xf numFmtId="43" fontId="45" fillId="0" borderId="46" xfId="68" applyNumberFormat="1" applyFont="1" applyBorder="1" applyAlignment="1">
      <alignment vertical="center"/>
    </xf>
    <xf numFmtId="43" fontId="45" fillId="0" borderId="48" xfId="68" applyNumberFormat="1" applyFont="1" applyBorder="1" applyAlignment="1">
      <alignment vertical="center"/>
    </xf>
    <xf numFmtId="0" fontId="45" fillId="0" borderId="50" xfId="68" applyFont="1" applyBorder="1" applyAlignment="1">
      <alignment horizontal="center" vertical="center"/>
    </xf>
    <xf numFmtId="43" fontId="47" fillId="0" borderId="50" xfId="68" applyNumberFormat="1" applyFont="1" applyBorder="1" applyAlignment="1">
      <alignment horizontal="center" vertical="center"/>
    </xf>
    <xf numFmtId="43" fontId="47" fillId="0" borderId="50" xfId="68" applyNumberFormat="1" applyFont="1" applyBorder="1" applyAlignment="1" applyProtection="1">
      <alignment horizontal="center" vertical="center"/>
      <protection locked="0"/>
    </xf>
    <xf numFmtId="43" fontId="45" fillId="0" borderId="51" xfId="68" applyNumberFormat="1" applyFont="1" applyBorder="1" applyAlignment="1">
      <alignment vertical="center"/>
    </xf>
    <xf numFmtId="0" fontId="47" fillId="0" borderId="0" xfId="14" applyFont="1"/>
    <xf numFmtId="0" fontId="47" fillId="0" borderId="0" xfId="14" applyFont="1" applyBorder="1"/>
    <xf numFmtId="0" fontId="45" fillId="0" borderId="0" xfId="14" applyFont="1" applyBorder="1" applyAlignment="1">
      <alignment vertical="center"/>
    </xf>
    <xf numFmtId="0" fontId="45" fillId="0" borderId="0" xfId="14" applyFont="1" applyBorder="1" applyAlignment="1">
      <alignment vertical="center" wrapText="1"/>
    </xf>
    <xf numFmtId="0" fontId="46" fillId="35" borderId="43" xfId="15" applyFont="1" applyFill="1" applyBorder="1" applyAlignment="1">
      <alignment horizontal="center" vertical="center" wrapText="1"/>
    </xf>
    <xf numFmtId="0" fontId="45" fillId="0" borderId="29" xfId="15" applyFont="1" applyBorder="1" applyAlignment="1">
      <alignment horizontal="justify" vertical="center" wrapText="1"/>
    </xf>
    <xf numFmtId="0" fontId="47" fillId="0" borderId="29" xfId="15" applyFont="1" applyBorder="1" applyAlignment="1">
      <alignment horizontal="justify" vertical="center" wrapText="1"/>
    </xf>
    <xf numFmtId="0" fontId="47" fillId="0" borderId="29" xfId="15" applyFont="1" applyBorder="1" applyAlignment="1">
      <alignment horizontal="center" vertical="center" wrapText="1"/>
    </xf>
    <xf numFmtId="0" fontId="46" fillId="35" borderId="30" xfId="68" applyFont="1" applyFill="1" applyBorder="1" applyAlignment="1">
      <alignment horizontal="center" vertical="center" wrapText="1"/>
    </xf>
    <xf numFmtId="43" fontId="45" fillId="0" borderId="52" xfId="68" applyNumberFormat="1" applyFont="1" applyBorder="1" applyAlignment="1">
      <alignment vertical="center"/>
    </xf>
    <xf numFmtId="43" fontId="47" fillId="0" borderId="31" xfId="68" applyNumberFormat="1" applyFont="1" applyBorder="1" applyAlignment="1">
      <alignment horizontal="center" vertical="center"/>
    </xf>
    <xf numFmtId="43" fontId="47" fillId="0" borderId="53" xfId="68" applyNumberFormat="1" applyFont="1" applyBorder="1" applyAlignment="1">
      <alignment horizontal="center" vertical="center"/>
    </xf>
    <xf numFmtId="0" fontId="55" fillId="35" borderId="29" xfId="116" applyFont="1" applyFill="1" applyBorder="1" applyAlignment="1" applyProtection="1">
      <alignment horizontal="center" vertical="center" wrapText="1"/>
      <protection hidden="1"/>
    </xf>
    <xf numFmtId="0" fontId="55" fillId="35" borderId="29" xfId="116" applyFont="1" applyFill="1" applyBorder="1" applyAlignment="1" applyProtection="1">
      <alignment horizontal="center" vertical="center"/>
      <protection hidden="1"/>
    </xf>
    <xf numFmtId="0" fontId="55" fillId="35" borderId="29" xfId="7" applyFont="1" applyFill="1" applyBorder="1" applyAlignment="1">
      <alignment horizontal="center" vertical="center" wrapText="1"/>
    </xf>
    <xf numFmtId="0" fontId="55" fillId="35" borderId="29" xfId="95" applyFont="1" applyFill="1" applyBorder="1" applyAlignment="1">
      <alignment horizontal="center" vertical="center" wrapText="1"/>
    </xf>
    <xf numFmtId="0" fontId="55" fillId="35" borderId="29" xfId="0" applyFont="1" applyFill="1" applyBorder="1" applyAlignment="1">
      <alignment horizontal="center" vertical="center" wrapText="1"/>
    </xf>
    <xf numFmtId="0" fontId="56" fillId="0" borderId="42" xfId="16" applyFont="1" applyBorder="1" applyAlignment="1">
      <alignment horizontal="center" vertical="center" wrapText="1"/>
    </xf>
    <xf numFmtId="4" fontId="56" fillId="0" borderId="42" xfId="16" applyNumberFormat="1" applyFont="1" applyBorder="1" applyAlignment="1">
      <alignment vertical="center"/>
    </xf>
    <xf numFmtId="4" fontId="56" fillId="0" borderId="42" xfId="16" applyNumberFormat="1" applyFont="1" applyBorder="1" applyAlignment="1">
      <alignment vertical="top"/>
    </xf>
    <xf numFmtId="0" fontId="48" fillId="0" borderId="29" xfId="95" quotePrefix="1" applyFont="1" applyBorder="1" applyAlignment="1">
      <alignment horizontal="center" vertical="center"/>
    </xf>
    <xf numFmtId="0" fontId="48" fillId="0" borderId="29" xfId="95" quotePrefix="1" applyFont="1" applyBorder="1" applyAlignment="1">
      <alignment horizontal="center" vertical="center" wrapText="1"/>
    </xf>
    <xf numFmtId="0" fontId="56" fillId="0" borderId="29" xfId="95" quotePrefix="1" applyFont="1" applyBorder="1" applyAlignment="1">
      <alignment horizontal="center" vertical="center"/>
    </xf>
    <xf numFmtId="0" fontId="24" fillId="0" borderId="12" xfId="95" applyFont="1" applyBorder="1" applyAlignment="1">
      <alignment vertical="center"/>
    </xf>
    <xf numFmtId="0" fontId="47" fillId="0" borderId="36" xfId="95" applyFont="1" applyBorder="1" applyAlignment="1">
      <alignment vertical="center"/>
    </xf>
    <xf numFmtId="43" fontId="49" fillId="2" borderId="42" xfId="113" applyFont="1" applyFill="1" applyBorder="1" applyAlignment="1">
      <alignment horizontal="center" vertical="center" wrapText="1"/>
    </xf>
    <xf numFmtId="43" fontId="49" fillId="2" borderId="37" xfId="113" applyFont="1" applyFill="1" applyBorder="1" applyAlignment="1">
      <alignment horizontal="center" vertical="center" wrapText="1"/>
    </xf>
    <xf numFmtId="43" fontId="45" fillId="2" borderId="0" xfId="113" quotePrefix="1" applyFont="1" applyFill="1" applyBorder="1" applyAlignment="1">
      <alignment horizontal="center" vertical="center" wrapText="1"/>
    </xf>
    <xf numFmtId="0" fontId="24" fillId="0" borderId="6" xfId="95" applyFont="1" applyBorder="1" applyAlignment="1">
      <alignment vertical="center"/>
    </xf>
    <xf numFmtId="0" fontId="47" fillId="0" borderId="38" xfId="95" applyFont="1" applyBorder="1" applyAlignment="1">
      <alignment vertical="center"/>
    </xf>
    <xf numFmtId="0" fontId="47" fillId="0" borderId="39" xfId="95" applyFont="1" applyBorder="1" applyAlignment="1">
      <alignment vertical="center"/>
    </xf>
    <xf numFmtId="0" fontId="47" fillId="0" borderId="40" xfId="95" applyFont="1" applyBorder="1" applyAlignment="1">
      <alignment vertical="center"/>
    </xf>
    <xf numFmtId="9" fontId="47" fillId="0" borderId="29" xfId="15" applyNumberFormat="1" applyFont="1" applyBorder="1" applyAlignment="1">
      <alignment horizontal="center" vertical="center" wrapText="1"/>
    </xf>
    <xf numFmtId="0" fontId="55" fillId="35" borderId="29" xfId="16" applyFont="1" applyFill="1" applyBorder="1" applyAlignment="1">
      <alignment horizontal="center" vertical="center" wrapText="1"/>
    </xf>
    <xf numFmtId="0" fontId="56" fillId="0" borderId="34" xfId="16" applyFont="1" applyBorder="1" applyAlignment="1">
      <alignment horizontal="center" vertical="center"/>
    </xf>
    <xf numFmtId="0" fontId="56" fillId="0" borderId="0" xfId="16" applyFont="1" applyAlignment="1">
      <alignment horizontal="center" vertical="center" wrapText="1"/>
    </xf>
    <xf numFmtId="0" fontId="55" fillId="35" borderId="29" xfId="16" applyFont="1" applyFill="1" applyBorder="1" applyAlignment="1">
      <alignment horizontal="center" vertical="center"/>
    </xf>
    <xf numFmtId="0" fontId="55" fillId="0" borderId="35" xfId="16" applyFont="1" applyBorder="1" applyAlignment="1">
      <alignment horizontal="center" vertical="center" wrapText="1"/>
    </xf>
    <xf numFmtId="0" fontId="55" fillId="0" borderId="34" xfId="16" applyFont="1" applyBorder="1" applyAlignment="1">
      <alignment horizontal="center" vertical="center" wrapText="1"/>
    </xf>
    <xf numFmtId="0" fontId="55" fillId="0" borderId="36" xfId="16" applyFont="1" applyBorder="1" applyAlignment="1">
      <alignment horizontal="center" vertical="center" wrapText="1"/>
    </xf>
    <xf numFmtId="0" fontId="48" fillId="0" borderId="0" xfId="15" applyFont="1" applyAlignment="1">
      <alignment horizontal="center" vertical="center"/>
    </xf>
    <xf numFmtId="0" fontId="50" fillId="0" borderId="0" xfId="15" applyFont="1" applyBorder="1" applyAlignment="1">
      <alignment horizontal="center"/>
    </xf>
    <xf numFmtId="0" fontId="51" fillId="0" borderId="0" xfId="6" applyFont="1" applyAlignment="1">
      <alignment horizontal="center"/>
    </xf>
    <xf numFmtId="0" fontId="44" fillId="0" borderId="0" xfId="6" applyFont="1" applyAlignment="1">
      <alignment horizontal="right"/>
    </xf>
    <xf numFmtId="0" fontId="53" fillId="0" borderId="0" xfId="6" applyFont="1" applyAlignment="1">
      <alignment horizontal="center"/>
    </xf>
    <xf numFmtId="0" fontId="52" fillId="0" borderId="0" xfId="6" applyFont="1" applyAlignment="1">
      <alignment horizontal="center" wrapText="1"/>
    </xf>
    <xf numFmtId="0" fontId="41" fillId="35" borderId="26" xfId="7" applyFont="1" applyFill="1" applyBorder="1" applyAlignment="1">
      <alignment horizontal="center" vertical="center" wrapText="1"/>
    </xf>
    <xf numFmtId="0" fontId="41" fillId="35" borderId="27" xfId="7" applyFont="1" applyFill="1" applyBorder="1" applyAlignment="1">
      <alignment horizontal="center" vertical="center" wrapText="1"/>
    </xf>
    <xf numFmtId="0" fontId="41" fillId="35" borderId="28" xfId="7" applyFont="1" applyFill="1" applyBorder="1" applyAlignment="1">
      <alignment horizontal="center" vertical="center" wrapText="1"/>
    </xf>
    <xf numFmtId="0" fontId="38" fillId="35" borderId="1" xfId="7" applyFont="1" applyFill="1" applyBorder="1" applyAlignment="1">
      <alignment horizontal="center" vertical="center" wrapText="1"/>
    </xf>
    <xf numFmtId="0" fontId="38" fillId="35" borderId="2" xfId="7" applyFont="1" applyFill="1" applyBorder="1" applyAlignment="1">
      <alignment horizontal="center" vertical="center" wrapText="1"/>
    </xf>
    <xf numFmtId="0" fontId="38" fillId="35" borderId="3" xfId="7" applyFont="1" applyFill="1" applyBorder="1" applyAlignment="1">
      <alignment horizontal="center" vertical="center" wrapText="1"/>
    </xf>
    <xf numFmtId="0" fontId="25" fillId="0" borderId="12" xfId="7" applyFont="1" applyFill="1" applyBorder="1" applyAlignment="1">
      <alignment horizontal="left" vertical="center"/>
    </xf>
    <xf numFmtId="0" fontId="25" fillId="0" borderId="4" xfId="7" applyFont="1" applyFill="1" applyBorder="1" applyAlignment="1">
      <alignment horizontal="left" vertical="center"/>
    </xf>
    <xf numFmtId="0" fontId="25" fillId="0" borderId="10" xfId="7" applyFont="1" applyFill="1" applyBorder="1" applyAlignment="1">
      <alignment horizontal="left" vertical="center"/>
    </xf>
    <xf numFmtId="0" fontId="38" fillId="35" borderId="1" xfId="7" applyFont="1" applyFill="1" applyBorder="1" applyAlignment="1">
      <alignment horizontal="center" vertical="center"/>
    </xf>
    <xf numFmtId="0" fontId="38" fillId="35" borderId="2" xfId="7" applyFont="1" applyFill="1" applyBorder="1" applyAlignment="1">
      <alignment horizontal="center" vertical="center"/>
    </xf>
    <xf numFmtId="0" fontId="25" fillId="0" borderId="12" xfId="7" quotePrefix="1" applyNumberFormat="1" applyFont="1" applyBorder="1" applyAlignment="1">
      <alignment horizontal="center" vertical="center"/>
    </xf>
    <xf numFmtId="0" fontId="25" fillId="0" borderId="4" xfId="7" quotePrefix="1" applyNumberFormat="1" applyFont="1" applyBorder="1" applyAlignment="1">
      <alignment horizontal="center" vertical="center"/>
    </xf>
    <xf numFmtId="0" fontId="25" fillId="0" borderId="10" xfId="7" quotePrefix="1" applyNumberFormat="1" applyFont="1" applyBorder="1" applyAlignment="1">
      <alignment horizontal="center" vertical="center"/>
    </xf>
    <xf numFmtId="0" fontId="25" fillId="0" borderId="15" xfId="7" quotePrefix="1" applyNumberFormat="1" applyFont="1" applyBorder="1" applyAlignment="1">
      <alignment horizontal="center" vertical="center"/>
    </xf>
    <xf numFmtId="0" fontId="25" fillId="0" borderId="14" xfId="7" quotePrefix="1" applyNumberFormat="1" applyFont="1" applyBorder="1" applyAlignment="1">
      <alignment horizontal="center" vertical="center"/>
    </xf>
    <xf numFmtId="0" fontId="25" fillId="0" borderId="13" xfId="7" quotePrefix="1" applyNumberFormat="1" applyFont="1" applyBorder="1" applyAlignment="1">
      <alignment horizontal="center" vertical="center"/>
    </xf>
    <xf numFmtId="0" fontId="38" fillId="35" borderId="3" xfId="7" applyFont="1" applyFill="1" applyBorder="1" applyAlignment="1">
      <alignment horizontal="center" vertical="center"/>
    </xf>
    <xf numFmtId="0" fontId="25" fillId="0" borderId="25" xfId="7" applyFont="1" applyBorder="1" applyAlignment="1">
      <alignment horizontal="left" vertical="center"/>
    </xf>
    <xf numFmtId="0" fontId="25" fillId="0" borderId="9" xfId="7" quotePrefix="1" applyNumberFormat="1" applyFont="1" applyBorder="1" applyAlignment="1">
      <alignment horizontal="center" vertical="center"/>
    </xf>
    <xf numFmtId="0" fontId="25" fillId="0" borderId="8" xfId="7" quotePrefix="1" applyNumberFormat="1" applyFont="1" applyBorder="1" applyAlignment="1">
      <alignment horizontal="center" vertical="center"/>
    </xf>
    <xf numFmtId="0" fontId="25" fillId="0" borderId="1" xfId="7" quotePrefix="1" applyNumberFormat="1" applyFont="1" applyBorder="1" applyAlignment="1">
      <alignment horizontal="center" vertical="top"/>
    </xf>
    <xf numFmtId="0" fontId="25" fillId="0" borderId="2" xfId="7" quotePrefix="1" applyNumberFormat="1" applyFont="1" applyBorder="1" applyAlignment="1">
      <alignment horizontal="center" vertical="top"/>
    </xf>
    <xf numFmtId="0" fontId="25" fillId="0" borderId="3" xfId="7" quotePrefix="1" applyNumberFormat="1" applyFont="1" applyBorder="1" applyAlignment="1">
      <alignment horizontal="center" vertical="top"/>
    </xf>
    <xf numFmtId="43" fontId="38" fillId="35" borderId="1" xfId="1" applyFont="1" applyFill="1" applyBorder="1" applyAlignment="1">
      <alignment horizontal="center" vertical="center" wrapText="1"/>
    </xf>
    <xf numFmtId="43" fontId="38" fillId="35" borderId="2" xfId="1" applyFont="1" applyFill="1" applyBorder="1" applyAlignment="1">
      <alignment horizontal="center" vertical="center" wrapText="1"/>
    </xf>
    <xf numFmtId="43" fontId="38" fillId="35" borderId="3" xfId="1" applyFont="1" applyFill="1" applyBorder="1" applyAlignment="1">
      <alignment horizontal="center" vertical="center" wrapText="1"/>
    </xf>
    <xf numFmtId="0" fontId="25" fillId="0" borderId="12" xfId="7" quotePrefix="1" applyFont="1" applyBorder="1" applyAlignment="1">
      <alignment horizontal="center" vertical="top"/>
    </xf>
    <xf numFmtId="0" fontId="25" fillId="0" borderId="4" xfId="7" quotePrefix="1" applyFont="1" applyBorder="1" applyAlignment="1">
      <alignment horizontal="center" vertical="top"/>
    </xf>
    <xf numFmtId="0" fontId="25" fillId="0" borderId="10" xfId="7" quotePrefix="1" applyFont="1" applyBorder="1" applyAlignment="1">
      <alignment horizontal="center" vertical="top"/>
    </xf>
    <xf numFmtId="0" fontId="25" fillId="0" borderId="6" xfId="7" quotePrefix="1" applyFont="1" applyBorder="1" applyAlignment="1">
      <alignment horizontal="center" vertical="top"/>
    </xf>
    <xf numFmtId="0" fontId="25" fillId="0" borderId="0" xfId="7" quotePrefix="1" applyFont="1" applyBorder="1" applyAlignment="1">
      <alignment horizontal="center" vertical="top"/>
    </xf>
    <xf numFmtId="0" fontId="25" fillId="0" borderId="7" xfId="7" quotePrefix="1" applyFont="1" applyBorder="1" applyAlignment="1">
      <alignment horizontal="center" vertical="top"/>
    </xf>
    <xf numFmtId="0" fontId="25" fillId="0" borderId="15" xfId="7" quotePrefix="1" applyFont="1" applyBorder="1" applyAlignment="1">
      <alignment horizontal="center" vertical="top"/>
    </xf>
    <xf numFmtId="0" fontId="25" fillId="0" borderId="14" xfId="7" quotePrefix="1" applyFont="1" applyBorder="1" applyAlignment="1">
      <alignment horizontal="center" vertical="top"/>
    </xf>
    <xf numFmtId="0" fontId="25" fillId="0" borderId="13" xfId="7" quotePrefix="1" applyFont="1" applyBorder="1" applyAlignment="1">
      <alignment horizontal="center" vertical="top"/>
    </xf>
    <xf numFmtId="0" fontId="38" fillId="35" borderId="9" xfId="7" applyFont="1" applyFill="1" applyBorder="1" applyAlignment="1">
      <alignment horizontal="center" vertical="center" wrapText="1"/>
    </xf>
    <xf numFmtId="0" fontId="38" fillId="35" borderId="8" xfId="7" applyFont="1" applyFill="1" applyBorder="1" applyAlignment="1">
      <alignment horizontal="center" vertical="center" wrapText="1"/>
    </xf>
    <xf numFmtId="0" fontId="38" fillId="35" borderId="12" xfId="7" applyFont="1" applyFill="1" applyBorder="1" applyAlignment="1">
      <alignment horizontal="center" vertical="center" wrapText="1"/>
    </xf>
    <xf numFmtId="0" fontId="38" fillId="35" borderId="4" xfId="7" applyFont="1" applyFill="1" applyBorder="1" applyAlignment="1">
      <alignment horizontal="center" vertical="center" wrapText="1"/>
    </xf>
    <xf numFmtId="0" fontId="38" fillId="35" borderId="10" xfId="7" applyFont="1" applyFill="1" applyBorder="1" applyAlignment="1">
      <alignment horizontal="center" vertical="center" wrapText="1"/>
    </xf>
    <xf numFmtId="0" fontId="38" fillId="35" borderId="15" xfId="7" applyFont="1" applyFill="1" applyBorder="1" applyAlignment="1">
      <alignment horizontal="center" vertical="center" wrapText="1"/>
    </xf>
    <xf numFmtId="0" fontId="38" fillId="35" borderId="14" xfId="7" applyFont="1" applyFill="1" applyBorder="1" applyAlignment="1">
      <alignment horizontal="center" vertical="center" wrapText="1"/>
    </xf>
    <xf numFmtId="0" fontId="38" fillId="35" borderId="13" xfId="7" applyFont="1" applyFill="1" applyBorder="1" applyAlignment="1">
      <alignment horizontal="center" vertical="center" wrapText="1"/>
    </xf>
    <xf numFmtId="0" fontId="25" fillId="0" borderId="1" xfId="7" quotePrefix="1" applyFont="1" applyBorder="1" applyAlignment="1">
      <alignment horizontal="center" vertical="top" wrapText="1"/>
    </xf>
    <xf numFmtId="0" fontId="25" fillId="0" borderId="3" xfId="7" quotePrefix="1" applyFont="1" applyBorder="1" applyAlignment="1">
      <alignment horizontal="center" vertical="top" wrapText="1"/>
    </xf>
    <xf numFmtId="0" fontId="25" fillId="0" borderId="1" xfId="7" applyFont="1" applyBorder="1" applyAlignment="1">
      <alignment horizontal="left" vertical="center"/>
    </xf>
    <xf numFmtId="0" fontId="25" fillId="0" borderId="2" xfId="7" applyFont="1" applyBorder="1" applyAlignment="1">
      <alignment horizontal="left" vertical="center"/>
    </xf>
    <xf numFmtId="0" fontId="25" fillId="0" borderId="3" xfId="7" applyFont="1" applyBorder="1" applyAlignment="1">
      <alignment horizontal="left" vertical="center"/>
    </xf>
    <xf numFmtId="0" fontId="41" fillId="35" borderId="1" xfId="68" applyFont="1" applyFill="1" applyBorder="1" applyAlignment="1">
      <alignment horizontal="center" vertical="center" wrapText="1"/>
    </xf>
    <xf numFmtId="0" fontId="41" fillId="35" borderId="2" xfId="68" applyFont="1" applyFill="1" applyBorder="1" applyAlignment="1">
      <alignment horizontal="center" vertical="center" wrapText="1"/>
    </xf>
    <xf numFmtId="0" fontId="25" fillId="0" borderId="5" xfId="68" applyFont="1" applyBorder="1" applyAlignment="1">
      <alignment horizontal="left" vertical="center"/>
    </xf>
    <xf numFmtId="0" fontId="38" fillId="35" borderId="9" xfId="68" applyFont="1" applyFill="1" applyBorder="1" applyAlignment="1">
      <alignment horizontal="center" vertical="center" wrapText="1"/>
    </xf>
    <xf numFmtId="0" fontId="38" fillId="35" borderId="8" xfId="68" applyFont="1" applyFill="1" applyBorder="1" applyAlignment="1">
      <alignment horizontal="center" vertical="center" wrapText="1"/>
    </xf>
    <xf numFmtId="0" fontId="38" fillId="35" borderId="12" xfId="68" applyFont="1" applyFill="1" applyBorder="1" applyAlignment="1">
      <alignment horizontal="center" vertical="center" wrapText="1"/>
    </xf>
    <xf numFmtId="0" fontId="38" fillId="35" borderId="4" xfId="68" applyFont="1" applyFill="1" applyBorder="1" applyAlignment="1">
      <alignment horizontal="center" vertical="center" wrapText="1"/>
    </xf>
    <xf numFmtId="0" fontId="38" fillId="35" borderId="10" xfId="68" applyFont="1" applyFill="1" applyBorder="1" applyAlignment="1">
      <alignment horizontal="center" vertical="center" wrapText="1"/>
    </xf>
    <xf numFmtId="0" fontId="38" fillId="35" borderId="15" xfId="68" applyFont="1" applyFill="1" applyBorder="1" applyAlignment="1">
      <alignment horizontal="center" vertical="center" wrapText="1"/>
    </xf>
    <xf numFmtId="0" fontId="38" fillId="35" borderId="14" xfId="68" applyFont="1" applyFill="1" applyBorder="1" applyAlignment="1">
      <alignment horizontal="center" vertical="center" wrapText="1"/>
    </xf>
    <xf numFmtId="0" fontId="38" fillId="35" borderId="13" xfId="68" applyFont="1" applyFill="1" applyBorder="1" applyAlignment="1">
      <alignment horizontal="center" vertical="center" wrapText="1"/>
    </xf>
    <xf numFmtId="49" fontId="34" fillId="0" borderId="1" xfId="68" applyNumberFormat="1" applyFont="1" applyBorder="1" applyAlignment="1">
      <alignment horizontal="center" vertical="center" wrapText="1"/>
    </xf>
    <xf numFmtId="49" fontId="34" fillId="0" borderId="2" xfId="68" applyNumberFormat="1" applyFont="1" applyBorder="1" applyAlignment="1">
      <alignment horizontal="center" vertical="center" wrapText="1"/>
    </xf>
    <xf numFmtId="49" fontId="34" fillId="0" borderId="3" xfId="68" applyNumberFormat="1" applyFont="1" applyBorder="1" applyAlignment="1">
      <alignment horizontal="center" vertical="center" wrapText="1"/>
    </xf>
    <xf numFmtId="0" fontId="38" fillId="35" borderId="5" xfId="68" applyFont="1" applyFill="1" applyBorder="1" applyAlignment="1">
      <alignment horizontal="center" vertical="center" wrapText="1"/>
    </xf>
    <xf numFmtId="0" fontId="37" fillId="35" borderId="5" xfId="68" applyFont="1" applyFill="1" applyBorder="1" applyAlignment="1">
      <alignment horizontal="center" vertical="center" wrapText="1"/>
    </xf>
    <xf numFmtId="0" fontId="42" fillId="35" borderId="5" xfId="68" applyFont="1" applyFill="1" applyBorder="1" applyAlignment="1">
      <alignment horizontal="center" vertical="center" wrapText="1"/>
    </xf>
    <xf numFmtId="0" fontId="34" fillId="0" borderId="6" xfId="68" applyFont="1" applyBorder="1" applyAlignment="1">
      <alignment horizontal="center" vertical="top"/>
    </xf>
    <xf numFmtId="0" fontId="34" fillId="0" borderId="0" xfId="68" applyFont="1" applyBorder="1" applyAlignment="1">
      <alignment horizontal="center" vertical="top"/>
    </xf>
    <xf numFmtId="0" fontId="34" fillId="0" borderId="7" xfId="68" applyFont="1" applyBorder="1" applyAlignment="1">
      <alignment horizontal="center" vertical="top"/>
    </xf>
    <xf numFmtId="0" fontId="34" fillId="0" borderId="6" xfId="68" applyFont="1" applyBorder="1" applyAlignment="1">
      <alignment horizontal="left" vertical="top" wrapText="1"/>
    </xf>
    <xf numFmtId="0" fontId="34" fillId="0" borderId="0" xfId="68" applyFont="1" applyBorder="1" applyAlignment="1">
      <alignment horizontal="left" vertical="top" wrapText="1"/>
    </xf>
    <xf numFmtId="0" fontId="34" fillId="0" borderId="7" xfId="68" applyFont="1" applyBorder="1" applyAlignment="1">
      <alignment horizontal="left" vertical="top" wrapText="1"/>
    </xf>
    <xf numFmtId="0" fontId="25" fillId="0" borderId="6" xfId="68" applyFont="1" applyBorder="1" applyAlignment="1">
      <alignment vertical="top"/>
    </xf>
    <xf numFmtId="0" fontId="25" fillId="0" borderId="0" xfId="68" applyFont="1" applyBorder="1" applyAlignment="1">
      <alignment vertical="top"/>
    </xf>
    <xf numFmtId="0" fontId="25" fillId="0" borderId="7" xfId="68" applyFont="1" applyBorder="1" applyAlignment="1">
      <alignment vertical="top"/>
    </xf>
    <xf numFmtId="0" fontId="34" fillId="0" borderId="15" xfId="68" applyFont="1" applyBorder="1" applyAlignment="1">
      <alignment horizontal="center" vertical="top"/>
    </xf>
    <xf numFmtId="0" fontId="34" fillId="0" borderId="14" xfId="68" applyFont="1" applyBorder="1" applyAlignment="1">
      <alignment horizontal="center" vertical="top"/>
    </xf>
    <xf numFmtId="0" fontId="34" fillId="0" borderId="13" xfId="68" applyFont="1" applyBorder="1" applyAlignment="1">
      <alignment horizontal="center" vertical="top"/>
    </xf>
    <xf numFmtId="0" fontId="34" fillId="0" borderId="6" xfId="68" applyFont="1" applyBorder="1" applyAlignment="1">
      <alignment horizontal="left" vertical="top"/>
    </xf>
    <xf numFmtId="0" fontId="34" fillId="0" borderId="0" xfId="68" applyFont="1" applyBorder="1" applyAlignment="1">
      <alignment horizontal="left" vertical="top"/>
    </xf>
    <xf numFmtId="0" fontId="34" fillId="0" borderId="7" xfId="68" applyFont="1" applyBorder="1" applyAlignment="1">
      <alignment horizontal="left" vertical="top"/>
    </xf>
    <xf numFmtId="0" fontId="25" fillId="0" borderId="6" xfId="68" applyFont="1" applyBorder="1" applyAlignment="1">
      <alignment horizontal="left" vertical="top"/>
    </xf>
    <xf numFmtId="0" fontId="25" fillId="0" borderId="0" xfId="68" applyFont="1" applyBorder="1" applyAlignment="1">
      <alignment horizontal="left" vertical="top"/>
    </xf>
    <xf numFmtId="0" fontId="25" fillId="0" borderId="7" xfId="68" applyFont="1" applyBorder="1" applyAlignment="1">
      <alignment horizontal="left" vertical="top"/>
    </xf>
    <xf numFmtId="0" fontId="55" fillId="35" borderId="29" xfId="116" applyFont="1" applyFill="1" applyBorder="1" applyAlignment="1" applyProtection="1">
      <alignment horizontal="left" vertical="center" wrapText="1"/>
      <protection hidden="1"/>
    </xf>
    <xf numFmtId="0" fontId="55" fillId="35" borderId="29" xfId="116" applyFont="1" applyFill="1" applyBorder="1" applyAlignment="1">
      <alignment horizontal="center" vertical="center"/>
    </xf>
    <xf numFmtId="0" fontId="59" fillId="2" borderId="29" xfId="116" applyFont="1" applyFill="1" applyBorder="1" applyAlignment="1" applyProtection="1">
      <alignment horizontal="center" vertical="center" wrapText="1"/>
      <protection hidden="1"/>
    </xf>
    <xf numFmtId="0" fontId="55" fillId="35" borderId="29" xfId="116" applyFont="1" applyFill="1" applyBorder="1" applyAlignment="1" applyProtection="1">
      <alignment horizontal="center" vertical="center" wrapText="1"/>
      <protection locked="0"/>
    </xf>
    <xf numFmtId="0" fontId="58" fillId="2" borderId="29" xfId="116" applyFont="1" applyFill="1" applyBorder="1" applyAlignment="1" applyProtection="1">
      <alignment horizontal="left" vertical="center" wrapText="1" indent="1"/>
      <protection locked="0"/>
    </xf>
    <xf numFmtId="0" fontId="56" fillId="2" borderId="29" xfId="116" applyFont="1" applyFill="1" applyBorder="1" applyAlignment="1" applyProtection="1">
      <alignment horizontal="center" vertical="center"/>
      <protection locked="0"/>
    </xf>
    <xf numFmtId="0" fontId="55" fillId="35" borderId="29" xfId="116" applyFont="1" applyFill="1" applyBorder="1" applyAlignment="1" applyProtection="1">
      <alignment horizontal="center" vertical="center" wrapText="1"/>
      <protection hidden="1"/>
    </xf>
    <xf numFmtId="0" fontId="63" fillId="2" borderId="29" xfId="116" applyFont="1" applyFill="1" applyBorder="1" applyAlignment="1" applyProtection="1">
      <alignment horizontal="left" vertical="center" wrapText="1" indent="1"/>
      <protection locked="0"/>
    </xf>
    <xf numFmtId="0" fontId="56" fillId="2" borderId="29" xfId="116" applyFont="1" applyFill="1" applyBorder="1" applyAlignment="1" applyProtection="1">
      <alignment horizontal="center" vertical="center" wrapText="1"/>
      <protection locked="0"/>
    </xf>
    <xf numFmtId="0" fontId="56" fillId="2" borderId="29" xfId="116" quotePrefix="1" applyFont="1" applyFill="1" applyBorder="1" applyAlignment="1" applyProtection="1">
      <alignment horizontal="center" vertical="center"/>
      <protection locked="0"/>
    </xf>
    <xf numFmtId="0" fontId="62" fillId="2" borderId="29" xfId="116" applyFont="1" applyFill="1" applyBorder="1" applyAlignment="1" applyProtection="1">
      <alignment horizontal="center" vertical="center"/>
      <protection locked="0"/>
    </xf>
    <xf numFmtId="0" fontId="62" fillId="2" borderId="31" xfId="116" applyFont="1" applyFill="1" applyBorder="1" applyAlignment="1" applyProtection="1">
      <alignment horizontal="center" vertical="center" wrapText="1"/>
      <protection locked="0"/>
    </xf>
    <xf numFmtId="0" fontId="62" fillId="2" borderId="32" xfId="116" applyFont="1" applyFill="1" applyBorder="1" applyAlignment="1" applyProtection="1">
      <alignment horizontal="center" vertical="center" wrapText="1"/>
      <protection locked="0"/>
    </xf>
    <xf numFmtId="0" fontId="62" fillId="2" borderId="33" xfId="116" applyFont="1" applyFill="1" applyBorder="1" applyAlignment="1" applyProtection="1">
      <alignment horizontal="center" vertical="center" wrapText="1"/>
      <protection locked="0"/>
    </xf>
    <xf numFmtId="0" fontId="62" fillId="2" borderId="29" xfId="116" applyFont="1" applyFill="1" applyBorder="1" applyAlignment="1" applyProtection="1">
      <alignment horizontal="center" vertical="center" wrapText="1"/>
      <protection locked="0"/>
    </xf>
    <xf numFmtId="0" fontId="55" fillId="35" borderId="29" xfId="116" applyFont="1" applyFill="1" applyBorder="1" applyAlignment="1" applyProtection="1">
      <alignment horizontal="center" vertical="center"/>
      <protection hidden="1"/>
    </xf>
    <xf numFmtId="1" fontId="58" fillId="2" borderId="29" xfId="116" applyNumberFormat="1" applyFont="1" applyFill="1" applyBorder="1" applyAlignment="1" applyProtection="1">
      <alignment horizontal="center" vertical="center"/>
      <protection locked="0"/>
    </xf>
    <xf numFmtId="0" fontId="55" fillId="35" borderId="33" xfId="16" applyFont="1" applyFill="1" applyBorder="1" applyAlignment="1">
      <alignment horizontal="center" vertical="center" wrapText="1"/>
    </xf>
    <xf numFmtId="0" fontId="55" fillId="35" borderId="31" xfId="16" applyFont="1" applyFill="1" applyBorder="1" applyAlignment="1">
      <alignment horizontal="center" vertical="center" wrapText="1"/>
    </xf>
    <xf numFmtId="0" fontId="55" fillId="35" borderId="31" xfId="16" applyFont="1" applyFill="1" applyBorder="1" applyAlignment="1">
      <alignment horizontal="center" vertical="center"/>
    </xf>
    <xf numFmtId="0" fontId="55" fillId="35" borderId="32" xfId="16" applyFont="1" applyFill="1" applyBorder="1" applyAlignment="1">
      <alignment horizontal="center" vertical="center"/>
    </xf>
    <xf numFmtId="0" fontId="55" fillId="35" borderId="33" xfId="16" applyFont="1" applyFill="1" applyBorder="1" applyAlignment="1">
      <alignment horizontal="center" vertical="center"/>
    </xf>
    <xf numFmtId="0" fontId="55" fillId="35" borderId="31" xfId="16" applyFont="1" applyFill="1" applyBorder="1" applyAlignment="1">
      <alignment horizontal="left" vertical="center"/>
    </xf>
    <xf numFmtId="0" fontId="55" fillId="35" borderId="32" xfId="16" applyFont="1" applyFill="1" applyBorder="1" applyAlignment="1">
      <alignment horizontal="left" vertical="center"/>
    </xf>
    <xf numFmtId="0" fontId="55" fillId="35" borderId="33" xfId="16" applyFont="1" applyFill="1" applyBorder="1" applyAlignment="1">
      <alignment horizontal="left" vertical="center"/>
    </xf>
    <xf numFmtId="0" fontId="55" fillId="35" borderId="29" xfId="95" applyFont="1" applyFill="1" applyBorder="1" applyAlignment="1">
      <alignment horizontal="center" vertical="center" wrapText="1"/>
    </xf>
    <xf numFmtId="0" fontId="55" fillId="35" borderId="6" xfId="95" applyFont="1" applyFill="1" applyBorder="1" applyAlignment="1">
      <alignment horizontal="center" vertical="center" wrapText="1"/>
    </xf>
    <xf numFmtId="0" fontId="55" fillId="35" borderId="14" xfId="95" applyFont="1" applyFill="1" applyBorder="1" applyAlignment="1">
      <alignment horizontal="center" vertical="center" wrapText="1"/>
    </xf>
    <xf numFmtId="0" fontId="56" fillId="0" borderId="31" xfId="0" applyFont="1" applyBorder="1" applyAlignment="1">
      <alignment horizontal="left" vertical="center"/>
    </xf>
    <xf numFmtId="0" fontId="56" fillId="0" borderId="32" xfId="0" applyFont="1" applyBorder="1" applyAlignment="1">
      <alignment horizontal="left" vertical="center"/>
    </xf>
    <xf numFmtId="0" fontId="56" fillId="0" borderId="33" xfId="0" applyFont="1" applyBorder="1" applyAlignment="1">
      <alignment horizontal="left" vertical="center"/>
    </xf>
    <xf numFmtId="0" fontId="56" fillId="0" borderId="29" xfId="0" applyFont="1" applyBorder="1" applyAlignment="1">
      <alignment horizontal="center" vertical="center"/>
    </xf>
    <xf numFmtId="0" fontId="56" fillId="0" borderId="29" xfId="95" applyFont="1" applyBorder="1" applyAlignment="1">
      <alignment horizontal="left" vertical="center"/>
    </xf>
    <xf numFmtId="0" fontId="56" fillId="0" borderId="33" xfId="95" applyFont="1" applyBorder="1" applyAlignment="1">
      <alignment horizontal="center" vertical="center"/>
    </xf>
    <xf numFmtId="0" fontId="56" fillId="0" borderId="29" xfId="95" applyFont="1" applyBorder="1" applyAlignment="1">
      <alignment horizontal="center" vertical="center"/>
    </xf>
    <xf numFmtId="169" fontId="48" fillId="0" borderId="31" xfId="95" applyNumberFormat="1" applyFont="1" applyBorder="1" applyAlignment="1">
      <alignment horizontal="center" vertical="center" wrapText="1"/>
    </xf>
    <xf numFmtId="169" fontId="48" fillId="0" borderId="33" xfId="95" applyNumberFormat="1" applyFont="1" applyBorder="1" applyAlignment="1">
      <alignment horizontal="center" vertical="center" wrapText="1"/>
    </xf>
    <xf numFmtId="0" fontId="56" fillId="0" borderId="29" xfId="95" applyFont="1" applyFill="1" applyBorder="1" applyAlignment="1">
      <alignment horizontal="center" vertical="center" wrapText="1"/>
    </xf>
    <xf numFmtId="0" fontId="55" fillId="35" borderId="29" xfId="95" applyFont="1" applyFill="1" applyBorder="1" applyAlignment="1">
      <alignment horizontal="center" vertical="center"/>
    </xf>
    <xf numFmtId="0" fontId="55" fillId="35" borderId="35" xfId="95" applyFont="1" applyFill="1" applyBorder="1" applyAlignment="1">
      <alignment horizontal="center" vertical="center" wrapText="1"/>
    </xf>
    <xf numFmtId="0" fontId="55" fillId="35" borderId="34" xfId="95" applyFont="1" applyFill="1" applyBorder="1" applyAlignment="1">
      <alignment horizontal="center" vertical="center" wrapText="1"/>
    </xf>
    <xf numFmtId="0" fontId="55" fillId="35" borderId="36" xfId="95" applyFont="1" applyFill="1" applyBorder="1" applyAlignment="1">
      <alignment horizontal="center" vertical="center" wrapText="1"/>
    </xf>
    <xf numFmtId="0" fontId="55" fillId="35" borderId="39" xfId="95" applyFont="1" applyFill="1" applyBorder="1" applyAlignment="1">
      <alignment horizontal="center" vertical="center" wrapText="1"/>
    </xf>
    <xf numFmtId="0" fontId="55" fillId="35" borderId="41" xfId="95" applyFont="1" applyFill="1" applyBorder="1" applyAlignment="1">
      <alignment horizontal="center" vertical="center" wrapText="1"/>
    </xf>
    <xf numFmtId="0" fontId="55" fillId="35" borderId="40" xfId="95" applyFont="1" applyFill="1" applyBorder="1" applyAlignment="1">
      <alignment horizontal="center" vertical="center" wrapText="1"/>
    </xf>
    <xf numFmtId="0" fontId="55" fillId="35" borderId="31" xfId="95" applyFont="1" applyFill="1" applyBorder="1" applyAlignment="1">
      <alignment horizontal="center" vertical="center" wrapText="1"/>
    </xf>
    <xf numFmtId="0" fontId="55" fillId="35" borderId="32" xfId="95" applyFont="1" applyFill="1" applyBorder="1" applyAlignment="1">
      <alignment horizontal="center" vertical="center" wrapText="1"/>
    </xf>
    <xf numFmtId="0" fontId="55" fillId="35" borderId="33" xfId="95" applyFont="1" applyFill="1" applyBorder="1" applyAlignment="1">
      <alignment horizontal="center" vertical="center" wrapText="1"/>
    </xf>
    <xf numFmtId="0" fontId="55" fillId="35" borderId="31" xfId="0" applyFont="1" applyFill="1" applyBorder="1" applyAlignment="1">
      <alignment horizontal="center" vertical="center" wrapText="1"/>
    </xf>
    <xf numFmtId="0" fontId="55" fillId="35" borderId="33" xfId="0" applyFont="1" applyFill="1" applyBorder="1" applyAlignment="1">
      <alignment horizontal="center" vertical="center" wrapText="1"/>
    </xf>
    <xf numFmtId="0" fontId="48" fillId="0" borderId="29" xfId="95" applyFont="1" applyBorder="1" applyAlignment="1">
      <alignment horizontal="justify" vertical="top"/>
    </xf>
    <xf numFmtId="0" fontId="55" fillId="35" borderId="29" xfId="7" applyFont="1" applyFill="1" applyBorder="1" applyAlignment="1">
      <alignment horizontal="center" vertical="center" wrapText="1"/>
    </xf>
    <xf numFmtId="43" fontId="55" fillId="35" borderId="29" xfId="1" applyFont="1" applyFill="1" applyBorder="1" applyAlignment="1">
      <alignment horizontal="center" vertical="center" wrapText="1"/>
    </xf>
    <xf numFmtId="0" fontId="56" fillId="0" borderId="29" xfId="7" quotePrefix="1" applyNumberFormat="1" applyFont="1" applyBorder="1" applyAlignment="1">
      <alignment horizontal="center" vertical="top"/>
    </xf>
    <xf numFmtId="0" fontId="56" fillId="0" borderId="29" xfId="7" quotePrefix="1" applyFont="1" applyBorder="1" applyAlignment="1">
      <alignment horizontal="center" vertical="center" wrapText="1"/>
    </xf>
    <xf numFmtId="0" fontId="55" fillId="35" borderId="29" xfId="0" applyFont="1" applyFill="1" applyBorder="1" applyAlignment="1">
      <alignment horizontal="center" vertical="center" wrapText="1"/>
    </xf>
    <xf numFmtId="0" fontId="56" fillId="0" borderId="29" xfId="95" quotePrefix="1" applyFont="1" applyBorder="1" applyAlignment="1">
      <alignment horizontal="center" vertical="center" wrapText="1"/>
    </xf>
    <xf numFmtId="0" fontId="56" fillId="0" borderId="31" xfId="95" applyFont="1" applyFill="1" applyBorder="1" applyAlignment="1">
      <alignment horizontal="center" vertical="center" wrapText="1"/>
    </xf>
    <xf numFmtId="0" fontId="56" fillId="0" borderId="32" xfId="95" applyFont="1" applyFill="1" applyBorder="1" applyAlignment="1">
      <alignment horizontal="center" vertical="center" wrapText="1"/>
    </xf>
    <xf numFmtId="0" fontId="56" fillId="0" borderId="33" xfId="95" applyFont="1" applyFill="1" applyBorder="1" applyAlignment="1">
      <alignment horizontal="center" vertical="center" wrapText="1"/>
    </xf>
    <xf numFmtId="0" fontId="39" fillId="35" borderId="1" xfId="0" applyFont="1" applyFill="1" applyBorder="1" applyAlignment="1">
      <alignment horizontal="center" vertical="center" wrapText="1"/>
    </xf>
    <xf numFmtId="0" fontId="39" fillId="35" borderId="2" xfId="0" applyFont="1" applyFill="1" applyBorder="1" applyAlignment="1">
      <alignment horizontal="center" vertical="center" wrapText="1"/>
    </xf>
    <xf numFmtId="0" fontId="39" fillId="35" borderId="3" xfId="0" applyFont="1" applyFill="1" applyBorder="1" applyAlignment="1">
      <alignment horizontal="center" vertical="center" wrapText="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38" fillId="35" borderId="1" xfId="14" applyFont="1" applyFill="1" applyBorder="1" applyAlignment="1">
      <alignment horizontal="left" vertical="center" wrapText="1"/>
    </xf>
    <xf numFmtId="0" fontId="38" fillId="35" borderId="2" xfId="14" applyFont="1" applyFill="1" applyBorder="1" applyAlignment="1">
      <alignment horizontal="left" vertical="center" wrapText="1"/>
    </xf>
    <xf numFmtId="0" fontId="38" fillId="35" borderId="3" xfId="14" applyFont="1" applyFill="1" applyBorder="1" applyAlignment="1">
      <alignment horizontal="left" vertical="center" wrapText="1"/>
    </xf>
    <xf numFmtId="0" fontId="47" fillId="0" borderId="29" xfId="68" applyFont="1" applyBorder="1" applyAlignment="1" applyProtection="1">
      <alignment horizontal="left" vertical="center"/>
      <protection locked="0"/>
    </xf>
    <xf numFmtId="0" fontId="47" fillId="0" borderId="29" xfId="68" applyFont="1" applyBorder="1" applyAlignment="1">
      <alignment horizontal="left" vertical="center"/>
    </xf>
    <xf numFmtId="0" fontId="46" fillId="35" borderId="29" xfId="68" applyFont="1" applyFill="1" applyBorder="1" applyAlignment="1">
      <alignment horizontal="center" vertical="center" wrapText="1"/>
    </xf>
    <xf numFmtId="0" fontId="46" fillId="35" borderId="29" xfId="68" applyFont="1" applyFill="1" applyBorder="1" applyAlignment="1">
      <alignment horizontal="center" vertical="center"/>
    </xf>
    <xf numFmtId="0" fontId="43" fillId="35" borderId="29" xfId="68" applyFont="1" applyFill="1" applyBorder="1" applyAlignment="1">
      <alignment horizontal="center" vertical="center" wrapText="1"/>
    </xf>
    <xf numFmtId="0" fontId="45" fillId="0" borderId="29" xfId="68" applyFont="1" applyBorder="1" applyAlignment="1">
      <alignment horizontal="left" vertical="top"/>
    </xf>
    <xf numFmtId="0" fontId="45" fillId="0" borderId="29" xfId="68" applyFont="1" applyBorder="1" applyAlignment="1">
      <alignment horizontal="center" vertical="center"/>
    </xf>
    <xf numFmtId="0" fontId="45" fillId="0" borderId="29" xfId="68" applyFont="1" applyBorder="1" applyAlignment="1">
      <alignment horizontal="left" vertical="center"/>
    </xf>
    <xf numFmtId="0" fontId="45" fillId="0" borderId="44" xfId="68" applyFont="1" applyBorder="1" applyAlignment="1">
      <alignment horizontal="center" vertical="center" wrapText="1"/>
    </xf>
    <xf numFmtId="0" fontId="45" fillId="0" borderId="47" xfId="68" applyFont="1" applyBorder="1" applyAlignment="1">
      <alignment horizontal="center" vertical="center" wrapText="1"/>
    </xf>
    <xf numFmtId="0" fontId="45" fillId="0" borderId="49" xfId="68" applyFont="1" applyBorder="1" applyAlignment="1">
      <alignment horizontal="center" vertical="center" wrapText="1"/>
    </xf>
    <xf numFmtId="0" fontId="46" fillId="35" borderId="30" xfId="68" applyFont="1" applyFill="1" applyBorder="1" applyAlignment="1">
      <alignment horizontal="center" vertical="center" wrapText="1"/>
    </xf>
    <xf numFmtId="0" fontId="46" fillId="35" borderId="42" xfId="68" applyFont="1" applyFill="1" applyBorder="1" applyAlignment="1">
      <alignment horizontal="center" vertical="center" wrapText="1"/>
    </xf>
    <xf numFmtId="0" fontId="46" fillId="35" borderId="31" xfId="68" applyFont="1" applyFill="1" applyBorder="1" applyAlignment="1">
      <alignment horizontal="center" vertical="center" wrapText="1"/>
    </xf>
    <xf numFmtId="0" fontId="46" fillId="35" borderId="32" xfId="68" applyFont="1" applyFill="1" applyBorder="1" applyAlignment="1">
      <alignment horizontal="center" vertical="center" wrapText="1"/>
    </xf>
    <xf numFmtId="0" fontId="46" fillId="35" borderId="33" xfId="68" applyFont="1" applyFill="1" applyBorder="1" applyAlignment="1">
      <alignment horizontal="center" vertical="center" wrapText="1"/>
    </xf>
    <xf numFmtId="0" fontId="46" fillId="35" borderId="31" xfId="68" applyFont="1" applyFill="1" applyBorder="1" applyAlignment="1">
      <alignment horizontal="center" wrapText="1"/>
    </xf>
    <xf numFmtId="0" fontId="46" fillId="35" borderId="32" xfId="68" applyFont="1" applyFill="1" applyBorder="1" applyAlignment="1">
      <alignment horizontal="center"/>
    </xf>
    <xf numFmtId="0" fontId="46" fillId="35" borderId="33" xfId="68" applyFont="1" applyFill="1" applyBorder="1" applyAlignment="1">
      <alignment horizontal="center"/>
    </xf>
    <xf numFmtId="0" fontId="46" fillId="35" borderId="31" xfId="14" applyFont="1" applyFill="1" applyBorder="1" applyAlignment="1">
      <alignment horizontal="left" vertical="center" wrapText="1"/>
    </xf>
    <xf numFmtId="0" fontId="46" fillId="35" borderId="33" xfId="14" applyFont="1" applyFill="1" applyBorder="1" applyAlignment="1">
      <alignment horizontal="left" vertical="center" wrapText="1"/>
    </xf>
    <xf numFmtId="0" fontId="46" fillId="0" borderId="31" xfId="14" applyFont="1" applyFill="1" applyBorder="1" applyAlignment="1">
      <alignment horizontal="center" vertical="center" wrapText="1"/>
    </xf>
    <xf numFmtId="0" fontId="46" fillId="0" borderId="32" xfId="14" applyFont="1" applyFill="1" applyBorder="1" applyAlignment="1">
      <alignment horizontal="center" vertical="center" wrapText="1"/>
    </xf>
    <xf numFmtId="0" fontId="46" fillId="0" borderId="33" xfId="14" applyFont="1" applyFill="1" applyBorder="1" applyAlignment="1">
      <alignment horizontal="center" vertical="center" wrapText="1"/>
    </xf>
    <xf numFmtId="0" fontId="46" fillId="35" borderId="30" xfId="0" applyFont="1" applyFill="1" applyBorder="1" applyAlignment="1">
      <alignment horizontal="center" vertical="center" wrapText="1"/>
    </xf>
    <xf numFmtId="0" fontId="45" fillId="0" borderId="29" xfId="0" applyFont="1" applyBorder="1" applyAlignment="1">
      <alignment horizontal="left" vertical="center"/>
    </xf>
    <xf numFmtId="0" fontId="45" fillId="0" borderId="29" xfId="95" applyFont="1" applyBorder="1" applyAlignment="1">
      <alignment horizontal="left" vertical="center"/>
    </xf>
    <xf numFmtId="0" fontId="45" fillId="0" borderId="29" xfId="0" applyFont="1" applyBorder="1" applyAlignment="1">
      <alignment horizontal="center" vertical="center"/>
    </xf>
    <xf numFmtId="0" fontId="45" fillId="0" borderId="29" xfId="95" applyFont="1" applyBorder="1" applyAlignment="1">
      <alignment horizontal="center" vertical="center"/>
    </xf>
    <xf numFmtId="0" fontId="46" fillId="35" borderId="29" xfId="7" applyFont="1" applyFill="1" applyBorder="1" applyAlignment="1">
      <alignment horizontal="center" vertical="center" wrapText="1"/>
    </xf>
    <xf numFmtId="43" fontId="45" fillId="2" borderId="30" xfId="1" quotePrefix="1" applyFont="1" applyFill="1" applyBorder="1" applyAlignment="1">
      <alignment horizontal="center" vertical="center" wrapText="1"/>
    </xf>
    <xf numFmtId="43" fontId="46" fillId="35" borderId="29" xfId="1" applyFont="1" applyFill="1" applyBorder="1" applyAlignment="1">
      <alignment horizontal="center" vertical="center" wrapText="1"/>
    </xf>
    <xf numFmtId="43" fontId="46" fillId="35" borderId="30" xfId="1" applyFont="1" applyFill="1" applyBorder="1" applyAlignment="1">
      <alignment horizontal="center" vertical="center" wrapText="1"/>
    </xf>
    <xf numFmtId="0" fontId="43" fillId="35" borderId="29" xfId="7" applyFont="1" applyFill="1" applyBorder="1" applyAlignment="1">
      <alignment horizontal="center" vertical="center" wrapText="1"/>
    </xf>
    <xf numFmtId="0" fontId="45" fillId="0" borderId="29" xfId="7" applyFont="1" applyBorder="1" applyAlignment="1">
      <alignment horizontal="center" vertical="center"/>
    </xf>
    <xf numFmtId="0" fontId="62" fillId="0" borderId="29" xfId="116" applyFont="1" applyBorder="1" applyAlignment="1" applyProtection="1">
      <alignment horizontal="left" vertical="top" wrapText="1" indent="1"/>
      <protection locked="0"/>
    </xf>
  </cellXfs>
  <cellStyles count="117">
    <cellStyle name="20% - Énfasis1 2" xfId="17"/>
    <cellStyle name="20% - Énfasis2 2" xfId="18"/>
    <cellStyle name="20% - Énfasis3 2" xfId="19"/>
    <cellStyle name="20% - Énfasis4 2" xfId="20"/>
    <cellStyle name="20% - Énfasis5 2" xfId="21"/>
    <cellStyle name="20% - Énfasis5 3" xfId="22"/>
    <cellStyle name="20% - Énfasis6 2" xfId="23"/>
    <cellStyle name="20% - Énfasis6 3" xfId="24"/>
    <cellStyle name="40% - Énfasis1 2" xfId="25"/>
    <cellStyle name="40% - Énfasis1 3" xfId="26"/>
    <cellStyle name="40% - Énfasis2 2" xfId="27"/>
    <cellStyle name="40% - Énfasis2 3" xfId="28"/>
    <cellStyle name="40% - Énfasis3 2" xfId="29"/>
    <cellStyle name="40% - Énfasis4 2" xfId="30"/>
    <cellStyle name="40% - Énfasis4 3" xfId="31"/>
    <cellStyle name="40% - Énfasis5 2" xfId="32"/>
    <cellStyle name="40% - Énfasis5 3" xfId="33"/>
    <cellStyle name="40% - Énfasis6 2" xfId="34"/>
    <cellStyle name="40% - Énfasis6 3" xfId="35"/>
    <cellStyle name="60% - Énfasis1 2" xfId="36"/>
    <cellStyle name="60% - Énfasis2 2" xfId="37"/>
    <cellStyle name="60% - Énfasis3 2" xfId="38"/>
    <cellStyle name="60% - Énfasis4 2" xfId="39"/>
    <cellStyle name="60% - Énfasis5 2" xfId="40"/>
    <cellStyle name="60% - Énfasis6 2" xfId="41"/>
    <cellStyle name="Buena 2" xfId="42"/>
    <cellStyle name="Cálculo 2" xfId="43"/>
    <cellStyle name="Celda de comprobación 2" xfId="44"/>
    <cellStyle name="Celda vinculada 2" xfId="45"/>
    <cellStyle name="Encabezado 4 2" xfId="46"/>
    <cellStyle name="Énfasis1 2" xfId="47"/>
    <cellStyle name="Énfasis2 2" xfId="48"/>
    <cellStyle name="Énfasis3 2" xfId="49"/>
    <cellStyle name="Énfasis4 2" xfId="50"/>
    <cellStyle name="Énfasis5 2" xfId="51"/>
    <cellStyle name="Énfasis6 2" xfId="52"/>
    <cellStyle name="Entrada 2" xfId="53"/>
    <cellStyle name="Euro" xfId="54"/>
    <cellStyle name="Excel Built-in Normal" xfId="55"/>
    <cellStyle name="Incorrecto 2" xfId="56"/>
    <cellStyle name="Millares 2" xfId="1"/>
    <cellStyle name="Millares 2 2" xfId="2"/>
    <cellStyle name="Millares 2 3" xfId="57"/>
    <cellStyle name="Millares 2 4" xfId="113"/>
    <cellStyle name="Millares 3" xfId="3"/>
    <cellStyle name="Millares 3 2" xfId="58"/>
    <cellStyle name="Millares 4" xfId="4"/>
    <cellStyle name="Millares 5" xfId="59"/>
    <cellStyle name="Millares 6" xfId="60"/>
    <cellStyle name="Millares 7" xfId="61"/>
    <cellStyle name="Millares 7 2" xfId="62"/>
    <cellStyle name="Millares 7 3" xfId="63"/>
    <cellStyle name="Millares 8" xfId="64"/>
    <cellStyle name="Moneda 2" xfId="65"/>
    <cellStyle name="Moneda 3" xfId="66"/>
    <cellStyle name="Neutral 2" xfId="67"/>
    <cellStyle name="Normal" xfId="0" builtinId="0"/>
    <cellStyle name="Normal 10" xfId="68"/>
    <cellStyle name="Normal 10 2" xfId="69"/>
    <cellStyle name="Normal 10 2 2" xfId="16"/>
    <cellStyle name="Normal 11" xfId="70"/>
    <cellStyle name="Normal 12" xfId="71"/>
    <cellStyle name="Normal 12 2" xfId="72"/>
    <cellStyle name="Normal 13" xfId="73"/>
    <cellStyle name="Normal 13 2" xfId="74"/>
    <cellStyle name="Normal 14" xfId="75"/>
    <cellStyle name="Normal 15" xfId="76"/>
    <cellStyle name="Normal 16" xfId="77"/>
    <cellStyle name="Normal 17" xfId="78"/>
    <cellStyle name="Normal 17 2" xfId="79"/>
    <cellStyle name="Normal 17 3" xfId="80"/>
    <cellStyle name="Normal 18" xfId="81"/>
    <cellStyle name="Normal 19" xfId="82"/>
    <cellStyle name="Normal 2" xfId="5"/>
    <cellStyle name="Normal 2 10" xfId="83"/>
    <cellStyle name="Normal 2 2" xfId="6"/>
    <cellStyle name="Normal 2 2 2" xfId="15"/>
    <cellStyle name="Normal 2 2 2 2" xfId="84"/>
    <cellStyle name="Normal 2 3" xfId="14"/>
    <cellStyle name="Normal 2 4" xfId="85"/>
    <cellStyle name="Normal 2 5" xfId="86"/>
    <cellStyle name="Normal 2 6" xfId="87"/>
    <cellStyle name="Normal 2 7" xfId="88"/>
    <cellStyle name="Normal 2 8" xfId="89"/>
    <cellStyle name="Normal 2 9" xfId="90"/>
    <cellStyle name="Normal 2_BASE 2010 B" xfId="91"/>
    <cellStyle name="Normal 20" xfId="92"/>
    <cellStyle name="Normal 21" xfId="115"/>
    <cellStyle name="Normal 22" xfId="116"/>
    <cellStyle name="Normal 3" xfId="7"/>
    <cellStyle name="Normal 3 2" xfId="8"/>
    <cellStyle name="Normal 3 3" xfId="93"/>
    <cellStyle name="Normal 3 4" xfId="94"/>
    <cellStyle name="Normal 3 5" xfId="95"/>
    <cellStyle name="Normal 3 5 2" xfId="96"/>
    <cellStyle name="Normal 4" xfId="9"/>
    <cellStyle name="Normal 4 2" xfId="97"/>
    <cellStyle name="Normal 5" xfId="10"/>
    <cellStyle name="Normal 5 2" xfId="98"/>
    <cellStyle name="Normal 5 3" xfId="99"/>
    <cellStyle name="Normal 6" xfId="11"/>
    <cellStyle name="Normal 7" xfId="100"/>
    <cellStyle name="Normal 8" xfId="101"/>
    <cellStyle name="Normal 9" xfId="102"/>
    <cellStyle name="Normal_FORMATO IAIE IAT" xfId="114"/>
    <cellStyle name="Notas 2" xfId="103"/>
    <cellStyle name="Notas 3" xfId="104"/>
    <cellStyle name="Porcentual 2" xfId="12"/>
    <cellStyle name="Porcentual 2 2" xfId="13"/>
    <cellStyle name="Salida 2" xfId="105"/>
    <cellStyle name="Texto de advertencia 2" xfId="106"/>
    <cellStyle name="Texto explicativo 2" xfId="107"/>
    <cellStyle name="Título 1 2" xfId="108"/>
    <cellStyle name="Título 2 2" xfId="109"/>
    <cellStyle name="Título 3 2" xfId="110"/>
    <cellStyle name="Título 4" xfId="111"/>
    <cellStyle name="Total 2" xfId="112"/>
  </cellStyles>
  <dxfs count="11">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
      <tableStyleElement type="headerRow" dxfId="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6633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66"/>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E42"/>
      <color rgb="FF00A442"/>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4"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Mis%20documentos/2008/Macros/IAT/IAT%20ver%20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GUIA%20IAT%20ENERO-DICIEMBRE/GU&#205;A%20ULTIMA/Copia%20de%20IAT%20ver%20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07F25E32\Copia%20de%20IAT%20ver%209.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3"/>
  <sheetViews>
    <sheetView showGridLines="0" topLeftCell="C1" zoomScale="70" zoomScaleNormal="70" zoomScaleSheetLayoutView="55" workbookViewId="0">
      <selection activeCell="C3" sqref="C3:H3"/>
    </sheetView>
  </sheetViews>
  <sheetFormatPr baseColWidth="10" defaultColWidth="11.42578125" defaultRowHeight="12.75"/>
  <cols>
    <col min="1" max="1" width="0.85546875" style="177" customWidth="1"/>
    <col min="2" max="2" width="55" style="177" customWidth="1"/>
    <col min="3" max="3" width="102.140625" style="177" customWidth="1"/>
    <col min="4" max="4" width="15" style="177" customWidth="1"/>
    <col min="5" max="6" width="15.28515625" style="177" customWidth="1"/>
    <col min="7" max="7" width="14.42578125" style="177" customWidth="1"/>
    <col min="8" max="8" width="66.5703125" style="177" customWidth="1"/>
    <col min="9" max="9" width="3.7109375" style="177" customWidth="1"/>
    <col min="10" max="16384" width="11.42578125" style="177"/>
  </cols>
  <sheetData>
    <row r="1" spans="2:9" ht="35.1" customHeight="1">
      <c r="B1" s="260" t="s">
        <v>68</v>
      </c>
      <c r="C1" s="260"/>
      <c r="D1" s="260"/>
      <c r="E1" s="260"/>
      <c r="F1" s="260"/>
      <c r="G1" s="260"/>
      <c r="H1" s="260"/>
    </row>
    <row r="2" spans="2:9">
      <c r="B2" s="178" t="s">
        <v>157</v>
      </c>
      <c r="C2" s="261" t="s">
        <v>215</v>
      </c>
      <c r="D2" s="261"/>
      <c r="E2" s="261"/>
      <c r="F2" s="261"/>
      <c r="G2" s="261"/>
      <c r="H2" s="261"/>
    </row>
    <row r="3" spans="2:9">
      <c r="B3" s="178" t="s">
        <v>158</v>
      </c>
      <c r="C3" s="261" t="s">
        <v>216</v>
      </c>
      <c r="D3" s="261"/>
      <c r="E3" s="261"/>
      <c r="F3" s="261"/>
      <c r="G3" s="261"/>
      <c r="H3" s="261"/>
    </row>
    <row r="4" spans="2:9">
      <c r="B4" s="178" t="s">
        <v>175</v>
      </c>
      <c r="C4" s="261" t="s">
        <v>217</v>
      </c>
      <c r="D4" s="261"/>
      <c r="E4" s="261"/>
      <c r="F4" s="261"/>
      <c r="G4" s="261"/>
      <c r="H4" s="261"/>
    </row>
    <row r="5" spans="2:9" ht="3.6" customHeight="1">
      <c r="B5" s="262"/>
      <c r="C5" s="263"/>
      <c r="D5" s="263"/>
      <c r="E5" s="263"/>
      <c r="F5" s="263"/>
      <c r="G5" s="263"/>
      <c r="H5" s="264"/>
    </row>
    <row r="6" spans="2:9">
      <c r="B6" s="258" t="s">
        <v>51</v>
      </c>
      <c r="C6" s="258" t="s">
        <v>124</v>
      </c>
      <c r="D6" s="258" t="s">
        <v>125</v>
      </c>
      <c r="E6" s="258"/>
      <c r="F6" s="258"/>
      <c r="G6" s="258"/>
      <c r="H6" s="258" t="s">
        <v>126</v>
      </c>
      <c r="I6" s="179"/>
    </row>
    <row r="7" spans="2:9" ht="15.6" customHeight="1">
      <c r="B7" s="258"/>
      <c r="C7" s="258"/>
      <c r="D7" s="258" t="s">
        <v>52</v>
      </c>
      <c r="E7" s="258"/>
      <c r="F7" s="258" t="s">
        <v>53</v>
      </c>
      <c r="G7" s="258"/>
      <c r="H7" s="258"/>
      <c r="I7" s="179"/>
    </row>
    <row r="8" spans="2:9" ht="31.35" customHeight="1">
      <c r="B8" s="258"/>
      <c r="C8" s="258"/>
      <c r="D8" s="180" t="s">
        <v>127</v>
      </c>
      <c r="E8" s="180" t="s">
        <v>128</v>
      </c>
      <c r="F8" s="180" t="s">
        <v>54</v>
      </c>
      <c r="G8" s="180" t="s">
        <v>55</v>
      </c>
      <c r="H8" s="258"/>
      <c r="I8" s="181"/>
    </row>
    <row r="9" spans="2:9" ht="48" customHeight="1">
      <c r="B9" s="182" t="s">
        <v>56</v>
      </c>
      <c r="C9" s="183" t="s">
        <v>69</v>
      </c>
      <c r="D9" s="184"/>
      <c r="E9" s="184"/>
      <c r="F9" s="184"/>
      <c r="G9" s="184"/>
      <c r="H9" s="185"/>
    </row>
    <row r="10" spans="2:9" ht="48" customHeight="1">
      <c r="B10" s="182" t="s">
        <v>187</v>
      </c>
      <c r="C10" s="183" t="s">
        <v>188</v>
      </c>
      <c r="D10" s="184"/>
      <c r="E10" s="184"/>
      <c r="F10" s="184"/>
      <c r="G10" s="184"/>
      <c r="H10" s="185"/>
    </row>
    <row r="11" spans="2:9" ht="54.75" customHeight="1">
      <c r="B11" s="182" t="s">
        <v>143</v>
      </c>
      <c r="C11" s="183" t="s">
        <v>144</v>
      </c>
      <c r="D11" s="184"/>
      <c r="E11" s="184"/>
      <c r="F11" s="184"/>
      <c r="G11" s="184"/>
      <c r="H11" s="185"/>
    </row>
    <row r="12" spans="2:9" ht="34.5" customHeight="1">
      <c r="B12" s="182" t="s">
        <v>141</v>
      </c>
      <c r="C12" s="183" t="s">
        <v>142</v>
      </c>
      <c r="D12" s="184"/>
      <c r="E12" s="184"/>
      <c r="F12" s="184"/>
      <c r="G12" s="184"/>
      <c r="H12" s="185"/>
    </row>
    <row r="13" spans="2:9" ht="44.25" customHeight="1">
      <c r="B13" s="186" t="s">
        <v>98</v>
      </c>
      <c r="C13" s="187" t="s">
        <v>91</v>
      </c>
      <c r="D13" s="188"/>
      <c r="E13" s="188"/>
      <c r="F13" s="188"/>
      <c r="G13" s="188"/>
      <c r="H13" s="189"/>
    </row>
    <row r="14" spans="2:9" ht="44.25" customHeight="1">
      <c r="B14" s="186" t="s">
        <v>198</v>
      </c>
      <c r="C14" s="187" t="s">
        <v>199</v>
      </c>
      <c r="D14" s="188"/>
      <c r="E14" s="188"/>
      <c r="F14" s="188"/>
      <c r="G14" s="188"/>
      <c r="H14" s="189"/>
    </row>
    <row r="15" spans="2:9" ht="30" customHeight="1">
      <c r="B15" s="186" t="s">
        <v>57</v>
      </c>
      <c r="C15" s="190" t="s">
        <v>58</v>
      </c>
      <c r="D15" s="188"/>
      <c r="E15" s="188"/>
      <c r="F15" s="188"/>
      <c r="G15" s="188"/>
      <c r="H15" s="189"/>
    </row>
    <row r="16" spans="2:9">
      <c r="B16" s="191"/>
      <c r="C16" s="192"/>
      <c r="D16" s="193"/>
      <c r="E16" s="193"/>
      <c r="F16" s="193"/>
      <c r="G16" s="193"/>
      <c r="H16" s="194"/>
    </row>
    <row r="17" spans="2:9">
      <c r="B17" s="191"/>
      <c r="C17" s="192"/>
      <c r="D17" s="193"/>
      <c r="E17" s="193"/>
      <c r="F17" s="193"/>
      <c r="G17" s="193"/>
      <c r="H17" s="194"/>
    </row>
    <row r="18" spans="2:9">
      <c r="B18" s="191"/>
      <c r="C18" s="192"/>
      <c r="D18" s="193"/>
      <c r="E18" s="193"/>
      <c r="F18" s="193"/>
      <c r="G18" s="193"/>
      <c r="H18" s="194"/>
    </row>
    <row r="19" spans="2:9">
      <c r="B19" s="191"/>
      <c r="C19" s="192"/>
      <c r="D19" s="193"/>
      <c r="E19" s="193"/>
      <c r="F19" s="193"/>
      <c r="G19" s="193"/>
      <c r="H19" s="194"/>
    </row>
    <row r="22" spans="2:9">
      <c r="B22" s="195" t="s">
        <v>173</v>
      </c>
      <c r="C22" s="196"/>
      <c r="D22" s="197"/>
      <c r="E22" s="195" t="s">
        <v>174</v>
      </c>
      <c r="F22" s="196"/>
      <c r="G22" s="198"/>
      <c r="H22" s="198"/>
    </row>
    <row r="23" spans="2:9">
      <c r="C23" s="199" t="s">
        <v>32</v>
      </c>
      <c r="D23" s="197"/>
      <c r="F23" s="259" t="s">
        <v>32</v>
      </c>
      <c r="G23" s="259"/>
      <c r="H23" s="259"/>
      <c r="I23" s="197"/>
    </row>
  </sheetData>
  <mergeCells count="12">
    <mergeCell ref="F7:G7"/>
    <mergeCell ref="F23:H23"/>
    <mergeCell ref="B1:H1"/>
    <mergeCell ref="C2:H2"/>
    <mergeCell ref="C3:H3"/>
    <mergeCell ref="C4:H4"/>
    <mergeCell ref="B5:H5"/>
    <mergeCell ref="B6:B8"/>
    <mergeCell ref="C6:C8"/>
    <mergeCell ref="D6:G6"/>
    <mergeCell ref="H6:H8"/>
    <mergeCell ref="D7:E7"/>
  </mergeCells>
  <printOptions horizontalCentered="1"/>
  <pageMargins left="0.23622047244094491" right="0.23622047244094491" top="1.1417322834645669" bottom="0.74803149606299213" header="0.31496062992125984" footer="0.31496062992125984"/>
  <pageSetup paperSize="9" scale="48" fitToHeight="0" orientation="landscape" r:id="rId1"/>
  <headerFooter scaleWithDoc="0">
    <oddHeader>&amp;L&amp;G&amp;R&amp;G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N26"/>
  <sheetViews>
    <sheetView showGridLines="0" topLeftCell="A7" zoomScaleNormal="100" workbookViewId="0">
      <selection activeCell="H41" sqref="H41"/>
    </sheetView>
  </sheetViews>
  <sheetFormatPr baseColWidth="10" defaultColWidth="11.42578125" defaultRowHeight="12.75"/>
  <cols>
    <col min="1" max="1" width="0.140625" style="99" customWidth="1"/>
    <col min="2" max="2" width="8.28515625" style="99" customWidth="1"/>
    <col min="3" max="13" width="11.42578125" style="99"/>
    <col min="14" max="14" width="14" style="99" customWidth="1"/>
    <col min="15" max="16384" width="11.42578125" style="99"/>
  </cols>
  <sheetData>
    <row r="6" spans="2:14" ht="25.5">
      <c r="B6" s="267" t="s">
        <v>129</v>
      </c>
      <c r="C6" s="267"/>
      <c r="D6" s="267"/>
      <c r="E6" s="267"/>
      <c r="F6" s="267"/>
      <c r="G6" s="267"/>
      <c r="H6" s="267"/>
      <c r="I6" s="267"/>
      <c r="J6" s="267"/>
      <c r="K6" s="267"/>
      <c r="L6" s="267"/>
      <c r="M6" s="267"/>
      <c r="N6" s="267"/>
    </row>
    <row r="13" spans="2:14" ht="69" customHeight="1">
      <c r="B13" s="270" t="s">
        <v>67</v>
      </c>
      <c r="C13" s="270"/>
      <c r="D13" s="270"/>
      <c r="E13" s="270"/>
      <c r="F13" s="270"/>
      <c r="G13" s="270"/>
      <c r="H13" s="270"/>
      <c r="I13" s="270"/>
      <c r="J13" s="270"/>
      <c r="K13" s="270"/>
      <c r="L13" s="270"/>
      <c r="M13" s="270"/>
      <c r="N13" s="270"/>
    </row>
    <row r="14" spans="2:14" ht="31.5" customHeight="1">
      <c r="B14" s="100"/>
      <c r="C14" s="100"/>
      <c r="D14" s="100"/>
      <c r="E14" s="100"/>
      <c r="F14" s="100"/>
      <c r="G14" s="100"/>
      <c r="H14" s="100"/>
      <c r="I14" s="100"/>
      <c r="J14" s="100"/>
      <c r="K14" s="100"/>
      <c r="L14" s="100"/>
      <c r="M14" s="100"/>
      <c r="N14" s="100"/>
    </row>
    <row r="15" spans="2:14" ht="30">
      <c r="B15" s="269" t="s">
        <v>218</v>
      </c>
      <c r="C15" s="269"/>
      <c r="D15" s="269"/>
      <c r="E15" s="269"/>
      <c r="F15" s="269"/>
      <c r="G15" s="269"/>
      <c r="H15" s="269"/>
      <c r="I15" s="269"/>
      <c r="J15" s="269"/>
      <c r="K15" s="269"/>
      <c r="L15" s="269"/>
      <c r="M15" s="269"/>
      <c r="N15" s="269"/>
    </row>
    <row r="23" spans="2:14" s="104" customFormat="1" ht="16.5">
      <c r="B23" s="101" t="s">
        <v>130</v>
      </c>
      <c r="C23" s="102"/>
      <c r="D23" s="102"/>
      <c r="E23" s="103"/>
      <c r="F23" s="103"/>
      <c r="G23" s="103"/>
      <c r="I23" s="268" t="s">
        <v>131</v>
      </c>
      <c r="J23" s="268"/>
      <c r="K23" s="105"/>
      <c r="L23" s="105"/>
      <c r="M23" s="105"/>
    </row>
    <row r="24" spans="2:14" s="104" customFormat="1" ht="16.5">
      <c r="B24" s="106"/>
      <c r="C24" s="266" t="s">
        <v>219</v>
      </c>
      <c r="D24" s="266"/>
      <c r="E24" s="266"/>
      <c r="F24" s="266"/>
      <c r="G24" s="106"/>
      <c r="K24" s="266" t="s">
        <v>221</v>
      </c>
      <c r="L24" s="266"/>
      <c r="M24" s="266"/>
      <c r="N24" s="266"/>
    </row>
    <row r="25" spans="2:14">
      <c r="C25" s="265" t="s">
        <v>220</v>
      </c>
      <c r="D25" s="265"/>
      <c r="E25" s="265"/>
      <c r="F25" s="265"/>
      <c r="K25" s="265" t="s">
        <v>222</v>
      </c>
      <c r="L25" s="265"/>
      <c r="M25" s="265"/>
      <c r="N25" s="265"/>
    </row>
    <row r="26" spans="2:14">
      <c r="C26" s="265"/>
      <c r="D26" s="265"/>
      <c r="E26" s="265"/>
      <c r="F26" s="265"/>
      <c r="K26" s="265"/>
      <c r="L26" s="265"/>
      <c r="M26" s="265"/>
      <c r="N26" s="265"/>
    </row>
  </sheetData>
  <mergeCells count="8">
    <mergeCell ref="C25:F26"/>
    <mergeCell ref="K24:N24"/>
    <mergeCell ref="K25:N26"/>
    <mergeCell ref="B6:N6"/>
    <mergeCell ref="I23:J23"/>
    <mergeCell ref="B15:N15"/>
    <mergeCell ref="B13:N13"/>
    <mergeCell ref="C24:F24"/>
  </mergeCells>
  <printOptions horizontalCentered="1"/>
  <pageMargins left="0.23622047244094491" right="0.23622047244094491" top="1.1417322834645669" bottom="0.74803149606299213" header="0.31496062992125984" footer="0.31496062992125984"/>
  <pageSetup paperSize="9" scale="98"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85" zoomScaleNormal="85" workbookViewId="0">
      <selection activeCell="E27" sqref="E27"/>
    </sheetView>
  </sheetViews>
  <sheetFormatPr baseColWidth="10" defaultColWidth="11.42578125" defaultRowHeight="12.75"/>
  <cols>
    <col min="1" max="3" width="10.7109375" style="1" customWidth="1"/>
    <col min="4" max="6" width="18.28515625" style="1" customWidth="1"/>
    <col min="7" max="7" width="16.7109375" style="1" customWidth="1"/>
    <col min="8" max="8" width="11.140625" style="1" customWidth="1"/>
    <col min="9" max="9" width="24.140625" style="1" customWidth="1"/>
    <col min="10" max="12" width="25" style="1" customWidth="1"/>
    <col min="13" max="13" width="1.28515625" style="1" customWidth="1"/>
    <col min="14" max="16384" width="11.42578125" style="1"/>
  </cols>
  <sheetData>
    <row r="1" spans="1:12" ht="35.1" customHeight="1">
      <c r="A1" s="271" t="s">
        <v>107</v>
      </c>
      <c r="B1" s="272"/>
      <c r="C1" s="272"/>
      <c r="D1" s="272"/>
      <c r="E1" s="272"/>
      <c r="F1" s="272"/>
      <c r="G1" s="272"/>
      <c r="H1" s="272"/>
      <c r="I1" s="272"/>
      <c r="J1" s="272"/>
      <c r="K1" s="272"/>
      <c r="L1" s="273"/>
    </row>
    <row r="2" spans="1:12" ht="6.75" customHeight="1"/>
    <row r="3" spans="1:12" ht="20.100000000000001" customHeight="1">
      <c r="A3" s="289" t="s">
        <v>70</v>
      </c>
      <c r="B3" s="289"/>
      <c r="C3" s="289"/>
      <c r="D3" s="289"/>
      <c r="E3" s="289"/>
      <c r="F3" s="289"/>
      <c r="G3" s="289"/>
      <c r="H3" s="289"/>
      <c r="I3" s="289"/>
      <c r="J3" s="289"/>
      <c r="K3" s="289"/>
      <c r="L3" s="289"/>
    </row>
    <row r="4" spans="1:12" ht="20.100000000000001" customHeight="1">
      <c r="A4" s="289" t="s">
        <v>108</v>
      </c>
      <c r="B4" s="289"/>
      <c r="C4" s="289"/>
      <c r="D4" s="289"/>
      <c r="E4" s="289"/>
      <c r="F4" s="289"/>
      <c r="G4" s="289"/>
      <c r="H4" s="289"/>
      <c r="I4" s="289"/>
      <c r="J4" s="289"/>
      <c r="K4" s="289"/>
      <c r="L4" s="289"/>
    </row>
    <row r="5" spans="1:12" ht="9" customHeight="1">
      <c r="A5" s="67"/>
      <c r="B5" s="68"/>
      <c r="C5" s="68"/>
      <c r="D5" s="68"/>
      <c r="E5" s="68"/>
      <c r="F5" s="68"/>
      <c r="G5" s="68"/>
      <c r="H5" s="68"/>
      <c r="I5" s="68"/>
      <c r="J5" s="68"/>
      <c r="K5" s="68"/>
      <c r="L5" s="69"/>
    </row>
    <row r="6" spans="1:12" s="19" customFormat="1" ht="39.75" customHeight="1">
      <c r="A6" s="280" t="s">
        <v>17</v>
      </c>
      <c r="B6" s="281"/>
      <c r="C6" s="281"/>
      <c r="D6" s="281"/>
      <c r="E6" s="288"/>
      <c r="F6" s="42" t="s">
        <v>94</v>
      </c>
      <c r="G6" s="280" t="s">
        <v>30</v>
      </c>
      <c r="H6" s="281"/>
      <c r="I6" s="281"/>
      <c r="J6" s="280" t="s">
        <v>23</v>
      </c>
      <c r="K6" s="281"/>
      <c r="L6" s="288"/>
    </row>
    <row r="7" spans="1:12" s="19" customFormat="1" ht="15" customHeight="1">
      <c r="A7" s="282" t="s">
        <v>0</v>
      </c>
      <c r="B7" s="283"/>
      <c r="C7" s="283"/>
      <c r="D7" s="283"/>
      <c r="E7" s="284"/>
      <c r="F7" s="290" t="s">
        <v>1</v>
      </c>
      <c r="G7" s="282" t="s">
        <v>2</v>
      </c>
      <c r="H7" s="283"/>
      <c r="I7" s="283"/>
      <c r="J7" s="282" t="s">
        <v>6</v>
      </c>
      <c r="K7" s="283"/>
      <c r="L7" s="284"/>
    </row>
    <row r="8" spans="1:12" s="19" customFormat="1" ht="15" customHeight="1">
      <c r="A8" s="285"/>
      <c r="B8" s="286"/>
      <c r="C8" s="286"/>
      <c r="D8" s="286"/>
      <c r="E8" s="287"/>
      <c r="F8" s="291"/>
      <c r="G8" s="285"/>
      <c r="H8" s="286"/>
      <c r="I8" s="286"/>
      <c r="J8" s="285"/>
      <c r="K8" s="286"/>
      <c r="L8" s="287"/>
    </row>
    <row r="9" spans="1:12" s="19" customFormat="1" ht="5.25" customHeight="1">
      <c r="A9" s="20"/>
      <c r="B9" s="20"/>
      <c r="C9" s="20"/>
      <c r="D9" s="20"/>
      <c r="E9" s="20"/>
      <c r="F9" s="20"/>
      <c r="G9" s="20"/>
      <c r="H9" s="20"/>
      <c r="I9" s="20"/>
      <c r="J9" s="20"/>
      <c r="K9" s="21"/>
      <c r="L9" s="21"/>
    </row>
    <row r="10" spans="1:12" s="19" customFormat="1" ht="30" customHeight="1">
      <c r="A10" s="274" t="s">
        <v>31</v>
      </c>
      <c r="B10" s="275"/>
      <c r="C10" s="275"/>
      <c r="D10" s="275"/>
      <c r="E10" s="275"/>
      <c r="F10" s="275"/>
      <c r="G10" s="275"/>
      <c r="H10" s="275"/>
      <c r="I10" s="275"/>
      <c r="J10" s="275"/>
      <c r="K10" s="275"/>
      <c r="L10" s="276"/>
    </row>
    <row r="11" spans="1:12" s="19" customFormat="1" ht="15.75" customHeight="1">
      <c r="A11" s="277" t="s">
        <v>60</v>
      </c>
      <c r="B11" s="278"/>
      <c r="C11" s="278"/>
      <c r="D11" s="278"/>
      <c r="E11" s="278"/>
      <c r="F11" s="278"/>
      <c r="G11" s="278"/>
      <c r="H11" s="278"/>
      <c r="I11" s="278"/>
      <c r="J11" s="278"/>
      <c r="K11" s="278"/>
      <c r="L11" s="279"/>
    </row>
    <row r="12" spans="1:12" s="19" customFormat="1" ht="15.75" customHeight="1">
      <c r="A12" s="22" t="s">
        <v>27</v>
      </c>
      <c r="B12" s="23"/>
      <c r="C12" s="23"/>
      <c r="D12" s="23"/>
      <c r="E12" s="23"/>
      <c r="F12" s="23"/>
      <c r="G12" s="23"/>
      <c r="H12" s="23"/>
      <c r="I12" s="23"/>
      <c r="J12" s="23"/>
      <c r="K12" s="23"/>
      <c r="L12" s="24"/>
    </row>
    <row r="13" spans="1:12" s="19" customFormat="1" ht="15.75" customHeight="1">
      <c r="A13" s="22" t="s">
        <v>28</v>
      </c>
      <c r="B13" s="23"/>
      <c r="C13" s="23"/>
      <c r="D13" s="23"/>
      <c r="E13" s="23"/>
      <c r="F13" s="23"/>
      <c r="G13" s="25"/>
      <c r="H13" s="25"/>
      <c r="I13" s="25"/>
      <c r="J13" s="25"/>
      <c r="K13" s="25"/>
      <c r="L13" s="26"/>
    </row>
    <row r="14" spans="1:12" s="19" customFormat="1" ht="15.75" customHeight="1">
      <c r="A14" s="27" t="s">
        <v>61</v>
      </c>
      <c r="B14" s="28"/>
      <c r="C14" s="40"/>
      <c r="D14" s="29"/>
      <c r="E14" s="28"/>
      <c r="F14" s="28"/>
      <c r="G14" s="28"/>
      <c r="H14" s="28"/>
      <c r="I14" s="28"/>
      <c r="J14" s="28"/>
      <c r="K14" s="28"/>
      <c r="L14" s="30"/>
    </row>
    <row r="15" spans="1:12" s="19" customFormat="1" ht="15.75" customHeight="1">
      <c r="A15" s="317" t="s">
        <v>62</v>
      </c>
      <c r="B15" s="318"/>
      <c r="C15" s="318"/>
      <c r="D15" s="318"/>
      <c r="E15" s="318"/>
      <c r="F15" s="318"/>
      <c r="G15" s="318"/>
      <c r="H15" s="318"/>
      <c r="I15" s="318"/>
      <c r="J15" s="318"/>
      <c r="K15" s="318"/>
      <c r="L15" s="319"/>
    </row>
    <row r="16" spans="1:12" s="19" customFormat="1" ht="15.75" customHeight="1">
      <c r="A16" s="317" t="s">
        <v>63</v>
      </c>
      <c r="B16" s="318"/>
      <c r="C16" s="318"/>
      <c r="D16" s="318"/>
      <c r="E16" s="318"/>
      <c r="F16" s="318"/>
      <c r="G16" s="318"/>
      <c r="H16" s="318"/>
      <c r="I16" s="318"/>
      <c r="J16" s="318"/>
      <c r="K16" s="318"/>
      <c r="L16" s="319"/>
    </row>
    <row r="17" spans="1:12" s="19" customFormat="1" ht="15.75" customHeight="1">
      <c r="A17" s="317" t="s">
        <v>64</v>
      </c>
      <c r="B17" s="318"/>
      <c r="C17" s="318"/>
      <c r="D17" s="318"/>
      <c r="E17" s="318"/>
      <c r="F17" s="318"/>
      <c r="G17" s="318"/>
      <c r="H17" s="318"/>
      <c r="I17" s="318"/>
      <c r="J17" s="318"/>
      <c r="K17" s="318"/>
      <c r="L17" s="319"/>
    </row>
    <row r="18" spans="1:12" s="19" customFormat="1" ht="7.5" customHeight="1">
      <c r="A18" s="21"/>
      <c r="B18" s="21"/>
      <c r="C18" s="41"/>
      <c r="D18" s="21"/>
      <c r="E18" s="21"/>
      <c r="F18" s="21"/>
      <c r="G18" s="21"/>
      <c r="H18" s="21"/>
      <c r="I18" s="21"/>
      <c r="J18" s="21"/>
      <c r="K18" s="21"/>
      <c r="L18" s="21"/>
    </row>
    <row r="19" spans="1:12" s="19" customFormat="1" ht="19.5" customHeight="1">
      <c r="A19" s="274" t="s">
        <v>18</v>
      </c>
      <c r="B19" s="275"/>
      <c r="C19" s="275"/>
      <c r="D19" s="275"/>
      <c r="E19" s="275"/>
      <c r="F19" s="275"/>
      <c r="G19" s="275"/>
      <c r="H19" s="275"/>
      <c r="I19" s="275"/>
      <c r="J19" s="275"/>
      <c r="K19" s="275"/>
      <c r="L19" s="276"/>
    </row>
    <row r="20" spans="1:12" s="19" customFormat="1" ht="27.75" customHeight="1">
      <c r="A20" s="307" t="s">
        <v>19</v>
      </c>
      <c r="B20" s="307" t="s">
        <v>90</v>
      </c>
      <c r="C20" s="307" t="s">
        <v>72</v>
      </c>
      <c r="D20" s="275" t="s">
        <v>7</v>
      </c>
      <c r="E20" s="276"/>
      <c r="F20" s="275" t="s">
        <v>93</v>
      </c>
      <c r="G20" s="275"/>
      <c r="H20" s="275"/>
      <c r="I20" s="276"/>
      <c r="J20" s="309" t="s">
        <v>20</v>
      </c>
      <c r="K20" s="310"/>
      <c r="L20" s="311"/>
    </row>
    <row r="21" spans="1:12" s="19" customFormat="1" ht="27" customHeight="1">
      <c r="A21" s="308"/>
      <c r="B21" s="308"/>
      <c r="C21" s="308"/>
      <c r="D21" s="37" t="s">
        <v>105</v>
      </c>
      <c r="E21" s="38" t="s">
        <v>21</v>
      </c>
      <c r="F21" s="63" t="s">
        <v>105</v>
      </c>
      <c r="G21" s="274" t="s">
        <v>22</v>
      </c>
      <c r="H21" s="275"/>
      <c r="I21" s="276"/>
      <c r="J21" s="312"/>
      <c r="K21" s="313"/>
      <c r="L21" s="314"/>
    </row>
    <row r="22" spans="1:12" s="19" customFormat="1" ht="15" customHeight="1">
      <c r="A22" s="31" t="s">
        <v>65</v>
      </c>
      <c r="B22" s="31" t="s">
        <v>66</v>
      </c>
      <c r="C22" s="31" t="s">
        <v>11</v>
      </c>
      <c r="D22" s="31" t="s">
        <v>12</v>
      </c>
      <c r="E22" s="31" t="s">
        <v>12</v>
      </c>
      <c r="F22" s="64" t="s">
        <v>12</v>
      </c>
      <c r="G22" s="292" t="s">
        <v>12</v>
      </c>
      <c r="H22" s="293"/>
      <c r="I22" s="294"/>
      <c r="J22" s="298" t="s">
        <v>26</v>
      </c>
      <c r="K22" s="299"/>
      <c r="L22" s="300"/>
    </row>
    <row r="23" spans="1:12" s="19" customFormat="1" ht="4.9000000000000004" customHeight="1">
      <c r="A23" s="32"/>
      <c r="B23" s="32"/>
      <c r="C23" s="32"/>
      <c r="D23" s="32"/>
      <c r="E23" s="32"/>
      <c r="F23" s="32"/>
      <c r="G23" s="32"/>
      <c r="H23" s="32"/>
      <c r="I23" s="32"/>
      <c r="J23" s="301"/>
      <c r="K23" s="302"/>
      <c r="L23" s="303"/>
    </row>
    <row r="24" spans="1:12" s="19" customFormat="1" ht="13.5" customHeight="1">
      <c r="A24" s="274" t="s">
        <v>24</v>
      </c>
      <c r="B24" s="275"/>
      <c r="C24" s="275"/>
      <c r="D24" s="275"/>
      <c r="E24" s="275"/>
      <c r="F24" s="275"/>
      <c r="G24" s="275"/>
      <c r="H24" s="275"/>
      <c r="I24" s="276"/>
      <c r="J24" s="301"/>
      <c r="K24" s="302"/>
      <c r="L24" s="303"/>
    </row>
    <row r="25" spans="1:12" s="19" customFormat="1" ht="13.5" customHeight="1">
      <c r="A25" s="309" t="s">
        <v>10</v>
      </c>
      <c r="B25" s="310"/>
      <c r="C25" s="311"/>
      <c r="D25" s="295" t="s">
        <v>25</v>
      </c>
      <c r="E25" s="296"/>
      <c r="F25" s="296"/>
      <c r="G25" s="296"/>
      <c r="H25" s="296"/>
      <c r="I25" s="297"/>
      <c r="J25" s="301"/>
      <c r="K25" s="302"/>
      <c r="L25" s="303"/>
    </row>
    <row r="26" spans="1:12" s="19" customFormat="1" ht="40.5" customHeight="1">
      <c r="A26" s="312"/>
      <c r="B26" s="313"/>
      <c r="C26" s="314"/>
      <c r="D26" s="65" t="s">
        <v>9</v>
      </c>
      <c r="E26" s="65" t="s">
        <v>99</v>
      </c>
      <c r="F26" s="38" t="s">
        <v>16</v>
      </c>
      <c r="G26" s="38" t="s">
        <v>29</v>
      </c>
      <c r="H26" s="274" t="s">
        <v>8</v>
      </c>
      <c r="I26" s="276"/>
      <c r="J26" s="301"/>
      <c r="K26" s="302"/>
      <c r="L26" s="303"/>
    </row>
    <row r="27" spans="1:12" s="19" customFormat="1" ht="17.25" customHeight="1">
      <c r="A27" s="292" t="s">
        <v>100</v>
      </c>
      <c r="B27" s="293"/>
      <c r="C27" s="294"/>
      <c r="D27" s="66"/>
      <c r="E27" s="66"/>
      <c r="F27" s="33"/>
      <c r="G27" s="34"/>
      <c r="H27" s="315"/>
      <c r="I27" s="316"/>
      <c r="J27" s="301"/>
      <c r="K27" s="302"/>
      <c r="L27" s="303"/>
    </row>
    <row r="28" spans="1:12" s="19" customFormat="1" ht="17.25" customHeight="1">
      <c r="A28" s="292" t="s">
        <v>101</v>
      </c>
      <c r="B28" s="293"/>
      <c r="C28" s="294"/>
      <c r="D28" s="66"/>
      <c r="E28" s="66"/>
      <c r="F28" s="33"/>
      <c r="G28" s="34"/>
      <c r="H28" s="315"/>
      <c r="I28" s="316"/>
      <c r="J28" s="301"/>
      <c r="K28" s="302"/>
      <c r="L28" s="303"/>
    </row>
    <row r="29" spans="1:12" s="19" customFormat="1" ht="17.25" customHeight="1">
      <c r="A29" s="292" t="s">
        <v>102</v>
      </c>
      <c r="B29" s="293"/>
      <c r="C29" s="294"/>
      <c r="D29" s="66"/>
      <c r="E29" s="66"/>
      <c r="F29" s="33"/>
      <c r="G29" s="35"/>
      <c r="H29" s="33"/>
      <c r="I29" s="36"/>
      <c r="J29" s="304"/>
      <c r="K29" s="305"/>
      <c r="L29" s="306"/>
    </row>
    <row r="30" spans="1:12" ht="8.25" customHeight="1"/>
  </sheetData>
  <mergeCells count="34">
    <mergeCell ref="A16:L16"/>
    <mergeCell ref="A19:L19"/>
    <mergeCell ref="A15:L15"/>
    <mergeCell ref="A17:L17"/>
    <mergeCell ref="C20:C21"/>
    <mergeCell ref="F20:I20"/>
    <mergeCell ref="G21:I21"/>
    <mergeCell ref="A27:C27"/>
    <mergeCell ref="D25:I25"/>
    <mergeCell ref="J22:L29"/>
    <mergeCell ref="A20:A21"/>
    <mergeCell ref="B20:B21"/>
    <mergeCell ref="D20:E20"/>
    <mergeCell ref="J20:L21"/>
    <mergeCell ref="H26:I26"/>
    <mergeCell ref="H27:I27"/>
    <mergeCell ref="G22:I22"/>
    <mergeCell ref="A25:C26"/>
    <mergeCell ref="A28:C28"/>
    <mergeCell ref="A29:C29"/>
    <mergeCell ref="H28:I28"/>
    <mergeCell ref="A24:I24"/>
    <mergeCell ref="A1:L1"/>
    <mergeCell ref="A10:L10"/>
    <mergeCell ref="A11:L11"/>
    <mergeCell ref="G6:I6"/>
    <mergeCell ref="A7:E8"/>
    <mergeCell ref="A6:E6"/>
    <mergeCell ref="J6:L6"/>
    <mergeCell ref="J7:L8"/>
    <mergeCell ref="G7:I8"/>
    <mergeCell ref="A4:L4"/>
    <mergeCell ref="A3:L3"/>
    <mergeCell ref="F7:F8"/>
  </mergeCells>
  <conditionalFormatting sqref="K18 A18:C18 A23:C23 A10:C10 G6 A4:A6 B5:C5 K9">
    <cfRule type="cellIs" dxfId="8" priority="3"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8" fitToHeight="0" orientation="landscape" r:id="rId1"/>
  <headerFooter scaleWithDoc="0">
    <oddHeader>&amp;L&amp;G&amp;R&amp;G</oddHeader>
    <oddFooter>&amp;R&amp;G</oddFooter>
  </headerFooter>
  <ignoredErrors>
    <ignoredError sqref="A7 G7 J7 F29:L29 F28:L28 F27:L27 K22:L22 F23:L25 D23:E25 D29 A23:B24 D26 D27 D28 F26 H26:L26" numberStoredAsText="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topLeftCell="B1" zoomScaleNormal="100" zoomScaleSheetLayoutView="85" workbookViewId="0">
      <selection activeCell="E27" sqref="E27"/>
    </sheetView>
  </sheetViews>
  <sheetFormatPr baseColWidth="10" defaultColWidth="11.42578125" defaultRowHeight="12.75"/>
  <cols>
    <col min="1" max="4" width="20.5703125" style="43" customWidth="1"/>
    <col min="5" max="9" width="20" style="43" customWidth="1"/>
    <col min="10" max="11" width="16.28515625" style="43" customWidth="1"/>
    <col min="12" max="12" width="2.7109375" style="43" customWidth="1"/>
    <col min="13" max="16384" width="11.42578125" style="43"/>
  </cols>
  <sheetData>
    <row r="1" spans="1:11" ht="35.1" customHeight="1">
      <c r="A1" s="320" t="s">
        <v>92</v>
      </c>
      <c r="B1" s="321"/>
      <c r="C1" s="321"/>
      <c r="D1" s="321"/>
      <c r="E1" s="321"/>
      <c r="F1" s="321"/>
      <c r="G1" s="321"/>
      <c r="H1" s="321"/>
      <c r="I1" s="321"/>
      <c r="J1" s="321"/>
      <c r="K1" s="321"/>
    </row>
    <row r="2" spans="1:11" ht="8.1" customHeight="1">
      <c r="A2" s="62"/>
      <c r="B2" s="61"/>
      <c r="C2" s="61"/>
      <c r="D2" s="61"/>
      <c r="E2" s="61"/>
      <c r="F2" s="61"/>
      <c r="G2" s="61"/>
      <c r="H2" s="61"/>
      <c r="I2" s="61"/>
      <c r="J2" s="61"/>
      <c r="K2" s="60"/>
    </row>
    <row r="3" spans="1:11" ht="17.25" customHeight="1">
      <c r="A3" s="322" t="s">
        <v>85</v>
      </c>
      <c r="B3" s="322"/>
      <c r="C3" s="322"/>
      <c r="D3" s="322"/>
      <c r="E3" s="322"/>
      <c r="F3" s="322"/>
      <c r="G3" s="322"/>
      <c r="H3" s="322"/>
      <c r="I3" s="322"/>
      <c r="J3" s="322"/>
      <c r="K3" s="322"/>
    </row>
    <row r="4" spans="1:11" ht="17.25" customHeight="1">
      <c r="A4" s="322" t="s">
        <v>104</v>
      </c>
      <c r="B4" s="322"/>
      <c r="C4" s="322"/>
      <c r="D4" s="322"/>
      <c r="E4" s="322"/>
      <c r="F4" s="322"/>
      <c r="G4" s="322"/>
      <c r="H4" s="322"/>
      <c r="I4" s="322"/>
      <c r="J4" s="322"/>
      <c r="K4" s="322"/>
    </row>
    <row r="5" spans="1:11" ht="29.25" customHeight="1">
      <c r="A5" s="323" t="s">
        <v>95</v>
      </c>
      <c r="B5" s="325" t="s">
        <v>96</v>
      </c>
      <c r="C5" s="326"/>
      <c r="D5" s="326"/>
      <c r="E5" s="327"/>
      <c r="F5" s="325" t="s">
        <v>84</v>
      </c>
      <c r="G5" s="326"/>
      <c r="H5" s="326"/>
      <c r="I5" s="327"/>
      <c r="J5" s="323" t="s">
        <v>83</v>
      </c>
      <c r="K5" s="323" t="s">
        <v>82</v>
      </c>
    </row>
    <row r="6" spans="1:11" ht="20.100000000000001" customHeight="1">
      <c r="A6" s="324"/>
      <c r="B6" s="328"/>
      <c r="C6" s="329"/>
      <c r="D6" s="329"/>
      <c r="E6" s="330"/>
      <c r="F6" s="328"/>
      <c r="G6" s="329"/>
      <c r="H6" s="329"/>
      <c r="I6" s="330"/>
      <c r="J6" s="324"/>
      <c r="K6" s="324"/>
    </row>
    <row r="7" spans="1:11" s="55" customFormat="1" ht="18.600000000000001" customHeight="1">
      <c r="A7" s="54" t="s">
        <v>0</v>
      </c>
      <c r="B7" s="331" t="s">
        <v>1</v>
      </c>
      <c r="C7" s="332"/>
      <c r="D7" s="332"/>
      <c r="E7" s="333"/>
      <c r="F7" s="331" t="s">
        <v>2</v>
      </c>
      <c r="G7" s="332"/>
      <c r="H7" s="332"/>
      <c r="I7" s="333"/>
      <c r="J7" s="54" t="s">
        <v>2</v>
      </c>
      <c r="K7" s="54" t="s">
        <v>6</v>
      </c>
    </row>
    <row r="8" spans="1:11" s="55" customFormat="1" ht="15" customHeight="1">
      <c r="A8" s="59"/>
      <c r="B8" s="58"/>
      <c r="C8" s="58"/>
      <c r="D8" s="58"/>
      <c r="E8" s="58"/>
      <c r="F8" s="58"/>
      <c r="G8" s="58"/>
      <c r="H8" s="58"/>
      <c r="I8" s="58"/>
      <c r="J8" s="58"/>
      <c r="K8" s="57"/>
    </row>
    <row r="9" spans="1:11" s="55" customFormat="1" ht="15" customHeight="1">
      <c r="A9" s="334" t="s">
        <v>81</v>
      </c>
      <c r="B9" s="335"/>
      <c r="C9" s="336"/>
      <c r="D9" s="334"/>
      <c r="E9" s="334" t="s">
        <v>80</v>
      </c>
      <c r="F9" s="334"/>
      <c r="G9" s="334"/>
      <c r="H9" s="334"/>
      <c r="I9" s="334"/>
      <c r="J9" s="334"/>
      <c r="K9" s="334"/>
    </row>
    <row r="10" spans="1:11" s="55" customFormat="1" ht="42.6" customHeight="1">
      <c r="A10" s="56" t="s">
        <v>79</v>
      </c>
      <c r="B10" s="56" t="s">
        <v>110</v>
      </c>
      <c r="C10" s="56" t="s">
        <v>21</v>
      </c>
      <c r="D10" s="56" t="s">
        <v>122</v>
      </c>
      <c r="E10" s="56" t="s">
        <v>78</v>
      </c>
      <c r="F10" s="56" t="s">
        <v>105</v>
      </c>
      <c r="G10" s="56" t="s">
        <v>77</v>
      </c>
      <c r="H10" s="56" t="s">
        <v>22</v>
      </c>
      <c r="I10" s="56" t="s">
        <v>76</v>
      </c>
      <c r="J10" s="56" t="s">
        <v>75</v>
      </c>
      <c r="K10" s="56" t="s">
        <v>74</v>
      </c>
    </row>
    <row r="11" spans="1:11" s="53" customFormat="1" ht="20.65" customHeight="1">
      <c r="A11" s="54" t="s">
        <v>3</v>
      </c>
      <c r="B11" s="54" t="s">
        <v>3</v>
      </c>
      <c r="C11" s="54" t="s">
        <v>3</v>
      </c>
      <c r="D11" s="54" t="s">
        <v>4</v>
      </c>
      <c r="E11" s="54" t="s">
        <v>5</v>
      </c>
      <c r="F11" s="54" t="s">
        <v>5</v>
      </c>
      <c r="G11" s="54" t="s">
        <v>5</v>
      </c>
      <c r="H11" s="54" t="s">
        <v>5</v>
      </c>
      <c r="I11" s="54" t="s">
        <v>5</v>
      </c>
      <c r="J11" s="54" t="s">
        <v>59</v>
      </c>
      <c r="K11" s="54" t="s">
        <v>73</v>
      </c>
    </row>
    <row r="12" spans="1:11">
      <c r="A12" s="337"/>
      <c r="B12" s="338"/>
      <c r="C12" s="338"/>
      <c r="D12" s="338"/>
      <c r="E12" s="338"/>
      <c r="F12" s="338"/>
      <c r="G12" s="338"/>
      <c r="H12" s="338"/>
      <c r="I12" s="338"/>
      <c r="J12" s="338"/>
      <c r="K12" s="339"/>
    </row>
    <row r="13" spans="1:11">
      <c r="A13" s="343" t="s">
        <v>86</v>
      </c>
      <c r="B13" s="344"/>
      <c r="C13" s="344"/>
      <c r="D13" s="344"/>
      <c r="E13" s="344"/>
      <c r="F13" s="344"/>
      <c r="G13" s="344"/>
      <c r="H13" s="344"/>
      <c r="I13" s="344"/>
      <c r="J13" s="344"/>
      <c r="K13" s="345"/>
    </row>
    <row r="14" spans="1:11">
      <c r="A14" s="340"/>
      <c r="B14" s="341"/>
      <c r="C14" s="341"/>
      <c r="D14" s="341"/>
      <c r="E14" s="341"/>
      <c r="F14" s="341"/>
      <c r="G14" s="341"/>
      <c r="H14" s="341"/>
      <c r="I14" s="341"/>
      <c r="J14" s="341"/>
      <c r="K14" s="342"/>
    </row>
    <row r="15" spans="1:11">
      <c r="A15" s="340"/>
      <c r="B15" s="341"/>
      <c r="C15" s="341"/>
      <c r="D15" s="341"/>
      <c r="E15" s="341"/>
      <c r="F15" s="341"/>
      <c r="G15" s="341"/>
      <c r="H15" s="341"/>
      <c r="I15" s="341"/>
      <c r="J15" s="341"/>
      <c r="K15" s="342"/>
    </row>
    <row r="16" spans="1:11">
      <c r="A16" s="46"/>
      <c r="B16" s="45"/>
      <c r="C16" s="45"/>
      <c r="D16" s="45"/>
      <c r="E16" s="45"/>
      <c r="F16" s="45"/>
      <c r="G16" s="45"/>
      <c r="H16" s="45"/>
      <c r="I16" s="45"/>
      <c r="J16" s="45"/>
      <c r="K16" s="44"/>
    </row>
    <row r="17" spans="1:11">
      <c r="A17" s="46"/>
      <c r="B17" s="45"/>
      <c r="C17" s="45"/>
      <c r="D17" s="45"/>
      <c r="E17" s="45"/>
      <c r="F17" s="45"/>
      <c r="G17" s="45"/>
      <c r="H17" s="45"/>
      <c r="I17" s="45"/>
      <c r="J17" s="45"/>
      <c r="K17" s="44"/>
    </row>
    <row r="18" spans="1:11">
      <c r="A18" s="46"/>
      <c r="B18" s="45"/>
      <c r="C18" s="45"/>
      <c r="D18" s="45"/>
      <c r="E18" s="45"/>
      <c r="F18" s="45"/>
      <c r="G18" s="45"/>
      <c r="H18" s="45"/>
      <c r="I18" s="45"/>
      <c r="J18" s="45"/>
      <c r="K18" s="44"/>
    </row>
    <row r="19" spans="1:11">
      <c r="A19" s="343" t="s">
        <v>87</v>
      </c>
      <c r="B19" s="344"/>
      <c r="C19" s="344"/>
      <c r="D19" s="344"/>
      <c r="E19" s="344"/>
      <c r="F19" s="344"/>
      <c r="G19" s="344"/>
      <c r="H19" s="344"/>
      <c r="I19" s="344"/>
      <c r="J19" s="344"/>
      <c r="K19" s="345"/>
    </row>
    <row r="20" spans="1:11">
      <c r="A20" s="349"/>
      <c r="B20" s="350"/>
      <c r="C20" s="350"/>
      <c r="D20" s="350"/>
      <c r="E20" s="350"/>
      <c r="F20" s="350"/>
      <c r="G20" s="350"/>
      <c r="H20" s="350"/>
      <c r="I20" s="350"/>
      <c r="J20" s="350"/>
      <c r="K20" s="351"/>
    </row>
    <row r="21" spans="1:11">
      <c r="A21" s="52"/>
      <c r="B21" s="51"/>
      <c r="C21" s="51"/>
      <c r="D21" s="51"/>
      <c r="E21" s="51"/>
      <c r="F21" s="51"/>
      <c r="G21" s="51"/>
      <c r="H21" s="51"/>
      <c r="I21" s="51"/>
      <c r="J21" s="51"/>
      <c r="K21" s="50"/>
    </row>
    <row r="22" spans="1:11">
      <c r="A22" s="52"/>
      <c r="B22" s="51"/>
      <c r="C22" s="51"/>
      <c r="D22" s="51"/>
      <c r="E22" s="51"/>
      <c r="F22" s="51"/>
      <c r="G22" s="51"/>
      <c r="H22" s="51"/>
      <c r="I22" s="51"/>
      <c r="J22" s="51"/>
      <c r="K22" s="50"/>
    </row>
    <row r="23" spans="1:11">
      <c r="A23" s="52"/>
      <c r="B23" s="51"/>
      <c r="C23" s="51"/>
      <c r="D23" s="51"/>
      <c r="E23" s="51"/>
      <c r="F23" s="51"/>
      <c r="G23" s="51"/>
      <c r="H23" s="51"/>
      <c r="I23" s="51"/>
      <c r="J23" s="51"/>
      <c r="K23" s="50"/>
    </row>
    <row r="24" spans="1:11">
      <c r="A24" s="349"/>
      <c r="B24" s="350"/>
      <c r="C24" s="350"/>
      <c r="D24" s="350"/>
      <c r="E24" s="350"/>
      <c r="F24" s="350"/>
      <c r="G24" s="350"/>
      <c r="H24" s="350"/>
      <c r="I24" s="350"/>
      <c r="J24" s="350"/>
      <c r="K24" s="351"/>
    </row>
    <row r="25" spans="1:11">
      <c r="A25" s="352"/>
      <c r="B25" s="353"/>
      <c r="C25" s="353"/>
      <c r="D25" s="353"/>
      <c r="E25" s="353"/>
      <c r="F25" s="353"/>
      <c r="G25" s="353"/>
      <c r="H25" s="353"/>
      <c r="I25" s="353"/>
      <c r="J25" s="353"/>
      <c r="K25" s="354"/>
    </row>
    <row r="26" spans="1:11">
      <c r="A26" s="46"/>
      <c r="B26" s="45"/>
      <c r="C26" s="45"/>
      <c r="D26" s="45"/>
      <c r="E26" s="45"/>
      <c r="F26" s="45"/>
      <c r="G26" s="45"/>
      <c r="H26" s="45"/>
      <c r="I26" s="45"/>
      <c r="J26" s="45"/>
      <c r="K26" s="44"/>
    </row>
    <row r="27" spans="1:11">
      <c r="A27" s="46"/>
      <c r="B27" s="45"/>
      <c r="C27" s="45"/>
      <c r="D27" s="45"/>
      <c r="E27" s="45"/>
      <c r="F27" s="45"/>
      <c r="G27" s="45"/>
      <c r="H27" s="45"/>
      <c r="I27" s="45"/>
      <c r="J27" s="45"/>
      <c r="K27" s="44"/>
    </row>
    <row r="28" spans="1:11">
      <c r="A28" s="343"/>
      <c r="B28" s="344"/>
      <c r="C28" s="344"/>
      <c r="D28" s="344"/>
      <c r="E28" s="344"/>
      <c r="F28" s="344"/>
      <c r="G28" s="344"/>
      <c r="H28" s="344"/>
      <c r="I28" s="344"/>
      <c r="J28" s="344"/>
      <c r="K28" s="345"/>
    </row>
    <row r="29" spans="1:11">
      <c r="A29" s="46" t="s">
        <v>88</v>
      </c>
      <c r="B29" s="45"/>
      <c r="C29" s="45"/>
      <c r="D29" s="45"/>
      <c r="E29" s="45"/>
      <c r="F29" s="45"/>
      <c r="G29" s="45"/>
      <c r="H29" s="45"/>
      <c r="I29" s="45"/>
      <c r="J29" s="45"/>
      <c r="K29" s="44"/>
    </row>
    <row r="30" spans="1:11">
      <c r="A30" s="340"/>
      <c r="B30" s="341"/>
      <c r="C30" s="341"/>
      <c r="D30" s="341"/>
      <c r="E30" s="341"/>
      <c r="F30" s="341"/>
      <c r="G30" s="341"/>
      <c r="H30" s="341"/>
      <c r="I30" s="341"/>
      <c r="J30" s="341"/>
      <c r="K30" s="342"/>
    </row>
    <row r="31" spans="1:11">
      <c r="A31" s="340"/>
      <c r="B31" s="341"/>
      <c r="C31" s="341"/>
      <c r="D31" s="341"/>
      <c r="E31" s="341"/>
      <c r="F31" s="341"/>
      <c r="G31" s="341"/>
      <c r="H31" s="341"/>
      <c r="I31" s="341"/>
      <c r="J31" s="341"/>
      <c r="K31" s="342"/>
    </row>
    <row r="32" spans="1:11">
      <c r="A32" s="49"/>
      <c r="B32" s="48"/>
      <c r="C32" s="48"/>
      <c r="D32" s="48"/>
      <c r="E32" s="48"/>
      <c r="F32" s="48"/>
      <c r="G32" s="48"/>
      <c r="H32" s="48"/>
      <c r="I32" s="48"/>
      <c r="J32" s="48"/>
      <c r="K32" s="47"/>
    </row>
    <row r="33" spans="1:11">
      <c r="A33" s="343"/>
      <c r="B33" s="344"/>
      <c r="C33" s="344"/>
      <c r="D33" s="344"/>
      <c r="E33" s="344"/>
      <c r="F33" s="344"/>
      <c r="G33" s="344"/>
      <c r="H33" s="344"/>
      <c r="I33" s="344"/>
      <c r="J33" s="344"/>
      <c r="K33" s="345"/>
    </row>
    <row r="34" spans="1:11">
      <c r="A34" s="46"/>
      <c r="B34" s="45"/>
      <c r="C34" s="45"/>
      <c r="D34" s="45"/>
      <c r="E34" s="45"/>
      <c r="F34" s="45"/>
      <c r="G34" s="45"/>
      <c r="H34" s="45"/>
      <c r="I34" s="45"/>
      <c r="J34" s="45"/>
      <c r="K34" s="44"/>
    </row>
    <row r="35" spans="1:11">
      <c r="A35" s="46"/>
      <c r="B35" s="45"/>
      <c r="C35" s="45"/>
      <c r="D35" s="45"/>
      <c r="E35" s="45"/>
      <c r="F35" s="45"/>
      <c r="G35" s="45"/>
      <c r="H35" s="45"/>
      <c r="I35" s="45"/>
      <c r="J35" s="45"/>
      <c r="K35" s="44"/>
    </row>
    <row r="36" spans="1:11">
      <c r="A36" s="346"/>
      <c r="B36" s="347"/>
      <c r="C36" s="347"/>
      <c r="D36" s="347"/>
      <c r="E36" s="347"/>
      <c r="F36" s="347"/>
      <c r="G36" s="347"/>
      <c r="H36" s="347"/>
      <c r="I36" s="347"/>
      <c r="J36" s="347"/>
      <c r="K36" s="348"/>
    </row>
  </sheetData>
  <mergeCells count="23">
    <mergeCell ref="A36:K36"/>
    <mergeCell ref="A14:K15"/>
    <mergeCell ref="A19:K19"/>
    <mergeCell ref="A20:K20"/>
    <mergeCell ref="A24:K24"/>
    <mergeCell ref="A25:K25"/>
    <mergeCell ref="A28:K28"/>
    <mergeCell ref="A33:K33"/>
    <mergeCell ref="F7:I7"/>
    <mergeCell ref="A9:D9"/>
    <mergeCell ref="E9:K9"/>
    <mergeCell ref="A12:K12"/>
    <mergeCell ref="A30:K31"/>
    <mergeCell ref="A13:K13"/>
    <mergeCell ref="B7:E7"/>
    <mergeCell ref="A1:K1"/>
    <mergeCell ref="A3:K3"/>
    <mergeCell ref="A4:K4"/>
    <mergeCell ref="A5:A6"/>
    <mergeCell ref="B5:E6"/>
    <mergeCell ref="F5:I6"/>
    <mergeCell ref="J5:J6"/>
    <mergeCell ref="K5:K6"/>
  </mergeCells>
  <printOptions horizontalCentered="1"/>
  <pageMargins left="0.23622047244094491" right="0.23622047244094491" top="1.1417322834645669" bottom="0.74803149606299213" header="0.31496062992125984" footer="0.31496062992125984"/>
  <pageSetup paperSize="9" scale="68" fitToHeight="0" orientation="landscape" r:id="rId1"/>
  <headerFooter scaleWithDoc="0">
    <oddHeader>&amp;L&amp;G&amp;R&amp;G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showGridLines="0" zoomScale="70" zoomScaleNormal="70" workbookViewId="0">
      <selection activeCell="U22" sqref="U22"/>
    </sheetView>
  </sheetViews>
  <sheetFormatPr baseColWidth="10" defaultColWidth="11.42578125" defaultRowHeight="12.75"/>
  <cols>
    <col min="1" max="1" width="4.140625" style="132" customWidth="1"/>
    <col min="2" max="2" width="23.42578125" style="132" bestFit="1" customWidth="1"/>
    <col min="3" max="5" width="11.42578125" style="132"/>
    <col min="6" max="6" width="18" style="132" customWidth="1"/>
    <col min="7" max="7" width="11.42578125" style="132"/>
    <col min="8" max="8" width="11.42578125" style="132" customWidth="1"/>
    <col min="9" max="9" width="11.42578125" style="132"/>
    <col min="10" max="10" width="18" style="132" customWidth="1"/>
    <col min="11" max="12" width="11.42578125" style="132"/>
    <col min="13" max="13" width="11.42578125" style="132" customWidth="1"/>
    <col min="14" max="14" width="18" style="132" customWidth="1"/>
    <col min="15" max="16384" width="11.42578125" style="132"/>
  </cols>
  <sheetData>
    <row r="1" spans="1:17">
      <c r="B1" s="356" t="s">
        <v>189</v>
      </c>
      <c r="C1" s="356"/>
      <c r="D1" s="356"/>
      <c r="E1" s="356"/>
      <c r="F1" s="356"/>
      <c r="G1" s="356"/>
      <c r="H1" s="356"/>
      <c r="I1" s="356"/>
      <c r="J1" s="356"/>
      <c r="K1" s="356"/>
      <c r="L1" s="356"/>
      <c r="M1" s="356"/>
      <c r="N1" s="356"/>
      <c r="O1" s="356"/>
      <c r="P1" s="356"/>
      <c r="Q1" s="356"/>
    </row>
    <row r="2" spans="1:17">
      <c r="B2" s="356"/>
      <c r="C2" s="356"/>
      <c r="D2" s="356"/>
      <c r="E2" s="356"/>
      <c r="F2" s="356"/>
      <c r="G2" s="356"/>
      <c r="H2" s="356"/>
      <c r="I2" s="356"/>
      <c r="J2" s="356"/>
      <c r="K2" s="356"/>
      <c r="L2" s="356"/>
      <c r="M2" s="356"/>
      <c r="N2" s="356"/>
      <c r="O2" s="356"/>
      <c r="P2" s="356"/>
      <c r="Q2" s="356"/>
    </row>
    <row r="3" spans="1:17">
      <c r="B3" s="138"/>
      <c r="C3" s="138"/>
      <c r="D3" s="138"/>
      <c r="E3" s="138"/>
      <c r="F3" s="138"/>
      <c r="G3" s="138"/>
      <c r="H3" s="138"/>
      <c r="I3" s="138"/>
      <c r="J3" s="138"/>
      <c r="K3" s="138"/>
      <c r="L3" s="138"/>
      <c r="M3" s="138"/>
      <c r="N3" s="138"/>
      <c r="O3" s="138"/>
      <c r="P3" s="138"/>
      <c r="Q3" s="138"/>
    </row>
    <row r="4" spans="1:17" s="133" customFormat="1" ht="20.25" customHeight="1">
      <c r="B4" s="355" t="s">
        <v>157</v>
      </c>
      <c r="C4" s="355"/>
      <c r="D4" s="355"/>
      <c r="E4" s="357" t="s">
        <v>215</v>
      </c>
      <c r="F4" s="357"/>
      <c r="G4" s="357"/>
      <c r="H4" s="357"/>
      <c r="I4" s="357"/>
      <c r="J4" s="357"/>
      <c r="K4" s="357"/>
      <c r="L4" s="357"/>
      <c r="M4" s="357"/>
      <c r="N4" s="357"/>
      <c r="O4" s="357"/>
      <c r="P4" s="357"/>
      <c r="Q4" s="357"/>
    </row>
    <row r="5" spans="1:17" s="133" customFormat="1" ht="20.25" customHeight="1">
      <c r="B5" s="355" t="s">
        <v>158</v>
      </c>
      <c r="C5" s="355"/>
      <c r="D5" s="355"/>
      <c r="E5" s="357" t="s">
        <v>216</v>
      </c>
      <c r="F5" s="357"/>
      <c r="G5" s="357"/>
      <c r="H5" s="357"/>
      <c r="I5" s="357"/>
      <c r="J5" s="357"/>
      <c r="K5" s="357"/>
      <c r="L5" s="357"/>
      <c r="M5" s="357"/>
      <c r="N5" s="357"/>
      <c r="O5" s="357"/>
      <c r="P5" s="357"/>
      <c r="Q5" s="357"/>
    </row>
    <row r="6" spans="1:17">
      <c r="A6" s="134"/>
      <c r="B6" s="139"/>
      <c r="C6" s="139"/>
      <c r="D6" s="139"/>
      <c r="E6" s="139"/>
      <c r="F6" s="139"/>
      <c r="G6" s="139"/>
      <c r="H6" s="139"/>
      <c r="I6" s="139"/>
      <c r="J6" s="139"/>
      <c r="K6" s="139"/>
      <c r="L6" s="139"/>
      <c r="M6" s="138"/>
      <c r="N6" s="138"/>
      <c r="O6" s="138"/>
      <c r="P6" s="138"/>
      <c r="Q6" s="138"/>
    </row>
    <row r="7" spans="1:17" s="135" customFormat="1" ht="21" customHeight="1">
      <c r="B7" s="358" t="s">
        <v>156</v>
      </c>
      <c r="C7" s="358"/>
      <c r="D7" s="358"/>
      <c r="E7" s="358"/>
      <c r="F7" s="358"/>
      <c r="G7" s="358"/>
      <c r="H7" s="358"/>
      <c r="I7" s="358"/>
      <c r="J7" s="358"/>
      <c r="K7" s="358"/>
      <c r="L7" s="358"/>
      <c r="M7" s="358"/>
      <c r="N7" s="358"/>
      <c r="O7" s="358"/>
      <c r="P7" s="358"/>
      <c r="Q7" s="358"/>
    </row>
    <row r="8" spans="1:17" s="135" customFormat="1" ht="41.25" customHeight="1">
      <c r="B8" s="237" t="s">
        <v>159</v>
      </c>
      <c r="C8" s="359" t="s">
        <v>223</v>
      </c>
      <c r="D8" s="359"/>
      <c r="E8" s="359"/>
      <c r="F8" s="359"/>
      <c r="G8" s="359"/>
      <c r="H8" s="359"/>
      <c r="I8" s="359"/>
      <c r="J8" s="359"/>
      <c r="K8" s="359"/>
      <c r="L8" s="359"/>
      <c r="M8" s="359"/>
      <c r="N8" s="359"/>
      <c r="O8" s="359"/>
      <c r="P8" s="359"/>
      <c r="Q8" s="359"/>
    </row>
    <row r="9" spans="1:17" s="135" customFormat="1" ht="41.25" customHeight="1">
      <c r="B9" s="237" t="s">
        <v>160</v>
      </c>
      <c r="C9" s="359" t="s">
        <v>224</v>
      </c>
      <c r="D9" s="359"/>
      <c r="E9" s="359"/>
      <c r="F9" s="359"/>
      <c r="G9" s="359"/>
      <c r="H9" s="359"/>
      <c r="I9" s="359"/>
      <c r="J9" s="359"/>
      <c r="K9" s="359"/>
      <c r="L9" s="359"/>
      <c r="M9" s="359"/>
      <c r="N9" s="359"/>
      <c r="O9" s="359"/>
      <c r="P9" s="359"/>
      <c r="Q9" s="359"/>
    </row>
    <row r="10" spans="1:17" s="135" customFormat="1" ht="9.75" customHeight="1">
      <c r="B10" s="140"/>
      <c r="C10" s="140"/>
      <c r="D10" s="140"/>
      <c r="E10" s="141"/>
      <c r="F10" s="141"/>
      <c r="G10" s="141"/>
      <c r="H10" s="141"/>
      <c r="I10" s="141"/>
      <c r="J10" s="141"/>
      <c r="K10" s="141"/>
      <c r="L10" s="141"/>
      <c r="M10" s="141"/>
      <c r="N10" s="141"/>
      <c r="O10" s="141"/>
      <c r="P10" s="141"/>
      <c r="Q10" s="141"/>
    </row>
    <row r="11" spans="1:17" s="135" customFormat="1" ht="29.25" customHeight="1">
      <c r="B11" s="358" t="s">
        <v>155</v>
      </c>
      <c r="C11" s="358"/>
      <c r="D11" s="358"/>
      <c r="E11" s="358"/>
      <c r="F11" s="358"/>
      <c r="G11" s="358"/>
      <c r="H11" s="358"/>
      <c r="I11" s="358"/>
      <c r="J11" s="358"/>
      <c r="K11" s="358"/>
      <c r="L11" s="358"/>
      <c r="M11" s="358"/>
      <c r="N11" s="358"/>
      <c r="O11" s="358"/>
      <c r="P11" s="358"/>
      <c r="Q11" s="358"/>
    </row>
    <row r="12" spans="1:17" s="135" customFormat="1" ht="30.75" customHeight="1">
      <c r="B12" s="355" t="s">
        <v>161</v>
      </c>
      <c r="C12" s="355"/>
      <c r="D12" s="355"/>
      <c r="E12" s="360" t="s">
        <v>225</v>
      </c>
      <c r="F12" s="360"/>
      <c r="G12" s="360"/>
      <c r="H12" s="360"/>
      <c r="I12" s="360"/>
      <c r="J12" s="360"/>
      <c r="K12" s="360"/>
      <c r="L12" s="360"/>
      <c r="M12" s="360"/>
      <c r="N12" s="360"/>
      <c r="O12" s="360"/>
      <c r="P12" s="360"/>
      <c r="Q12" s="360"/>
    </row>
    <row r="13" spans="1:17" s="135" customFormat="1" ht="31.5" customHeight="1">
      <c r="B13" s="355" t="s">
        <v>162</v>
      </c>
      <c r="C13" s="355"/>
      <c r="D13" s="355"/>
      <c r="E13" s="459" t="s">
        <v>226</v>
      </c>
      <c r="F13" s="459"/>
      <c r="G13" s="459"/>
      <c r="H13" s="459"/>
      <c r="I13" s="459"/>
      <c r="J13" s="459"/>
      <c r="K13" s="459"/>
      <c r="L13" s="459"/>
      <c r="M13" s="459"/>
      <c r="N13" s="459"/>
      <c r="O13" s="459"/>
      <c r="P13" s="459"/>
      <c r="Q13" s="459"/>
    </row>
    <row r="14" spans="1:17" s="135" customFormat="1" ht="30" customHeight="1">
      <c r="B14" s="361" t="s">
        <v>163</v>
      </c>
      <c r="C14" s="361"/>
      <c r="D14" s="361"/>
      <c r="E14" s="237" t="s">
        <v>95</v>
      </c>
      <c r="F14" s="360" t="s">
        <v>227</v>
      </c>
      <c r="G14" s="360"/>
      <c r="H14" s="360"/>
      <c r="I14" s="360"/>
      <c r="J14" s="360"/>
      <c r="K14" s="360"/>
      <c r="L14" s="360"/>
      <c r="M14" s="361" t="s">
        <v>164</v>
      </c>
      <c r="N14" s="361"/>
      <c r="O14" s="363" t="s">
        <v>230</v>
      </c>
      <c r="P14" s="363"/>
      <c r="Q14" s="363"/>
    </row>
    <row r="15" spans="1:17" s="135" customFormat="1" ht="30" customHeight="1">
      <c r="B15" s="361"/>
      <c r="C15" s="361"/>
      <c r="D15" s="361"/>
      <c r="E15" s="237" t="s">
        <v>154</v>
      </c>
      <c r="F15" s="360" t="s">
        <v>228</v>
      </c>
      <c r="G15" s="360"/>
      <c r="H15" s="360"/>
      <c r="I15" s="360"/>
      <c r="J15" s="360"/>
      <c r="K15" s="360"/>
      <c r="L15" s="360"/>
      <c r="M15" s="361"/>
      <c r="N15" s="361"/>
      <c r="O15" s="363"/>
      <c r="P15" s="363"/>
      <c r="Q15" s="363"/>
    </row>
    <row r="16" spans="1:17" s="135" customFormat="1" ht="30" customHeight="1">
      <c r="B16" s="361"/>
      <c r="C16" s="361"/>
      <c r="D16" s="361"/>
      <c r="E16" s="237" t="s">
        <v>190</v>
      </c>
      <c r="F16" s="364" t="s">
        <v>229</v>
      </c>
      <c r="G16" s="364"/>
      <c r="H16" s="364"/>
      <c r="I16" s="364"/>
      <c r="J16" s="364"/>
      <c r="K16" s="364"/>
      <c r="L16" s="364"/>
      <c r="M16" s="361"/>
      <c r="N16" s="361"/>
      <c r="O16" s="363"/>
      <c r="P16" s="363"/>
      <c r="Q16" s="363"/>
    </row>
    <row r="17" spans="2:19" s="135" customFormat="1" ht="86.25" customHeight="1">
      <c r="B17" s="237" t="s">
        <v>165</v>
      </c>
      <c r="C17" s="365" t="s">
        <v>231</v>
      </c>
      <c r="D17" s="365"/>
      <c r="E17" s="365"/>
      <c r="F17" s="238" t="s">
        <v>166</v>
      </c>
      <c r="G17" s="365" t="s">
        <v>232</v>
      </c>
      <c r="H17" s="365"/>
      <c r="I17" s="365"/>
      <c r="J17" s="238" t="s">
        <v>167</v>
      </c>
      <c r="K17" s="366" t="s">
        <v>233</v>
      </c>
      <c r="L17" s="367"/>
      <c r="M17" s="368"/>
      <c r="N17" s="237" t="s">
        <v>168</v>
      </c>
      <c r="O17" s="369" t="s">
        <v>234</v>
      </c>
      <c r="P17" s="369"/>
      <c r="Q17" s="369"/>
    </row>
    <row r="18" spans="2:19" s="135" customFormat="1" ht="9.75" customHeight="1">
      <c r="B18" s="140"/>
      <c r="C18" s="140"/>
      <c r="D18" s="140"/>
      <c r="E18" s="141"/>
      <c r="F18" s="141"/>
      <c r="G18" s="141"/>
      <c r="H18" s="141"/>
      <c r="I18" s="141"/>
      <c r="J18" s="141"/>
      <c r="K18" s="141"/>
      <c r="L18" s="141"/>
      <c r="M18" s="141"/>
      <c r="N18" s="141"/>
      <c r="O18" s="141"/>
      <c r="P18" s="141"/>
      <c r="Q18" s="141"/>
    </row>
    <row r="19" spans="2:19">
      <c r="B19" s="138"/>
      <c r="C19" s="138"/>
      <c r="D19" s="138"/>
      <c r="E19" s="138"/>
      <c r="F19" s="138"/>
      <c r="G19" s="138"/>
      <c r="H19" s="138"/>
      <c r="I19" s="138"/>
      <c r="J19" s="138"/>
      <c r="K19" s="138"/>
      <c r="L19" s="138"/>
      <c r="M19" s="138"/>
      <c r="N19" s="138"/>
      <c r="O19" s="138"/>
      <c r="P19" s="138"/>
      <c r="Q19" s="138"/>
    </row>
    <row r="20" spans="2:19" s="135" customFormat="1" ht="9.75" customHeight="1">
      <c r="B20" s="140"/>
      <c r="C20" s="140"/>
      <c r="D20" s="140"/>
      <c r="E20" s="141"/>
      <c r="F20" s="141"/>
      <c r="G20" s="141"/>
      <c r="H20" s="141"/>
      <c r="I20" s="141"/>
      <c r="J20" s="141"/>
      <c r="K20" s="141"/>
      <c r="L20" s="141"/>
      <c r="M20" s="141"/>
      <c r="N20" s="141"/>
      <c r="O20" s="141"/>
      <c r="P20" s="141"/>
      <c r="Q20" s="141"/>
    </row>
    <row r="21" spans="2:19" s="135" customFormat="1" ht="28.5" customHeight="1">
      <c r="B21" s="361" t="s">
        <v>153</v>
      </c>
      <c r="C21" s="361"/>
      <c r="D21" s="361"/>
      <c r="E21" s="361"/>
      <c r="F21" s="361"/>
      <c r="G21" s="361"/>
      <c r="H21" s="361"/>
      <c r="I21" s="361"/>
      <c r="J21" s="361"/>
      <c r="K21" s="361"/>
      <c r="L21" s="361"/>
      <c r="M21" s="361"/>
      <c r="N21" s="361"/>
      <c r="O21" s="361"/>
      <c r="P21" s="361"/>
      <c r="Q21" s="361"/>
    </row>
    <row r="22" spans="2:19" s="135" customFormat="1" ht="42.75" customHeight="1">
      <c r="B22" s="361" t="s">
        <v>169</v>
      </c>
      <c r="C22" s="361"/>
      <c r="D22" s="361"/>
      <c r="E22" s="362" t="s">
        <v>235</v>
      </c>
      <c r="F22" s="362"/>
      <c r="G22" s="362"/>
      <c r="H22" s="362"/>
      <c r="I22" s="362"/>
      <c r="J22" s="362"/>
      <c r="K22" s="362"/>
      <c r="L22" s="362"/>
      <c r="M22" s="362"/>
      <c r="N22" s="362"/>
      <c r="O22" s="362"/>
      <c r="P22" s="362"/>
      <c r="Q22" s="362"/>
    </row>
    <row r="23" spans="2:19" s="135" customFormat="1" ht="42.75" customHeight="1">
      <c r="B23" s="361" t="s">
        <v>170</v>
      </c>
      <c r="C23" s="361"/>
      <c r="D23" s="361"/>
      <c r="E23" s="362" t="s">
        <v>236</v>
      </c>
      <c r="F23" s="362"/>
      <c r="G23" s="362"/>
      <c r="H23" s="362"/>
      <c r="I23" s="362"/>
      <c r="J23" s="362"/>
      <c r="K23" s="362"/>
      <c r="L23" s="362"/>
      <c r="M23" s="362"/>
      <c r="N23" s="362"/>
      <c r="O23" s="362"/>
      <c r="P23" s="362"/>
      <c r="Q23" s="362"/>
    </row>
    <row r="24" spans="2:19" s="135" customFormat="1" ht="42.75" customHeight="1">
      <c r="B24" s="370" t="s">
        <v>171</v>
      </c>
      <c r="C24" s="370"/>
      <c r="D24" s="370"/>
      <c r="E24" s="362" t="s">
        <v>237</v>
      </c>
      <c r="F24" s="362"/>
      <c r="G24" s="362"/>
      <c r="H24" s="362"/>
      <c r="I24" s="362"/>
      <c r="J24" s="362"/>
      <c r="K24" s="362"/>
      <c r="L24" s="362"/>
      <c r="M24" s="362"/>
      <c r="N24" s="362"/>
      <c r="O24" s="362"/>
      <c r="P24" s="362"/>
      <c r="Q24" s="362"/>
      <c r="S24" s="137"/>
    </row>
    <row r="25" spans="2:19" s="135" customFormat="1" ht="42.75" customHeight="1">
      <c r="B25" s="370" t="s">
        <v>172</v>
      </c>
      <c r="C25" s="370"/>
      <c r="D25" s="370"/>
      <c r="E25" s="362" t="s">
        <v>238</v>
      </c>
      <c r="F25" s="362"/>
      <c r="G25" s="362"/>
      <c r="H25" s="362"/>
      <c r="I25" s="362"/>
      <c r="J25" s="362"/>
      <c r="K25" s="362"/>
      <c r="L25" s="362"/>
      <c r="M25" s="362"/>
      <c r="N25" s="362"/>
      <c r="O25" s="362"/>
      <c r="P25" s="362"/>
      <c r="Q25" s="362"/>
    </row>
    <row r="26" spans="2:19" s="135" customFormat="1" ht="9.75" customHeight="1">
      <c r="E26" s="136"/>
      <c r="F26" s="136"/>
      <c r="G26" s="136"/>
      <c r="H26" s="136"/>
      <c r="I26" s="136"/>
      <c r="J26" s="136"/>
      <c r="K26" s="136"/>
      <c r="L26" s="136"/>
      <c r="M26" s="136"/>
      <c r="N26" s="136"/>
      <c r="O26" s="136"/>
      <c r="P26" s="136"/>
      <c r="Q26" s="136"/>
    </row>
  </sheetData>
  <mergeCells count="32">
    <mergeCell ref="B23:D23"/>
    <mergeCell ref="E23:Q23"/>
    <mergeCell ref="B24:D24"/>
    <mergeCell ref="E24:Q24"/>
    <mergeCell ref="B25:D25"/>
    <mergeCell ref="E25:Q25"/>
    <mergeCell ref="B22:D22"/>
    <mergeCell ref="E22:Q22"/>
    <mergeCell ref="B14:D16"/>
    <mergeCell ref="F14:L14"/>
    <mergeCell ref="M14:N16"/>
    <mergeCell ref="O14:Q16"/>
    <mergeCell ref="F15:L15"/>
    <mergeCell ref="F16:L16"/>
    <mergeCell ref="C17:E17"/>
    <mergeCell ref="G17:I17"/>
    <mergeCell ref="K17:M17"/>
    <mergeCell ref="O17:Q17"/>
    <mergeCell ref="B21:Q21"/>
    <mergeCell ref="B13:D13"/>
    <mergeCell ref="E13:Q13"/>
    <mergeCell ref="B1:Q2"/>
    <mergeCell ref="B4:D4"/>
    <mergeCell ref="E4:Q4"/>
    <mergeCell ref="B5:D5"/>
    <mergeCell ref="E5:Q5"/>
    <mergeCell ref="B7:Q7"/>
    <mergeCell ref="C8:Q8"/>
    <mergeCell ref="C9:Q9"/>
    <mergeCell ref="B11:Q11"/>
    <mergeCell ref="B12:D12"/>
    <mergeCell ref="E12:Q12"/>
  </mergeCells>
  <conditionalFormatting sqref="A6">
    <cfRule type="cellIs" dxfId="7"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showGridLines="0" zoomScale="70" zoomScaleNormal="70" workbookViewId="0">
      <selection activeCell="E13" sqref="E13:Q13"/>
    </sheetView>
  </sheetViews>
  <sheetFormatPr baseColWidth="10" defaultColWidth="11.42578125" defaultRowHeight="12.75"/>
  <cols>
    <col min="1" max="1" width="4.140625" style="132" customWidth="1"/>
    <col min="2" max="2" width="23.42578125" style="132" bestFit="1" customWidth="1"/>
    <col min="3" max="5" width="11.42578125" style="132"/>
    <col min="6" max="6" width="18" style="132" customWidth="1"/>
    <col min="7" max="7" width="11.42578125" style="132"/>
    <col min="8" max="8" width="11.42578125" style="132" customWidth="1"/>
    <col min="9" max="9" width="11.42578125" style="132"/>
    <col min="10" max="10" width="18" style="132" customWidth="1"/>
    <col min="11" max="12" width="11.42578125" style="132"/>
    <col min="13" max="13" width="11.42578125" style="132" customWidth="1"/>
    <col min="14" max="14" width="18" style="132" customWidth="1"/>
    <col min="15" max="16384" width="11.42578125" style="132"/>
  </cols>
  <sheetData>
    <row r="1" spans="1:17">
      <c r="B1" s="356" t="s">
        <v>189</v>
      </c>
      <c r="C1" s="356"/>
      <c r="D1" s="356"/>
      <c r="E1" s="356"/>
      <c r="F1" s="356"/>
      <c r="G1" s="356"/>
      <c r="H1" s="356"/>
      <c r="I1" s="356"/>
      <c r="J1" s="356"/>
      <c r="K1" s="356"/>
      <c r="L1" s="356"/>
      <c r="M1" s="356"/>
      <c r="N1" s="356"/>
      <c r="O1" s="356"/>
      <c r="P1" s="356"/>
      <c r="Q1" s="356"/>
    </row>
    <row r="2" spans="1:17">
      <c r="B2" s="356"/>
      <c r="C2" s="356"/>
      <c r="D2" s="356"/>
      <c r="E2" s="356"/>
      <c r="F2" s="356"/>
      <c r="G2" s="356"/>
      <c r="H2" s="356"/>
      <c r="I2" s="356"/>
      <c r="J2" s="356"/>
      <c r="K2" s="356"/>
      <c r="L2" s="356"/>
      <c r="M2" s="356"/>
      <c r="N2" s="356"/>
      <c r="O2" s="356"/>
      <c r="P2" s="356"/>
      <c r="Q2" s="356"/>
    </row>
    <row r="3" spans="1:17">
      <c r="B3" s="138"/>
      <c r="C3" s="138"/>
      <c r="D3" s="138"/>
      <c r="E3" s="138"/>
      <c r="F3" s="138"/>
      <c r="G3" s="138"/>
      <c r="H3" s="138"/>
      <c r="I3" s="138"/>
      <c r="J3" s="138"/>
      <c r="K3" s="138"/>
      <c r="L3" s="138"/>
      <c r="M3" s="138"/>
      <c r="N3" s="138"/>
      <c r="O3" s="138"/>
      <c r="P3" s="138"/>
      <c r="Q3" s="138"/>
    </row>
    <row r="4" spans="1:17" s="133" customFormat="1" ht="20.25" customHeight="1">
      <c r="B4" s="355" t="s">
        <v>157</v>
      </c>
      <c r="C4" s="355"/>
      <c r="D4" s="355"/>
      <c r="E4" s="357" t="s">
        <v>215</v>
      </c>
      <c r="F4" s="357"/>
      <c r="G4" s="357"/>
      <c r="H4" s="357"/>
      <c r="I4" s="357"/>
      <c r="J4" s="357"/>
      <c r="K4" s="357"/>
      <c r="L4" s="357"/>
      <c r="M4" s="357"/>
      <c r="N4" s="357"/>
      <c r="O4" s="357"/>
      <c r="P4" s="357"/>
      <c r="Q4" s="357"/>
    </row>
    <row r="5" spans="1:17" s="133" customFormat="1" ht="20.25" customHeight="1">
      <c r="B5" s="355" t="s">
        <v>158</v>
      </c>
      <c r="C5" s="355"/>
      <c r="D5" s="355"/>
      <c r="E5" s="357" t="s">
        <v>216</v>
      </c>
      <c r="F5" s="357"/>
      <c r="G5" s="357"/>
      <c r="H5" s="357"/>
      <c r="I5" s="357"/>
      <c r="J5" s="357"/>
      <c r="K5" s="357"/>
      <c r="L5" s="357"/>
      <c r="M5" s="357"/>
      <c r="N5" s="357"/>
      <c r="O5" s="357"/>
      <c r="P5" s="357"/>
      <c r="Q5" s="357"/>
    </row>
    <row r="6" spans="1:17">
      <c r="A6" s="134"/>
      <c r="B6" s="139"/>
      <c r="C6" s="139"/>
      <c r="D6" s="139"/>
      <c r="E6" s="139"/>
      <c r="F6" s="139"/>
      <c r="G6" s="139"/>
      <c r="H6" s="139"/>
      <c r="I6" s="139"/>
      <c r="J6" s="139"/>
      <c r="K6" s="139"/>
      <c r="L6" s="139"/>
      <c r="M6" s="138"/>
      <c r="N6" s="138"/>
      <c r="O6" s="138"/>
      <c r="P6" s="138"/>
      <c r="Q6" s="138"/>
    </row>
    <row r="7" spans="1:17" s="135" customFormat="1" ht="21" customHeight="1">
      <c r="B7" s="358" t="s">
        <v>156</v>
      </c>
      <c r="C7" s="358"/>
      <c r="D7" s="358"/>
      <c r="E7" s="358"/>
      <c r="F7" s="358"/>
      <c r="G7" s="358"/>
      <c r="H7" s="358"/>
      <c r="I7" s="358"/>
      <c r="J7" s="358"/>
      <c r="K7" s="358"/>
      <c r="L7" s="358"/>
      <c r="M7" s="358"/>
      <c r="N7" s="358"/>
      <c r="O7" s="358"/>
      <c r="P7" s="358"/>
      <c r="Q7" s="358"/>
    </row>
    <row r="8" spans="1:17" s="135" customFormat="1" ht="41.25" customHeight="1">
      <c r="B8" s="237" t="s">
        <v>159</v>
      </c>
      <c r="C8" s="359" t="s">
        <v>223</v>
      </c>
      <c r="D8" s="359"/>
      <c r="E8" s="359"/>
      <c r="F8" s="359"/>
      <c r="G8" s="359"/>
      <c r="H8" s="359"/>
      <c r="I8" s="359"/>
      <c r="J8" s="359"/>
      <c r="K8" s="359"/>
      <c r="L8" s="359"/>
      <c r="M8" s="359"/>
      <c r="N8" s="359"/>
      <c r="O8" s="359"/>
      <c r="P8" s="359"/>
      <c r="Q8" s="359"/>
    </row>
    <row r="9" spans="1:17" s="135" customFormat="1" ht="41.25" customHeight="1">
      <c r="B9" s="237" t="s">
        <v>160</v>
      </c>
      <c r="C9" s="359" t="s">
        <v>224</v>
      </c>
      <c r="D9" s="359"/>
      <c r="E9" s="359"/>
      <c r="F9" s="359"/>
      <c r="G9" s="359"/>
      <c r="H9" s="359"/>
      <c r="I9" s="359"/>
      <c r="J9" s="359"/>
      <c r="K9" s="359"/>
      <c r="L9" s="359"/>
      <c r="M9" s="359"/>
      <c r="N9" s="359"/>
      <c r="O9" s="359"/>
      <c r="P9" s="359"/>
      <c r="Q9" s="359"/>
    </row>
    <row r="10" spans="1:17" s="135" customFormat="1" ht="9.75" customHeight="1">
      <c r="B10" s="140"/>
      <c r="C10" s="140"/>
      <c r="D10" s="140"/>
      <c r="E10" s="141"/>
      <c r="F10" s="141"/>
      <c r="G10" s="141"/>
      <c r="H10" s="141"/>
      <c r="I10" s="141"/>
      <c r="J10" s="141"/>
      <c r="K10" s="141"/>
      <c r="L10" s="141"/>
      <c r="M10" s="141"/>
      <c r="N10" s="141"/>
      <c r="O10" s="141"/>
      <c r="P10" s="141"/>
      <c r="Q10" s="141"/>
    </row>
    <row r="11" spans="1:17" s="135" customFormat="1" ht="29.25" customHeight="1">
      <c r="B11" s="358" t="s">
        <v>155</v>
      </c>
      <c r="C11" s="358"/>
      <c r="D11" s="358"/>
      <c r="E11" s="358"/>
      <c r="F11" s="358"/>
      <c r="G11" s="358"/>
      <c r="H11" s="358"/>
      <c r="I11" s="358"/>
      <c r="J11" s="358"/>
      <c r="K11" s="358"/>
      <c r="L11" s="358"/>
      <c r="M11" s="358"/>
      <c r="N11" s="358"/>
      <c r="O11" s="358"/>
      <c r="P11" s="358"/>
      <c r="Q11" s="358"/>
    </row>
    <row r="12" spans="1:17" s="135" customFormat="1" ht="30.75" customHeight="1">
      <c r="B12" s="355" t="s">
        <v>161</v>
      </c>
      <c r="C12" s="355"/>
      <c r="D12" s="355"/>
      <c r="E12" s="360" t="s">
        <v>240</v>
      </c>
      <c r="F12" s="360"/>
      <c r="G12" s="360"/>
      <c r="H12" s="360"/>
      <c r="I12" s="360"/>
      <c r="J12" s="360"/>
      <c r="K12" s="360"/>
      <c r="L12" s="360"/>
      <c r="M12" s="360"/>
      <c r="N12" s="360"/>
      <c r="O12" s="360"/>
      <c r="P12" s="360"/>
      <c r="Q12" s="360"/>
    </row>
    <row r="13" spans="1:17" s="135" customFormat="1" ht="31.5" customHeight="1">
      <c r="B13" s="355" t="s">
        <v>162</v>
      </c>
      <c r="C13" s="355"/>
      <c r="D13" s="355"/>
      <c r="E13" s="459" t="s">
        <v>239</v>
      </c>
      <c r="F13" s="459"/>
      <c r="G13" s="459"/>
      <c r="H13" s="459"/>
      <c r="I13" s="459"/>
      <c r="J13" s="459"/>
      <c r="K13" s="459"/>
      <c r="L13" s="459"/>
      <c r="M13" s="459"/>
      <c r="N13" s="459"/>
      <c r="O13" s="459"/>
      <c r="P13" s="459"/>
      <c r="Q13" s="459"/>
    </row>
    <row r="14" spans="1:17" s="135" customFormat="1" ht="30" customHeight="1">
      <c r="B14" s="361" t="s">
        <v>163</v>
      </c>
      <c r="C14" s="361"/>
      <c r="D14" s="361"/>
      <c r="E14" s="237" t="s">
        <v>95</v>
      </c>
      <c r="F14" s="360" t="s">
        <v>227</v>
      </c>
      <c r="G14" s="360"/>
      <c r="H14" s="360"/>
      <c r="I14" s="360"/>
      <c r="J14" s="360"/>
      <c r="K14" s="360"/>
      <c r="L14" s="360"/>
      <c r="M14" s="361" t="s">
        <v>164</v>
      </c>
      <c r="N14" s="361"/>
      <c r="O14" s="363" t="s">
        <v>243</v>
      </c>
      <c r="P14" s="363"/>
      <c r="Q14" s="363"/>
    </row>
    <row r="15" spans="1:17" s="135" customFormat="1" ht="30" customHeight="1">
      <c r="B15" s="361"/>
      <c r="C15" s="361"/>
      <c r="D15" s="361"/>
      <c r="E15" s="237" t="s">
        <v>154</v>
      </c>
      <c r="F15" s="360" t="s">
        <v>241</v>
      </c>
      <c r="G15" s="360"/>
      <c r="H15" s="360"/>
      <c r="I15" s="360"/>
      <c r="J15" s="360"/>
      <c r="K15" s="360"/>
      <c r="L15" s="360"/>
      <c r="M15" s="361"/>
      <c r="N15" s="361"/>
      <c r="O15" s="363"/>
      <c r="P15" s="363"/>
      <c r="Q15" s="363"/>
    </row>
    <row r="16" spans="1:17" s="135" customFormat="1" ht="30" customHeight="1">
      <c r="B16" s="361"/>
      <c r="C16" s="361"/>
      <c r="D16" s="361"/>
      <c r="E16" s="237" t="s">
        <v>190</v>
      </c>
      <c r="F16" s="364" t="s">
        <v>242</v>
      </c>
      <c r="G16" s="364"/>
      <c r="H16" s="364"/>
      <c r="I16" s="364"/>
      <c r="J16" s="364"/>
      <c r="K16" s="364"/>
      <c r="L16" s="364"/>
      <c r="M16" s="361"/>
      <c r="N16" s="361"/>
      <c r="O16" s="363"/>
      <c r="P16" s="363"/>
      <c r="Q16" s="363"/>
    </row>
    <row r="17" spans="2:19" s="135" customFormat="1" ht="86.25" customHeight="1">
      <c r="B17" s="237" t="s">
        <v>165</v>
      </c>
      <c r="C17" s="365" t="s">
        <v>231</v>
      </c>
      <c r="D17" s="365"/>
      <c r="E17" s="365"/>
      <c r="F17" s="238" t="s">
        <v>166</v>
      </c>
      <c r="G17" s="365" t="s">
        <v>244</v>
      </c>
      <c r="H17" s="365"/>
      <c r="I17" s="365"/>
      <c r="J17" s="238" t="s">
        <v>167</v>
      </c>
      <c r="K17" s="365" t="s">
        <v>245</v>
      </c>
      <c r="L17" s="365"/>
      <c r="M17" s="365"/>
      <c r="N17" s="237" t="s">
        <v>168</v>
      </c>
      <c r="O17" s="371">
        <v>244</v>
      </c>
      <c r="P17" s="371"/>
      <c r="Q17" s="371"/>
    </row>
    <row r="18" spans="2:19" s="135" customFormat="1" ht="9.75" customHeight="1">
      <c r="B18" s="140"/>
      <c r="C18" s="140"/>
      <c r="D18" s="140"/>
      <c r="E18" s="141"/>
      <c r="F18" s="141"/>
      <c r="G18" s="141"/>
      <c r="H18" s="141"/>
      <c r="I18" s="141"/>
      <c r="J18" s="141"/>
      <c r="K18" s="141"/>
      <c r="L18" s="141"/>
      <c r="M18" s="141"/>
      <c r="N18" s="141"/>
      <c r="O18" s="141"/>
      <c r="P18" s="141"/>
      <c r="Q18" s="141"/>
    </row>
    <row r="19" spans="2:19">
      <c r="B19" s="138"/>
      <c r="C19" s="138"/>
      <c r="D19" s="138"/>
      <c r="E19" s="138"/>
      <c r="F19" s="138"/>
      <c r="G19" s="138"/>
      <c r="H19" s="138"/>
      <c r="I19" s="138"/>
      <c r="J19" s="138"/>
      <c r="K19" s="138"/>
      <c r="L19" s="138"/>
      <c r="M19" s="138"/>
      <c r="N19" s="138"/>
      <c r="O19" s="138"/>
      <c r="P19" s="138"/>
      <c r="Q19" s="138"/>
    </row>
    <row r="20" spans="2:19" s="135" customFormat="1" ht="9.75" customHeight="1">
      <c r="B20" s="140"/>
      <c r="C20" s="140"/>
      <c r="D20" s="140"/>
      <c r="E20" s="141"/>
      <c r="F20" s="141"/>
      <c r="G20" s="141"/>
      <c r="H20" s="141"/>
      <c r="I20" s="141"/>
      <c r="J20" s="141"/>
      <c r="K20" s="141"/>
      <c r="L20" s="141"/>
      <c r="M20" s="141"/>
      <c r="N20" s="141"/>
      <c r="O20" s="141"/>
      <c r="P20" s="141"/>
      <c r="Q20" s="141"/>
    </row>
    <row r="21" spans="2:19" s="135" customFormat="1" ht="28.5" customHeight="1">
      <c r="B21" s="361" t="s">
        <v>153</v>
      </c>
      <c r="C21" s="361"/>
      <c r="D21" s="361"/>
      <c r="E21" s="361"/>
      <c r="F21" s="361"/>
      <c r="G21" s="361"/>
      <c r="H21" s="361"/>
      <c r="I21" s="361"/>
      <c r="J21" s="361"/>
      <c r="K21" s="361"/>
      <c r="L21" s="361"/>
      <c r="M21" s="361"/>
      <c r="N21" s="361"/>
      <c r="O21" s="361"/>
      <c r="P21" s="361"/>
      <c r="Q21" s="361"/>
    </row>
    <row r="22" spans="2:19" s="135" customFormat="1" ht="42.75" customHeight="1">
      <c r="B22" s="361" t="s">
        <v>169</v>
      </c>
      <c r="C22" s="361"/>
      <c r="D22" s="361"/>
      <c r="E22" s="362" t="s">
        <v>246</v>
      </c>
      <c r="F22" s="362"/>
      <c r="G22" s="362"/>
      <c r="H22" s="362"/>
      <c r="I22" s="362"/>
      <c r="J22" s="362"/>
      <c r="K22" s="362"/>
      <c r="L22" s="362"/>
      <c r="M22" s="362"/>
      <c r="N22" s="362"/>
      <c r="O22" s="362"/>
      <c r="P22" s="362"/>
      <c r="Q22" s="362"/>
    </row>
    <row r="23" spans="2:19" s="135" customFormat="1" ht="42.75" customHeight="1">
      <c r="B23" s="361" t="s">
        <v>170</v>
      </c>
      <c r="C23" s="361"/>
      <c r="D23" s="361"/>
      <c r="E23" s="362" t="s">
        <v>247</v>
      </c>
      <c r="F23" s="362"/>
      <c r="G23" s="362"/>
      <c r="H23" s="362"/>
      <c r="I23" s="362"/>
      <c r="J23" s="362"/>
      <c r="K23" s="362"/>
      <c r="L23" s="362"/>
      <c r="M23" s="362"/>
      <c r="N23" s="362"/>
      <c r="O23" s="362"/>
      <c r="P23" s="362"/>
      <c r="Q23" s="362"/>
    </row>
    <row r="24" spans="2:19" s="135" customFormat="1" ht="42.75" customHeight="1">
      <c r="B24" s="370" t="s">
        <v>171</v>
      </c>
      <c r="C24" s="370"/>
      <c r="D24" s="370"/>
      <c r="E24" s="362" t="s">
        <v>248</v>
      </c>
      <c r="F24" s="362"/>
      <c r="G24" s="362"/>
      <c r="H24" s="362"/>
      <c r="I24" s="362"/>
      <c r="J24" s="362"/>
      <c r="K24" s="362"/>
      <c r="L24" s="362"/>
      <c r="M24" s="362"/>
      <c r="N24" s="362"/>
      <c r="O24" s="362"/>
      <c r="P24" s="362"/>
      <c r="Q24" s="362"/>
      <c r="S24" s="137"/>
    </row>
    <row r="25" spans="2:19" s="135" customFormat="1" ht="42.75" customHeight="1">
      <c r="B25" s="370" t="s">
        <v>172</v>
      </c>
      <c r="C25" s="370"/>
      <c r="D25" s="370"/>
      <c r="E25" s="362" t="s">
        <v>249</v>
      </c>
      <c r="F25" s="362"/>
      <c r="G25" s="362"/>
      <c r="H25" s="362"/>
      <c r="I25" s="362"/>
      <c r="J25" s="362"/>
      <c r="K25" s="362"/>
      <c r="L25" s="362"/>
      <c r="M25" s="362"/>
      <c r="N25" s="362"/>
      <c r="O25" s="362"/>
      <c r="P25" s="362"/>
      <c r="Q25" s="362"/>
    </row>
    <row r="26" spans="2:19" s="135" customFormat="1" ht="9.75" customHeight="1">
      <c r="E26" s="136"/>
      <c r="F26" s="136"/>
      <c r="G26" s="136"/>
      <c r="H26" s="136"/>
      <c r="I26" s="136"/>
      <c r="J26" s="136"/>
      <c r="K26" s="136"/>
      <c r="L26" s="136"/>
      <c r="M26" s="136"/>
      <c r="N26" s="136"/>
      <c r="O26" s="136"/>
      <c r="P26" s="136"/>
      <c r="Q26" s="136"/>
    </row>
  </sheetData>
  <mergeCells count="32">
    <mergeCell ref="B23:D23"/>
    <mergeCell ref="E23:Q23"/>
    <mergeCell ref="B24:D24"/>
    <mergeCell ref="E24:Q24"/>
    <mergeCell ref="B25:D25"/>
    <mergeCell ref="E25:Q25"/>
    <mergeCell ref="B22:D22"/>
    <mergeCell ref="E22:Q22"/>
    <mergeCell ref="B14:D16"/>
    <mergeCell ref="F14:L14"/>
    <mergeCell ref="M14:N16"/>
    <mergeCell ref="O14:Q16"/>
    <mergeCell ref="F15:L15"/>
    <mergeCell ref="F16:L16"/>
    <mergeCell ref="C17:E17"/>
    <mergeCell ref="G17:I17"/>
    <mergeCell ref="K17:M17"/>
    <mergeCell ref="O17:Q17"/>
    <mergeCell ref="B21:Q21"/>
    <mergeCell ref="B13:D13"/>
    <mergeCell ref="E13:Q13"/>
    <mergeCell ref="B1:Q2"/>
    <mergeCell ref="B4:D4"/>
    <mergeCell ref="E4:Q4"/>
    <mergeCell ref="B5:D5"/>
    <mergeCell ref="E5:Q5"/>
    <mergeCell ref="B7:Q7"/>
    <mergeCell ref="C8:Q8"/>
    <mergeCell ref="C9:Q9"/>
    <mergeCell ref="B11:Q11"/>
    <mergeCell ref="B12:D12"/>
    <mergeCell ref="E12:Q12"/>
  </mergeCells>
  <conditionalFormatting sqref="A6">
    <cfRule type="cellIs" dxfId="6"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showGridLines="0" zoomScale="70" zoomScaleNormal="70" workbookViewId="0">
      <selection activeCell="AA15" sqref="AA15"/>
    </sheetView>
  </sheetViews>
  <sheetFormatPr baseColWidth="10" defaultColWidth="11.42578125" defaultRowHeight="12.75"/>
  <cols>
    <col min="1" max="1" width="4.140625" style="132" customWidth="1"/>
    <col min="2" max="2" width="23.42578125" style="132" bestFit="1" customWidth="1"/>
    <col min="3" max="5" width="11.42578125" style="132"/>
    <col min="6" max="6" width="18" style="132" customWidth="1"/>
    <col min="7" max="7" width="11.42578125" style="132"/>
    <col min="8" max="8" width="11.42578125" style="132" customWidth="1"/>
    <col min="9" max="9" width="11.42578125" style="132"/>
    <col min="10" max="10" width="18" style="132" customWidth="1"/>
    <col min="11" max="12" width="11.42578125" style="132"/>
    <col min="13" max="13" width="11.42578125" style="132" customWidth="1"/>
    <col min="14" max="14" width="18" style="132" customWidth="1"/>
    <col min="15" max="16384" width="11.42578125" style="132"/>
  </cols>
  <sheetData>
    <row r="1" spans="1:17">
      <c r="B1" s="356" t="s">
        <v>189</v>
      </c>
      <c r="C1" s="356"/>
      <c r="D1" s="356"/>
      <c r="E1" s="356"/>
      <c r="F1" s="356"/>
      <c r="G1" s="356"/>
      <c r="H1" s="356"/>
      <c r="I1" s="356"/>
      <c r="J1" s="356"/>
      <c r="K1" s="356"/>
      <c r="L1" s="356"/>
      <c r="M1" s="356"/>
      <c r="N1" s="356"/>
      <c r="O1" s="356"/>
      <c r="P1" s="356"/>
      <c r="Q1" s="356"/>
    </row>
    <row r="2" spans="1:17">
      <c r="B2" s="356"/>
      <c r="C2" s="356"/>
      <c r="D2" s="356"/>
      <c r="E2" s="356"/>
      <c r="F2" s="356"/>
      <c r="G2" s="356"/>
      <c r="H2" s="356"/>
      <c r="I2" s="356"/>
      <c r="J2" s="356"/>
      <c r="K2" s="356"/>
      <c r="L2" s="356"/>
      <c r="M2" s="356"/>
      <c r="N2" s="356"/>
      <c r="O2" s="356"/>
      <c r="P2" s="356"/>
      <c r="Q2" s="356"/>
    </row>
    <row r="3" spans="1:17">
      <c r="B3" s="138"/>
      <c r="C3" s="138"/>
      <c r="D3" s="138"/>
      <c r="E3" s="138"/>
      <c r="F3" s="138"/>
      <c r="G3" s="138"/>
      <c r="H3" s="138"/>
      <c r="I3" s="138"/>
      <c r="J3" s="138"/>
      <c r="K3" s="138"/>
      <c r="L3" s="138"/>
      <c r="M3" s="138"/>
      <c r="N3" s="138"/>
      <c r="O3" s="138"/>
      <c r="P3" s="138"/>
      <c r="Q3" s="138"/>
    </row>
    <row r="4" spans="1:17" s="133" customFormat="1" ht="20.25" customHeight="1">
      <c r="B4" s="355" t="s">
        <v>157</v>
      </c>
      <c r="C4" s="355"/>
      <c r="D4" s="355"/>
      <c r="E4" s="357" t="s">
        <v>215</v>
      </c>
      <c r="F4" s="357"/>
      <c r="G4" s="357"/>
      <c r="H4" s="357"/>
      <c r="I4" s="357"/>
      <c r="J4" s="357"/>
      <c r="K4" s="357"/>
      <c r="L4" s="357"/>
      <c r="M4" s="357"/>
      <c r="N4" s="357"/>
      <c r="O4" s="357"/>
      <c r="P4" s="357"/>
      <c r="Q4" s="357"/>
    </row>
    <row r="5" spans="1:17" s="133" customFormat="1" ht="20.25" customHeight="1">
      <c r="B5" s="355" t="s">
        <v>158</v>
      </c>
      <c r="C5" s="355"/>
      <c r="D5" s="355"/>
      <c r="E5" s="357" t="s">
        <v>216</v>
      </c>
      <c r="F5" s="357"/>
      <c r="G5" s="357"/>
      <c r="H5" s="357"/>
      <c r="I5" s="357"/>
      <c r="J5" s="357"/>
      <c r="K5" s="357"/>
      <c r="L5" s="357"/>
      <c r="M5" s="357"/>
      <c r="N5" s="357"/>
      <c r="O5" s="357"/>
      <c r="P5" s="357"/>
      <c r="Q5" s="357"/>
    </row>
    <row r="6" spans="1:17">
      <c r="A6" s="134"/>
      <c r="B6" s="139"/>
      <c r="C6" s="139"/>
      <c r="D6" s="139"/>
      <c r="E6" s="139"/>
      <c r="F6" s="139"/>
      <c r="G6" s="139"/>
      <c r="H6" s="139"/>
      <c r="I6" s="139"/>
      <c r="J6" s="139"/>
      <c r="K6" s="139"/>
      <c r="L6" s="139"/>
      <c r="M6" s="138"/>
      <c r="N6" s="138"/>
      <c r="O6" s="138"/>
      <c r="P6" s="138"/>
      <c r="Q6" s="138"/>
    </row>
    <row r="7" spans="1:17" s="135" customFormat="1" ht="21" customHeight="1">
      <c r="B7" s="358" t="s">
        <v>156</v>
      </c>
      <c r="C7" s="358"/>
      <c r="D7" s="358"/>
      <c r="E7" s="358"/>
      <c r="F7" s="358"/>
      <c r="G7" s="358"/>
      <c r="H7" s="358"/>
      <c r="I7" s="358"/>
      <c r="J7" s="358"/>
      <c r="K7" s="358"/>
      <c r="L7" s="358"/>
      <c r="M7" s="358"/>
      <c r="N7" s="358"/>
      <c r="O7" s="358"/>
      <c r="P7" s="358"/>
      <c r="Q7" s="358"/>
    </row>
    <row r="8" spans="1:17" s="135" customFormat="1" ht="41.25" customHeight="1">
      <c r="B8" s="212" t="s">
        <v>159</v>
      </c>
      <c r="C8" s="359" t="s">
        <v>223</v>
      </c>
      <c r="D8" s="359"/>
      <c r="E8" s="359"/>
      <c r="F8" s="359"/>
      <c r="G8" s="359"/>
      <c r="H8" s="359"/>
      <c r="I8" s="359"/>
      <c r="J8" s="359"/>
      <c r="K8" s="359"/>
      <c r="L8" s="359"/>
      <c r="M8" s="359"/>
      <c r="N8" s="359"/>
      <c r="O8" s="359"/>
      <c r="P8" s="359"/>
      <c r="Q8" s="359"/>
    </row>
    <row r="9" spans="1:17" s="135" customFormat="1" ht="41.25" customHeight="1">
      <c r="B9" s="212" t="s">
        <v>160</v>
      </c>
      <c r="C9" s="359" t="s">
        <v>224</v>
      </c>
      <c r="D9" s="359"/>
      <c r="E9" s="359"/>
      <c r="F9" s="359"/>
      <c r="G9" s="359"/>
      <c r="H9" s="359"/>
      <c r="I9" s="359"/>
      <c r="J9" s="359"/>
      <c r="K9" s="359"/>
      <c r="L9" s="359"/>
      <c r="M9" s="359"/>
      <c r="N9" s="359"/>
      <c r="O9" s="359"/>
      <c r="P9" s="359"/>
      <c r="Q9" s="359"/>
    </row>
    <row r="10" spans="1:17" s="135" customFormat="1" ht="9.75" customHeight="1">
      <c r="B10" s="140"/>
      <c r="C10" s="140"/>
      <c r="D10" s="140"/>
      <c r="E10" s="141"/>
      <c r="F10" s="141"/>
      <c r="G10" s="141"/>
      <c r="H10" s="141"/>
      <c r="I10" s="141"/>
      <c r="J10" s="141"/>
      <c r="K10" s="141"/>
      <c r="L10" s="141"/>
      <c r="M10" s="141"/>
      <c r="N10" s="141"/>
      <c r="O10" s="141"/>
      <c r="P10" s="141"/>
      <c r="Q10" s="141"/>
    </row>
    <row r="11" spans="1:17" s="135" customFormat="1" ht="29.25" customHeight="1">
      <c r="B11" s="358" t="s">
        <v>155</v>
      </c>
      <c r="C11" s="358"/>
      <c r="D11" s="358"/>
      <c r="E11" s="358"/>
      <c r="F11" s="358"/>
      <c r="G11" s="358"/>
      <c r="H11" s="358"/>
      <c r="I11" s="358"/>
      <c r="J11" s="358"/>
      <c r="K11" s="358"/>
      <c r="L11" s="358"/>
      <c r="M11" s="358"/>
      <c r="N11" s="358"/>
      <c r="O11" s="358"/>
      <c r="P11" s="358"/>
      <c r="Q11" s="358"/>
    </row>
    <row r="12" spans="1:17" s="135" customFormat="1" ht="30.75" customHeight="1">
      <c r="B12" s="355" t="s">
        <v>161</v>
      </c>
      <c r="C12" s="355"/>
      <c r="D12" s="355"/>
      <c r="E12" s="360" t="s">
        <v>240</v>
      </c>
      <c r="F12" s="360"/>
      <c r="G12" s="360"/>
      <c r="H12" s="360"/>
      <c r="I12" s="360"/>
      <c r="J12" s="360"/>
      <c r="K12" s="360"/>
      <c r="L12" s="360"/>
      <c r="M12" s="360"/>
      <c r="N12" s="360"/>
      <c r="O12" s="360"/>
      <c r="P12" s="360"/>
      <c r="Q12" s="360"/>
    </row>
    <row r="13" spans="1:17" s="135" customFormat="1" ht="31.5" customHeight="1">
      <c r="B13" s="355" t="s">
        <v>162</v>
      </c>
      <c r="C13" s="355"/>
      <c r="D13" s="355"/>
      <c r="E13" s="459" t="s">
        <v>226</v>
      </c>
      <c r="F13" s="459"/>
      <c r="G13" s="459"/>
      <c r="H13" s="459"/>
      <c r="I13" s="459"/>
      <c r="J13" s="459"/>
      <c r="K13" s="459"/>
      <c r="L13" s="459"/>
      <c r="M13" s="459"/>
      <c r="N13" s="459"/>
      <c r="O13" s="459"/>
      <c r="P13" s="459"/>
      <c r="Q13" s="459"/>
    </row>
    <row r="14" spans="1:17" s="135" customFormat="1" ht="30" customHeight="1">
      <c r="B14" s="361" t="s">
        <v>163</v>
      </c>
      <c r="C14" s="361"/>
      <c r="D14" s="361"/>
      <c r="E14" s="212" t="s">
        <v>95</v>
      </c>
      <c r="F14" s="360" t="s">
        <v>227</v>
      </c>
      <c r="G14" s="360"/>
      <c r="H14" s="360"/>
      <c r="I14" s="360"/>
      <c r="J14" s="360"/>
      <c r="K14" s="360"/>
      <c r="L14" s="360"/>
      <c r="M14" s="361" t="s">
        <v>164</v>
      </c>
      <c r="N14" s="361"/>
      <c r="O14" s="363" t="s">
        <v>230</v>
      </c>
      <c r="P14" s="363"/>
      <c r="Q14" s="363"/>
    </row>
    <row r="15" spans="1:17" s="135" customFormat="1" ht="30" customHeight="1">
      <c r="B15" s="361"/>
      <c r="C15" s="361"/>
      <c r="D15" s="361"/>
      <c r="E15" s="212" t="s">
        <v>154</v>
      </c>
      <c r="F15" s="360" t="s">
        <v>250</v>
      </c>
      <c r="G15" s="360"/>
      <c r="H15" s="360"/>
      <c r="I15" s="360"/>
      <c r="J15" s="360"/>
      <c r="K15" s="360"/>
      <c r="L15" s="360"/>
      <c r="M15" s="361"/>
      <c r="N15" s="361"/>
      <c r="O15" s="363"/>
      <c r="P15" s="363"/>
      <c r="Q15" s="363"/>
    </row>
    <row r="16" spans="1:17" s="135" customFormat="1" ht="30" customHeight="1">
      <c r="B16" s="361"/>
      <c r="C16" s="361"/>
      <c r="D16" s="361"/>
      <c r="E16" s="212" t="s">
        <v>190</v>
      </c>
      <c r="F16" s="364" t="s">
        <v>251</v>
      </c>
      <c r="G16" s="364"/>
      <c r="H16" s="364"/>
      <c r="I16" s="364"/>
      <c r="J16" s="364"/>
      <c r="K16" s="364"/>
      <c r="L16" s="364"/>
      <c r="M16" s="361"/>
      <c r="N16" s="361"/>
      <c r="O16" s="363"/>
      <c r="P16" s="363"/>
      <c r="Q16" s="363"/>
    </row>
    <row r="17" spans="2:19" s="135" customFormat="1" ht="86.25" customHeight="1">
      <c r="B17" s="212" t="s">
        <v>165</v>
      </c>
      <c r="C17" s="365" t="s">
        <v>231</v>
      </c>
      <c r="D17" s="365"/>
      <c r="E17" s="365"/>
      <c r="F17" s="213" t="s">
        <v>166</v>
      </c>
      <c r="G17" s="365" t="s">
        <v>252</v>
      </c>
      <c r="H17" s="365"/>
      <c r="I17" s="365"/>
      <c r="J17" s="213" t="s">
        <v>167</v>
      </c>
      <c r="K17" s="366" t="s">
        <v>253</v>
      </c>
      <c r="L17" s="367"/>
      <c r="M17" s="368"/>
      <c r="N17" s="212" t="s">
        <v>168</v>
      </c>
      <c r="O17" s="371">
        <v>244</v>
      </c>
      <c r="P17" s="371"/>
      <c r="Q17" s="371"/>
    </row>
    <row r="18" spans="2:19" s="135" customFormat="1" ht="9.75" customHeight="1">
      <c r="B18" s="140"/>
      <c r="C18" s="140"/>
      <c r="D18" s="140"/>
      <c r="E18" s="141"/>
      <c r="F18" s="141"/>
      <c r="G18" s="141"/>
      <c r="H18" s="141"/>
      <c r="I18" s="141"/>
      <c r="J18" s="141"/>
      <c r="K18" s="141"/>
      <c r="L18" s="141"/>
      <c r="M18" s="141"/>
      <c r="N18" s="141"/>
      <c r="O18" s="141"/>
      <c r="P18" s="141"/>
      <c r="Q18" s="141"/>
    </row>
    <row r="19" spans="2:19">
      <c r="B19" s="138"/>
      <c r="C19" s="138"/>
      <c r="D19" s="138"/>
      <c r="E19" s="138"/>
      <c r="F19" s="138"/>
      <c r="G19" s="138"/>
      <c r="H19" s="138"/>
      <c r="I19" s="138"/>
      <c r="J19" s="138"/>
      <c r="K19" s="138"/>
      <c r="L19" s="138"/>
      <c r="M19" s="138"/>
      <c r="N19" s="138"/>
      <c r="O19" s="138"/>
      <c r="P19" s="138"/>
      <c r="Q19" s="138"/>
    </row>
    <row r="20" spans="2:19" s="135" customFormat="1" ht="9.75" customHeight="1">
      <c r="B20" s="140"/>
      <c r="C20" s="140"/>
      <c r="D20" s="140"/>
      <c r="E20" s="141"/>
      <c r="F20" s="141"/>
      <c r="G20" s="141"/>
      <c r="H20" s="141"/>
      <c r="I20" s="141"/>
      <c r="J20" s="141"/>
      <c r="K20" s="141"/>
      <c r="L20" s="141"/>
      <c r="M20" s="141"/>
      <c r="N20" s="141"/>
      <c r="O20" s="141"/>
      <c r="P20" s="141"/>
      <c r="Q20" s="141"/>
    </row>
    <row r="21" spans="2:19" s="135" customFormat="1" ht="28.5" customHeight="1">
      <c r="B21" s="361" t="s">
        <v>153</v>
      </c>
      <c r="C21" s="361"/>
      <c r="D21" s="361"/>
      <c r="E21" s="361"/>
      <c r="F21" s="361"/>
      <c r="G21" s="361"/>
      <c r="H21" s="361"/>
      <c r="I21" s="361"/>
      <c r="J21" s="361"/>
      <c r="K21" s="361"/>
      <c r="L21" s="361"/>
      <c r="M21" s="361"/>
      <c r="N21" s="361"/>
      <c r="O21" s="361"/>
      <c r="P21" s="361"/>
      <c r="Q21" s="361"/>
    </row>
    <row r="22" spans="2:19" s="135" customFormat="1" ht="42.75" customHeight="1">
      <c r="B22" s="361" t="s">
        <v>169</v>
      </c>
      <c r="C22" s="361"/>
      <c r="D22" s="361"/>
      <c r="E22" s="362" t="s">
        <v>235</v>
      </c>
      <c r="F22" s="362"/>
      <c r="G22" s="362"/>
      <c r="H22" s="362"/>
      <c r="I22" s="362"/>
      <c r="J22" s="362"/>
      <c r="K22" s="362"/>
      <c r="L22" s="362"/>
      <c r="M22" s="362"/>
      <c r="N22" s="362"/>
      <c r="O22" s="362"/>
      <c r="P22" s="362"/>
      <c r="Q22" s="362"/>
    </row>
    <row r="23" spans="2:19" s="135" customFormat="1" ht="42.75" customHeight="1">
      <c r="B23" s="361" t="s">
        <v>170</v>
      </c>
      <c r="C23" s="361"/>
      <c r="D23" s="361"/>
      <c r="E23" s="362" t="s">
        <v>236</v>
      </c>
      <c r="F23" s="362"/>
      <c r="G23" s="362"/>
      <c r="H23" s="362"/>
      <c r="I23" s="362"/>
      <c r="J23" s="362"/>
      <c r="K23" s="362"/>
      <c r="L23" s="362"/>
      <c r="M23" s="362"/>
      <c r="N23" s="362"/>
      <c r="O23" s="362"/>
      <c r="P23" s="362"/>
      <c r="Q23" s="362"/>
    </row>
    <row r="24" spans="2:19" s="135" customFormat="1" ht="42.75" customHeight="1">
      <c r="B24" s="370" t="s">
        <v>171</v>
      </c>
      <c r="C24" s="370"/>
      <c r="D24" s="370"/>
      <c r="E24" s="362" t="s">
        <v>237</v>
      </c>
      <c r="F24" s="362"/>
      <c r="G24" s="362"/>
      <c r="H24" s="362"/>
      <c r="I24" s="362"/>
      <c r="J24" s="362"/>
      <c r="K24" s="362"/>
      <c r="L24" s="362"/>
      <c r="M24" s="362"/>
      <c r="N24" s="362"/>
      <c r="O24" s="362"/>
      <c r="P24" s="362"/>
      <c r="Q24" s="362"/>
      <c r="S24" s="137"/>
    </row>
    <row r="25" spans="2:19" s="135" customFormat="1" ht="42.75" customHeight="1">
      <c r="B25" s="370" t="s">
        <v>172</v>
      </c>
      <c r="C25" s="370"/>
      <c r="D25" s="370"/>
      <c r="E25" s="362" t="s">
        <v>238</v>
      </c>
      <c r="F25" s="362"/>
      <c r="G25" s="362"/>
      <c r="H25" s="362"/>
      <c r="I25" s="362"/>
      <c r="J25" s="362"/>
      <c r="K25" s="362"/>
      <c r="L25" s="362"/>
      <c r="M25" s="362"/>
      <c r="N25" s="362"/>
      <c r="O25" s="362"/>
      <c r="P25" s="362"/>
      <c r="Q25" s="362"/>
    </row>
    <row r="26" spans="2:19" s="135" customFormat="1" ht="9.75" customHeight="1">
      <c r="E26" s="136"/>
      <c r="F26" s="136"/>
      <c r="G26" s="136"/>
      <c r="H26" s="136"/>
      <c r="I26" s="136"/>
      <c r="J26" s="136"/>
      <c r="K26" s="136"/>
      <c r="L26" s="136"/>
      <c r="M26" s="136"/>
      <c r="N26" s="136"/>
      <c r="O26" s="136"/>
      <c r="P26" s="136"/>
      <c r="Q26" s="136"/>
    </row>
  </sheetData>
  <mergeCells count="32">
    <mergeCell ref="B23:D23"/>
    <mergeCell ref="E23:Q23"/>
    <mergeCell ref="B24:D24"/>
    <mergeCell ref="E24:Q24"/>
    <mergeCell ref="B25:D25"/>
    <mergeCell ref="E25:Q25"/>
    <mergeCell ref="B21:Q21"/>
    <mergeCell ref="B22:D22"/>
    <mergeCell ref="E22:Q22"/>
    <mergeCell ref="B13:D13"/>
    <mergeCell ref="E13:Q13"/>
    <mergeCell ref="B14:D16"/>
    <mergeCell ref="M14:N16"/>
    <mergeCell ref="F14:L14"/>
    <mergeCell ref="F15:L15"/>
    <mergeCell ref="F16:L16"/>
    <mergeCell ref="O14:Q16"/>
    <mergeCell ref="C17:E17"/>
    <mergeCell ref="G17:I17"/>
    <mergeCell ref="K17:M17"/>
    <mergeCell ref="O17:Q17"/>
    <mergeCell ref="C8:Q8"/>
    <mergeCell ref="C9:Q9"/>
    <mergeCell ref="B11:Q11"/>
    <mergeCell ref="B12:D12"/>
    <mergeCell ref="E12:Q12"/>
    <mergeCell ref="B7:Q7"/>
    <mergeCell ref="B1:Q2"/>
    <mergeCell ref="B4:D4"/>
    <mergeCell ref="E4:Q4"/>
    <mergeCell ref="B5:D5"/>
    <mergeCell ref="E5:Q5"/>
  </mergeCells>
  <conditionalFormatting sqref="A6">
    <cfRule type="cellIs" dxfId="5" priority="13"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zoomScale="69" zoomScaleNormal="85" zoomScaleSheetLayoutView="85" workbookViewId="0">
      <selection activeCell="A12" sqref="A12"/>
    </sheetView>
  </sheetViews>
  <sheetFormatPr baseColWidth="10" defaultColWidth="11.42578125" defaultRowHeight="12.75"/>
  <cols>
    <col min="1" max="3" width="7" style="177" customWidth="1"/>
    <col min="4" max="4" width="9.42578125" style="177" customWidth="1"/>
    <col min="5" max="5" width="40.5703125" style="177" customWidth="1"/>
    <col min="6" max="8" width="18.28515625" style="177" customWidth="1"/>
    <col min="9" max="12" width="19.140625" style="177" customWidth="1"/>
    <col min="13" max="13" width="2.5703125" style="177" customWidth="1"/>
    <col min="14" max="16384" width="11.42578125" style="177"/>
  </cols>
  <sheetData>
    <row r="1" spans="1:12" ht="35.1" customHeight="1">
      <c r="A1" s="258" t="s">
        <v>134</v>
      </c>
      <c r="B1" s="258"/>
      <c r="C1" s="258"/>
      <c r="D1" s="258"/>
      <c r="E1" s="258"/>
      <c r="F1" s="258"/>
      <c r="G1" s="258"/>
      <c r="H1" s="258"/>
      <c r="I1" s="258"/>
      <c r="J1" s="258"/>
      <c r="K1" s="258"/>
      <c r="L1" s="258"/>
    </row>
    <row r="2" spans="1:12" ht="8.1" customHeight="1">
      <c r="A2" s="107"/>
      <c r="B2" s="107"/>
      <c r="C2" s="107"/>
      <c r="D2" s="107"/>
      <c r="E2" s="107"/>
      <c r="F2" s="107"/>
      <c r="G2" s="107"/>
      <c r="H2" s="107"/>
      <c r="I2" s="107"/>
    </row>
    <row r="3" spans="1:12" ht="17.25" customHeight="1">
      <c r="A3" s="131" t="s">
        <v>176</v>
      </c>
      <c r="B3" s="131"/>
      <c r="C3" s="131"/>
      <c r="D3" s="131"/>
      <c r="E3" s="374" t="s">
        <v>215</v>
      </c>
      <c r="F3" s="375"/>
      <c r="G3" s="375"/>
      <c r="H3" s="375"/>
      <c r="I3" s="375"/>
      <c r="J3" s="375"/>
      <c r="K3" s="375"/>
      <c r="L3" s="376"/>
    </row>
    <row r="4" spans="1:12" ht="17.25" customHeight="1">
      <c r="A4" s="377" t="s">
        <v>158</v>
      </c>
      <c r="B4" s="378"/>
      <c r="C4" s="378"/>
      <c r="D4" s="379"/>
      <c r="E4" s="374" t="s">
        <v>216</v>
      </c>
      <c r="F4" s="375"/>
      <c r="G4" s="375"/>
      <c r="H4" s="375"/>
      <c r="I4" s="375"/>
      <c r="J4" s="375"/>
      <c r="K4" s="375"/>
      <c r="L4" s="376"/>
    </row>
    <row r="5" spans="1:12" ht="8.1" customHeight="1">
      <c r="A5" s="107"/>
      <c r="B5" s="107"/>
      <c r="C5" s="107"/>
      <c r="D5" s="107"/>
      <c r="E5" s="107"/>
      <c r="F5" s="107"/>
      <c r="G5" s="107"/>
      <c r="H5" s="107"/>
      <c r="I5" s="107"/>
    </row>
    <row r="6" spans="1:12" ht="34.5" customHeight="1">
      <c r="A6" s="258" t="s">
        <v>133</v>
      </c>
      <c r="B6" s="258" t="s">
        <v>135</v>
      </c>
      <c r="C6" s="258" t="s">
        <v>136</v>
      </c>
      <c r="D6" s="373" t="s">
        <v>132</v>
      </c>
      <c r="E6" s="258" t="s">
        <v>139</v>
      </c>
      <c r="F6" s="372" t="s">
        <v>138</v>
      </c>
      <c r="G6" s="372" t="s">
        <v>145</v>
      </c>
      <c r="H6" s="258"/>
      <c r="I6" s="258" t="s">
        <v>150</v>
      </c>
      <c r="J6" s="258"/>
      <c r="K6" s="258"/>
      <c r="L6" s="258"/>
    </row>
    <row r="7" spans="1:12" ht="36" customHeight="1">
      <c r="A7" s="258"/>
      <c r="B7" s="258"/>
      <c r="C7" s="258"/>
      <c r="D7" s="373"/>
      <c r="E7" s="258"/>
      <c r="F7" s="372"/>
      <c r="G7" s="168" t="s">
        <v>137</v>
      </c>
      <c r="H7" s="169" t="s">
        <v>152</v>
      </c>
      <c r="I7" s="169" t="s">
        <v>146</v>
      </c>
      <c r="J7" s="169" t="s">
        <v>147</v>
      </c>
      <c r="K7" s="169" t="s">
        <v>148</v>
      </c>
      <c r="L7" s="169" t="s">
        <v>149</v>
      </c>
    </row>
    <row r="8" spans="1:12" s="209" customFormat="1" ht="25.5" customHeight="1">
      <c r="A8" s="108">
        <v>1</v>
      </c>
      <c r="B8" s="108">
        <v>6</v>
      </c>
      <c r="C8" s="108">
        <v>0</v>
      </c>
      <c r="D8" s="116" t="s">
        <v>255</v>
      </c>
      <c r="E8" s="242" t="s">
        <v>256</v>
      </c>
      <c r="F8" s="124" t="s">
        <v>254</v>
      </c>
      <c r="G8" s="243">
        <v>3360000</v>
      </c>
      <c r="H8" s="124"/>
      <c r="I8" s="124"/>
      <c r="J8" s="124"/>
      <c r="K8" s="124"/>
      <c r="L8" s="124"/>
    </row>
    <row r="9" spans="1:12" s="209" customFormat="1" ht="15" customHeight="1">
      <c r="A9" s="109"/>
      <c r="B9" s="109"/>
      <c r="C9" s="109"/>
      <c r="D9" s="117"/>
      <c r="E9" s="108"/>
      <c r="F9" s="124"/>
      <c r="G9" s="108"/>
      <c r="H9" s="124"/>
      <c r="I9" s="124"/>
      <c r="J9" s="124"/>
      <c r="K9" s="124"/>
      <c r="L9" s="124"/>
    </row>
    <row r="10" spans="1:12" ht="30" customHeight="1">
      <c r="A10" s="108">
        <v>1</v>
      </c>
      <c r="B10" s="108">
        <v>6</v>
      </c>
      <c r="C10" s="108">
        <v>0</v>
      </c>
      <c r="D10" s="116" t="s">
        <v>255</v>
      </c>
      <c r="E10" s="242" t="s">
        <v>256</v>
      </c>
      <c r="F10" s="124" t="s">
        <v>254</v>
      </c>
      <c r="G10" s="244">
        <v>2845000</v>
      </c>
      <c r="H10" s="126"/>
      <c r="I10" s="125"/>
      <c r="J10" s="128"/>
      <c r="K10" s="128"/>
      <c r="L10" s="128"/>
    </row>
    <row r="11" spans="1:12" ht="12.75" customHeight="1">
      <c r="A11" s="111"/>
      <c r="B11" s="111"/>
      <c r="C11" s="111"/>
      <c r="D11" s="119"/>
      <c r="E11" s="111"/>
      <c r="F11" s="126"/>
      <c r="G11" s="111"/>
      <c r="H11" s="126"/>
      <c r="I11" s="126"/>
      <c r="J11" s="128"/>
      <c r="K11" s="128"/>
      <c r="L11" s="128"/>
    </row>
    <row r="12" spans="1:12" ht="18.75" customHeight="1">
      <c r="A12" s="112"/>
      <c r="B12" s="112"/>
      <c r="C12" s="112"/>
      <c r="D12" s="120"/>
      <c r="E12" s="112"/>
      <c r="F12" s="127"/>
      <c r="G12" s="111"/>
      <c r="H12" s="126"/>
      <c r="I12" s="127"/>
      <c r="J12" s="128"/>
      <c r="K12" s="128"/>
      <c r="L12" s="128"/>
    </row>
    <row r="13" spans="1:12" ht="13.5" customHeight="1">
      <c r="A13" s="112"/>
      <c r="B13" s="112"/>
      <c r="C13" s="112"/>
      <c r="D13" s="120"/>
      <c r="E13" s="112"/>
      <c r="F13" s="127"/>
      <c r="G13" s="111"/>
      <c r="H13" s="126"/>
      <c r="I13" s="127"/>
      <c r="J13" s="128"/>
      <c r="K13" s="128"/>
      <c r="L13" s="128"/>
    </row>
    <row r="14" spans="1:12" ht="21" customHeight="1">
      <c r="A14" s="111"/>
      <c r="B14" s="111"/>
      <c r="C14" s="111"/>
      <c r="D14" s="119"/>
      <c r="E14" s="111"/>
      <c r="F14" s="126"/>
      <c r="G14" s="111"/>
      <c r="H14" s="126"/>
      <c r="I14" s="126"/>
      <c r="J14" s="128"/>
      <c r="K14" s="128"/>
      <c r="L14" s="128"/>
    </row>
    <row r="15" spans="1:12" ht="13.5" customHeight="1">
      <c r="A15" s="111"/>
      <c r="B15" s="111"/>
      <c r="C15" s="111"/>
      <c r="D15" s="119"/>
      <c r="E15" s="111"/>
      <c r="F15" s="126"/>
      <c r="G15" s="111"/>
      <c r="H15" s="126"/>
      <c r="I15" s="126"/>
      <c r="J15" s="128"/>
      <c r="K15" s="128"/>
      <c r="L15" s="128"/>
    </row>
    <row r="16" spans="1:12">
      <c r="A16" s="111"/>
      <c r="B16" s="111"/>
      <c r="C16" s="111"/>
      <c r="D16" s="119"/>
      <c r="E16" s="111"/>
      <c r="F16" s="126"/>
      <c r="G16" s="111"/>
      <c r="H16" s="126"/>
      <c r="I16" s="126"/>
      <c r="J16" s="128"/>
      <c r="K16" s="128"/>
      <c r="L16" s="128"/>
    </row>
    <row r="17" spans="1:12">
      <c r="A17" s="111"/>
      <c r="B17" s="111"/>
      <c r="C17" s="111"/>
      <c r="D17" s="119"/>
      <c r="E17" s="111"/>
      <c r="F17" s="126"/>
      <c r="G17" s="111"/>
      <c r="H17" s="126"/>
      <c r="I17" s="126"/>
      <c r="J17" s="128"/>
      <c r="K17" s="128"/>
      <c r="L17" s="128"/>
    </row>
    <row r="18" spans="1:12">
      <c r="A18" s="111"/>
      <c r="B18" s="111"/>
      <c r="C18" s="111"/>
      <c r="D18" s="119"/>
      <c r="E18" s="111"/>
      <c r="F18" s="126"/>
      <c r="G18" s="111"/>
      <c r="H18" s="126"/>
      <c r="I18" s="126"/>
      <c r="J18" s="128"/>
      <c r="K18" s="128"/>
      <c r="L18" s="128"/>
    </row>
    <row r="19" spans="1:12">
      <c r="A19" s="110"/>
      <c r="B19" s="110"/>
      <c r="C19" s="110"/>
      <c r="D19" s="118"/>
      <c r="E19" s="110"/>
      <c r="F19" s="125"/>
      <c r="G19" s="110"/>
      <c r="H19" s="125"/>
      <c r="I19" s="125"/>
      <c r="J19" s="128"/>
      <c r="K19" s="128"/>
      <c r="L19" s="128"/>
    </row>
    <row r="20" spans="1:12">
      <c r="A20" s="113"/>
      <c r="B20" s="113"/>
      <c r="C20" s="113"/>
      <c r="D20" s="121"/>
      <c r="E20" s="113"/>
      <c r="F20" s="128"/>
      <c r="G20" s="113"/>
      <c r="H20" s="128"/>
      <c r="I20" s="128"/>
      <c r="J20" s="128"/>
      <c r="K20" s="128"/>
      <c r="L20" s="128"/>
    </row>
    <row r="21" spans="1:12">
      <c r="A21" s="110"/>
      <c r="B21" s="110"/>
      <c r="C21" s="110"/>
      <c r="D21" s="118"/>
      <c r="E21" s="110"/>
      <c r="F21" s="125"/>
      <c r="G21" s="110"/>
      <c r="H21" s="125"/>
      <c r="I21" s="125"/>
      <c r="J21" s="128"/>
      <c r="K21" s="128"/>
      <c r="L21" s="128"/>
    </row>
    <row r="22" spans="1:12">
      <c r="A22" s="111"/>
      <c r="B22" s="111"/>
      <c r="C22" s="111"/>
      <c r="D22" s="119"/>
      <c r="E22" s="111"/>
      <c r="F22" s="126"/>
      <c r="G22" s="111"/>
      <c r="H22" s="126"/>
      <c r="I22" s="126"/>
      <c r="J22" s="128"/>
      <c r="K22" s="128"/>
      <c r="L22" s="128"/>
    </row>
    <row r="23" spans="1:12">
      <c r="A23" s="111"/>
      <c r="B23" s="111"/>
      <c r="C23" s="111"/>
      <c r="D23" s="119"/>
      <c r="E23" s="111"/>
      <c r="F23" s="126"/>
      <c r="G23" s="111"/>
      <c r="H23" s="126"/>
      <c r="I23" s="126"/>
      <c r="J23" s="128"/>
      <c r="K23" s="128"/>
      <c r="L23" s="128"/>
    </row>
    <row r="24" spans="1:12">
      <c r="A24" s="111"/>
      <c r="B24" s="111"/>
      <c r="C24" s="111"/>
      <c r="D24" s="119"/>
      <c r="E24" s="111"/>
      <c r="F24" s="126"/>
      <c r="G24" s="111"/>
      <c r="H24" s="126"/>
      <c r="I24" s="126"/>
      <c r="J24" s="128"/>
      <c r="K24" s="128"/>
      <c r="L24" s="128"/>
    </row>
    <row r="25" spans="1:12">
      <c r="A25" s="111"/>
      <c r="B25" s="111"/>
      <c r="C25" s="111"/>
      <c r="D25" s="119"/>
      <c r="E25" s="111"/>
      <c r="F25" s="126"/>
      <c r="G25" s="111"/>
      <c r="H25" s="126"/>
      <c r="I25" s="126"/>
      <c r="J25" s="128"/>
      <c r="K25" s="128"/>
      <c r="L25" s="128"/>
    </row>
    <row r="26" spans="1:12">
      <c r="A26" s="111"/>
      <c r="B26" s="111"/>
      <c r="C26" s="111"/>
      <c r="D26" s="119"/>
      <c r="E26" s="111"/>
      <c r="F26" s="126"/>
      <c r="G26" s="111"/>
      <c r="H26" s="126"/>
      <c r="I26" s="126"/>
      <c r="J26" s="128"/>
      <c r="K26" s="128"/>
      <c r="L26" s="128"/>
    </row>
    <row r="27" spans="1:12">
      <c r="A27" s="112"/>
      <c r="B27" s="112"/>
      <c r="C27" s="112"/>
      <c r="D27" s="120"/>
      <c r="E27" s="112"/>
      <c r="F27" s="127"/>
      <c r="G27" s="112"/>
      <c r="H27" s="127"/>
      <c r="I27" s="127"/>
      <c r="J27" s="128"/>
      <c r="K27" s="128"/>
      <c r="L27" s="128"/>
    </row>
    <row r="28" spans="1:12">
      <c r="A28" s="112"/>
      <c r="B28" s="112"/>
      <c r="C28" s="112"/>
      <c r="D28" s="120"/>
      <c r="E28" s="112"/>
      <c r="F28" s="127"/>
      <c r="G28" s="112"/>
      <c r="H28" s="127"/>
      <c r="I28" s="127"/>
      <c r="J28" s="128"/>
      <c r="K28" s="128"/>
      <c r="L28" s="128"/>
    </row>
    <row r="29" spans="1:12">
      <c r="A29" s="112"/>
      <c r="B29" s="112"/>
      <c r="C29" s="112"/>
      <c r="D29" s="120"/>
      <c r="E29" s="112"/>
      <c r="F29" s="127"/>
      <c r="G29" s="112"/>
      <c r="H29" s="127"/>
      <c r="I29" s="127"/>
      <c r="J29" s="128"/>
      <c r="K29" s="128"/>
      <c r="L29" s="128"/>
    </row>
    <row r="30" spans="1:12">
      <c r="A30" s="112"/>
      <c r="B30" s="112"/>
      <c r="C30" s="112"/>
      <c r="D30" s="120"/>
      <c r="E30" s="112"/>
      <c r="F30" s="127"/>
      <c r="G30" s="112"/>
      <c r="H30" s="127"/>
      <c r="I30" s="127"/>
      <c r="J30" s="128"/>
      <c r="K30" s="128"/>
      <c r="L30" s="128"/>
    </row>
    <row r="31" spans="1:12">
      <c r="A31" s="112"/>
      <c r="B31" s="112"/>
      <c r="C31" s="112"/>
      <c r="D31" s="120"/>
      <c r="E31" s="112"/>
      <c r="F31" s="127"/>
      <c r="G31" s="112"/>
      <c r="H31" s="127"/>
      <c r="I31" s="127"/>
      <c r="J31" s="128"/>
      <c r="K31" s="128"/>
      <c r="L31" s="128"/>
    </row>
    <row r="32" spans="1:12">
      <c r="A32" s="111"/>
      <c r="B32" s="111"/>
      <c r="C32" s="111"/>
      <c r="D32" s="119"/>
      <c r="E32" s="111"/>
      <c r="F32" s="126"/>
      <c r="G32" s="111"/>
      <c r="H32" s="126"/>
      <c r="I32" s="126"/>
      <c r="J32" s="128"/>
      <c r="K32" s="128"/>
      <c r="L32" s="128"/>
    </row>
    <row r="33" spans="1:12">
      <c r="A33" s="114"/>
      <c r="B33" s="114"/>
      <c r="C33" s="114"/>
      <c r="D33" s="122"/>
      <c r="E33" s="114"/>
      <c r="F33" s="129"/>
      <c r="G33" s="114"/>
      <c r="H33" s="129"/>
      <c r="I33" s="129"/>
      <c r="J33" s="128"/>
      <c r="K33" s="128"/>
      <c r="L33" s="128"/>
    </row>
    <row r="34" spans="1:12">
      <c r="A34" s="111"/>
      <c r="B34" s="111"/>
      <c r="C34" s="111"/>
      <c r="D34" s="119"/>
      <c r="E34" s="111"/>
      <c r="F34" s="126"/>
      <c r="G34" s="111"/>
      <c r="H34" s="126"/>
      <c r="I34" s="126"/>
      <c r="J34" s="128"/>
      <c r="K34" s="128"/>
      <c r="L34" s="128"/>
    </row>
    <row r="35" spans="1:12">
      <c r="A35" s="111"/>
      <c r="B35" s="111"/>
      <c r="C35" s="111"/>
      <c r="D35" s="119"/>
      <c r="E35" s="111"/>
      <c r="F35" s="126"/>
      <c r="G35" s="111"/>
      <c r="H35" s="126"/>
      <c r="I35" s="126"/>
      <c r="J35" s="128"/>
      <c r="K35" s="128"/>
      <c r="L35" s="128"/>
    </row>
    <row r="36" spans="1:12">
      <c r="A36" s="111"/>
      <c r="B36" s="111"/>
      <c r="C36" s="111"/>
      <c r="D36" s="119"/>
      <c r="E36" s="111"/>
      <c r="F36" s="126"/>
      <c r="G36" s="111"/>
      <c r="H36" s="126"/>
      <c r="I36" s="126"/>
      <c r="J36" s="128"/>
      <c r="K36" s="128"/>
      <c r="L36" s="128"/>
    </row>
    <row r="37" spans="1:12">
      <c r="A37" s="115"/>
      <c r="B37" s="115"/>
      <c r="C37" s="115"/>
      <c r="D37" s="123"/>
      <c r="E37" s="115"/>
      <c r="F37" s="130"/>
      <c r="G37" s="115"/>
      <c r="H37" s="130"/>
      <c r="I37" s="130"/>
      <c r="J37" s="210"/>
      <c r="K37" s="210"/>
      <c r="L37" s="210"/>
    </row>
    <row r="38" spans="1:12">
      <c r="A38" s="211"/>
      <c r="B38" s="198"/>
      <c r="C38" s="198"/>
      <c r="D38" s="198"/>
      <c r="E38" s="198"/>
      <c r="F38" s="198"/>
      <c r="G38" s="198"/>
      <c r="H38" s="198"/>
      <c r="I38" s="198"/>
      <c r="J38" s="198"/>
      <c r="K38" s="198"/>
      <c r="L38" s="210"/>
    </row>
  </sheetData>
  <mergeCells count="12">
    <mergeCell ref="C6:C7"/>
    <mergeCell ref="A1:L1"/>
    <mergeCell ref="I6:L6"/>
    <mergeCell ref="F6:F7"/>
    <mergeCell ref="E6:E7"/>
    <mergeCell ref="D6:D7"/>
    <mergeCell ref="A6:A7"/>
    <mergeCell ref="B6:B7"/>
    <mergeCell ref="G6:H6"/>
    <mergeCell ref="E4:L4"/>
    <mergeCell ref="E3:L3"/>
    <mergeCell ref="A4:D4"/>
  </mergeCells>
  <printOptions horizontalCentered="1"/>
  <pageMargins left="0.23622047244094491" right="0.23622047244094491" top="1.1417322834645669" bottom="0.74803149606299213" header="0.31496062992125984" footer="0.31496062992125984"/>
  <pageSetup paperSize="9" scale="72" fitToHeight="0" orientation="landscape" r:id="rId1"/>
  <headerFooter scaleWithDoc="0">
    <oddHeader>&amp;L&amp;G&amp;R&amp;G</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254"/>
  <sheetViews>
    <sheetView showGridLines="0" zoomScale="70" zoomScaleNormal="70" zoomScaleSheetLayoutView="100" workbookViewId="0">
      <selection activeCell="B60" sqref="B60:K62"/>
    </sheetView>
  </sheetViews>
  <sheetFormatPr baseColWidth="10" defaultColWidth="11.42578125" defaultRowHeight="12.75"/>
  <cols>
    <col min="1" max="1" width="0.85546875" style="70" customWidth="1"/>
    <col min="2" max="2" width="22.28515625" style="70" customWidth="1"/>
    <col min="3" max="3" width="17" style="70" customWidth="1"/>
    <col min="4" max="4" width="9.85546875" style="70" customWidth="1"/>
    <col min="5" max="5" width="18.28515625" style="70" customWidth="1"/>
    <col min="6" max="7" width="18.5703125" style="70" customWidth="1"/>
    <col min="8" max="8" width="19.42578125" style="70" customWidth="1"/>
    <col min="9" max="9" width="23.28515625" style="70" customWidth="1"/>
    <col min="10" max="10" width="21.28515625" style="70" customWidth="1"/>
    <col min="11" max="11" width="18.28515625" style="70" customWidth="1"/>
    <col min="12" max="12" width="3.7109375" style="70" customWidth="1"/>
    <col min="13" max="13" width="0" style="70" hidden="1" customWidth="1"/>
    <col min="14" max="23" width="11.42578125" style="70" hidden="1" customWidth="1"/>
    <col min="24" max="16384" width="11.42578125" style="70"/>
  </cols>
  <sheetData>
    <row r="1" spans="2:11" ht="25.35" customHeight="1">
      <c r="B1" s="380" t="s">
        <v>140</v>
      </c>
      <c r="C1" s="380"/>
      <c r="D1" s="380"/>
      <c r="E1" s="380"/>
      <c r="F1" s="380"/>
      <c r="G1" s="380"/>
      <c r="H1" s="380"/>
      <c r="I1" s="380"/>
      <c r="J1" s="380"/>
      <c r="K1" s="380"/>
    </row>
    <row r="2" spans="2:11" ht="25.35" hidden="1" customHeight="1">
      <c r="B2" s="381" t="s">
        <v>112</v>
      </c>
      <c r="C2" s="382"/>
      <c r="D2" s="382"/>
      <c r="E2" s="382"/>
      <c r="F2" s="382"/>
      <c r="G2" s="382"/>
      <c r="H2" s="382"/>
      <c r="I2" s="382"/>
      <c r="J2" s="382"/>
      <c r="K2" s="382"/>
    </row>
    <row r="3" spans="2:11" ht="6" customHeight="1"/>
    <row r="4" spans="2:11" ht="20.100000000000001" customHeight="1">
      <c r="B4" s="383" t="s">
        <v>176</v>
      </c>
      <c r="C4" s="384"/>
      <c r="D4" s="384"/>
      <c r="E4" s="385"/>
      <c r="F4" s="386" t="s">
        <v>215</v>
      </c>
      <c r="G4" s="386"/>
      <c r="H4" s="386"/>
      <c r="I4" s="386"/>
      <c r="J4" s="386"/>
      <c r="K4" s="386"/>
    </row>
    <row r="5" spans="2:11" ht="20.100000000000001" customHeight="1">
      <c r="B5" s="387" t="s">
        <v>158</v>
      </c>
      <c r="C5" s="387"/>
      <c r="D5" s="387"/>
      <c r="E5" s="387"/>
      <c r="F5" s="388" t="s">
        <v>216</v>
      </c>
      <c r="G5" s="389"/>
      <c r="H5" s="389"/>
      <c r="I5" s="389"/>
      <c r="J5" s="389"/>
      <c r="K5" s="389"/>
    </row>
    <row r="6" spans="2:11" ht="6" customHeight="1">
      <c r="B6" s="143"/>
      <c r="C6" s="143"/>
      <c r="D6" s="143"/>
      <c r="E6" s="143"/>
      <c r="F6" s="143"/>
      <c r="G6" s="143"/>
      <c r="H6" s="143"/>
      <c r="I6" s="144"/>
      <c r="J6" s="144"/>
      <c r="K6" s="144"/>
    </row>
    <row r="7" spans="2:11" ht="22.9" customHeight="1">
      <c r="B7" s="380" t="s">
        <v>200</v>
      </c>
      <c r="C7" s="380"/>
      <c r="D7" s="380"/>
      <c r="E7" s="380"/>
      <c r="F7" s="380"/>
      <c r="G7" s="380"/>
      <c r="H7" s="380"/>
      <c r="I7" s="380"/>
      <c r="J7" s="380"/>
      <c r="K7" s="380"/>
    </row>
    <row r="8" spans="2:11" ht="17.25" customHeight="1">
      <c r="B8" s="380" t="s">
        <v>177</v>
      </c>
      <c r="C8" s="380"/>
      <c r="D8" s="380"/>
      <c r="E8" s="380"/>
      <c r="F8" s="392" t="s">
        <v>258</v>
      </c>
      <c r="G8" s="392"/>
      <c r="H8" s="392"/>
      <c r="I8" s="392"/>
      <c r="J8" s="392"/>
      <c r="K8" s="392"/>
    </row>
    <row r="9" spans="2:11" ht="24" customHeight="1">
      <c r="B9" s="380" t="s">
        <v>201</v>
      </c>
      <c r="C9" s="380"/>
      <c r="D9" s="380"/>
      <c r="E9" s="380"/>
      <c r="F9" s="392" t="s">
        <v>226</v>
      </c>
      <c r="G9" s="392"/>
      <c r="H9" s="392"/>
      <c r="I9" s="392"/>
      <c r="J9" s="392"/>
      <c r="K9" s="392"/>
    </row>
    <row r="10" spans="2:11" ht="6" customHeight="1">
      <c r="B10" s="143"/>
      <c r="C10" s="143"/>
      <c r="D10" s="143"/>
      <c r="E10" s="143"/>
      <c r="F10" s="143"/>
      <c r="G10" s="143"/>
      <c r="H10" s="143"/>
      <c r="I10" s="144"/>
      <c r="J10" s="144"/>
      <c r="K10" s="144"/>
    </row>
    <row r="11" spans="2:11" ht="15" customHeight="1">
      <c r="B11" s="393" t="s">
        <v>113</v>
      </c>
      <c r="C11" s="393"/>
      <c r="D11" s="393"/>
      <c r="E11" s="393"/>
      <c r="F11" s="393"/>
      <c r="G11" s="393"/>
      <c r="H11" s="393"/>
      <c r="I11" s="393"/>
      <c r="J11" s="393"/>
      <c r="K11" s="393"/>
    </row>
    <row r="12" spans="2:11" ht="27" customHeight="1">
      <c r="B12" s="380" t="s">
        <v>109</v>
      </c>
      <c r="C12" s="393"/>
      <c r="D12" s="393"/>
      <c r="E12" s="393"/>
      <c r="F12" s="393"/>
      <c r="G12" s="393"/>
      <c r="H12" s="393"/>
      <c r="I12" s="394" t="s">
        <v>202</v>
      </c>
      <c r="J12" s="395"/>
      <c r="K12" s="396"/>
    </row>
    <row r="13" spans="2:11" ht="27" customHeight="1">
      <c r="B13" s="400" t="s">
        <v>178</v>
      </c>
      <c r="C13" s="401"/>
      <c r="D13" s="402"/>
      <c r="E13" s="400" t="s">
        <v>179</v>
      </c>
      <c r="F13" s="401"/>
      <c r="G13" s="401"/>
      <c r="H13" s="402"/>
      <c r="I13" s="397"/>
      <c r="J13" s="398"/>
      <c r="K13" s="399"/>
    </row>
    <row r="14" spans="2:11">
      <c r="B14" s="241" t="s">
        <v>78</v>
      </c>
      <c r="C14" s="403" t="s">
        <v>110</v>
      </c>
      <c r="D14" s="404"/>
      <c r="E14" s="241" t="s">
        <v>151</v>
      </c>
      <c r="F14" s="241" t="s">
        <v>77</v>
      </c>
      <c r="G14" s="241" t="s">
        <v>22</v>
      </c>
      <c r="H14" s="241" t="s">
        <v>76</v>
      </c>
      <c r="I14" s="240" t="s">
        <v>79</v>
      </c>
      <c r="J14" s="240" t="s">
        <v>110</v>
      </c>
      <c r="K14" s="240" t="s">
        <v>21</v>
      </c>
    </row>
    <row r="15" spans="2:11" ht="22.15" customHeight="1">
      <c r="B15" s="145">
        <v>2845000</v>
      </c>
      <c r="C15" s="390"/>
      <c r="D15" s="391"/>
      <c r="E15" s="145"/>
      <c r="F15" s="145"/>
      <c r="G15" s="145"/>
      <c r="H15" s="145"/>
      <c r="I15" s="146"/>
      <c r="J15" s="146"/>
      <c r="K15" s="146"/>
    </row>
    <row r="16" spans="2:11" s="150" customFormat="1" ht="15" hidden="1" customHeight="1">
      <c r="B16" s="147"/>
      <c r="C16" s="148"/>
      <c r="D16" s="148"/>
      <c r="E16" s="148"/>
      <c r="F16" s="148"/>
      <c r="G16" s="149"/>
      <c r="H16" s="149"/>
      <c r="I16" s="149"/>
      <c r="J16" s="149"/>
      <c r="K16" s="149"/>
    </row>
    <row r="17" spans="2:11" s="150" customFormat="1" ht="36" hidden="1" customHeight="1">
      <c r="B17" s="151"/>
      <c r="C17" s="152"/>
      <c r="D17" s="152"/>
      <c r="E17" s="152"/>
      <c r="F17" s="152"/>
      <c r="G17" s="153"/>
      <c r="H17" s="153"/>
      <c r="I17" s="153" t="str">
        <f>IFERROR((#REF!/#REF!)*100,"")</f>
        <v/>
      </c>
      <c r="J17" s="153" t="str">
        <f>IFERROR((#REF!/#REF!)*100,"")</f>
        <v/>
      </c>
      <c r="K17" s="153" t="str">
        <f>IFERROR((#REF!/#REF!)*100,"")</f>
        <v/>
      </c>
    </row>
    <row r="18" spans="2:11" s="150" customFormat="1" ht="36" hidden="1" customHeight="1">
      <c r="B18" s="151"/>
      <c r="C18" s="152"/>
      <c r="D18" s="152"/>
      <c r="E18" s="152"/>
      <c r="F18" s="152"/>
      <c r="G18" s="153"/>
      <c r="H18" s="153"/>
      <c r="I18" s="153" t="str">
        <f>IFERROR((#REF!/#REF!)*100,"")</f>
        <v/>
      </c>
      <c r="J18" s="153" t="str">
        <f>IFERROR((#REF!/#REF!)*100,"")</f>
        <v/>
      </c>
      <c r="K18" s="153" t="str">
        <f>IFERROR((#REF!/#REF!)*100,"")</f>
        <v/>
      </c>
    </row>
    <row r="19" spans="2:11" s="150" customFormat="1" ht="36" hidden="1" customHeight="1">
      <c r="B19" s="151" t="str">
        <f>IFERROR(VLOOKUP($C19,#REF!,3,FALSE),"")</f>
        <v/>
      </c>
      <c r="C19" s="152"/>
      <c r="D19" s="152"/>
      <c r="E19" s="152"/>
      <c r="F19" s="152"/>
      <c r="G19" s="153" t="str">
        <f t="shared" ref="G19:G49" si="0">IFERROR(F19/C19,"")</f>
        <v/>
      </c>
      <c r="H19" s="153" t="str">
        <f t="shared" ref="H19:H49" si="1">IFERROR((F19/D19*100),"")</f>
        <v/>
      </c>
      <c r="I19" s="153" t="str">
        <f>IFERROR((#REF!/#REF!)*100,"")</f>
        <v/>
      </c>
      <c r="J19" s="153" t="str">
        <f>IFERROR((#REF!/#REF!)*100,"")</f>
        <v/>
      </c>
      <c r="K19" s="153" t="str">
        <f>IFERROR((#REF!/#REF!)*100,"")</f>
        <v/>
      </c>
    </row>
    <row r="20" spans="2:11" s="150" customFormat="1" ht="36" hidden="1" customHeight="1">
      <c r="B20" s="151" t="str">
        <f>IFERROR(VLOOKUP($C20,#REF!,3,FALSE),"")</f>
        <v/>
      </c>
      <c r="C20" s="152"/>
      <c r="D20" s="152"/>
      <c r="E20" s="152"/>
      <c r="F20" s="152"/>
      <c r="G20" s="153" t="str">
        <f t="shared" si="0"/>
        <v/>
      </c>
      <c r="H20" s="153" t="str">
        <f t="shared" si="1"/>
        <v/>
      </c>
      <c r="I20" s="153" t="str">
        <f>IFERROR((#REF!/#REF!)*100,"")</f>
        <v/>
      </c>
      <c r="J20" s="153" t="str">
        <f>IFERROR((#REF!/#REF!)*100,"")</f>
        <v/>
      </c>
      <c r="K20" s="153" t="str">
        <f>IFERROR((#REF!/#REF!)*100,"")</f>
        <v/>
      </c>
    </row>
    <row r="21" spans="2:11" s="150" customFormat="1" ht="36" hidden="1" customHeight="1">
      <c r="B21" s="151" t="str">
        <f>IFERROR(VLOOKUP($C21,#REF!,3,FALSE),"")</f>
        <v/>
      </c>
      <c r="C21" s="152"/>
      <c r="D21" s="152"/>
      <c r="E21" s="152"/>
      <c r="F21" s="152"/>
      <c r="G21" s="153" t="str">
        <f t="shared" si="0"/>
        <v/>
      </c>
      <c r="H21" s="153" t="str">
        <f t="shared" si="1"/>
        <v/>
      </c>
      <c r="I21" s="153" t="str">
        <f>IFERROR((#REF!/#REF!)*100,"")</f>
        <v/>
      </c>
      <c r="J21" s="153" t="str">
        <f>IFERROR((#REF!/#REF!)*100,"")</f>
        <v/>
      </c>
      <c r="K21" s="153" t="str">
        <f>IFERROR((#REF!/#REF!)*100,"")</f>
        <v/>
      </c>
    </row>
    <row r="22" spans="2:11" s="150" customFormat="1" ht="36" hidden="1" customHeight="1">
      <c r="B22" s="151" t="str">
        <f>IFERROR(VLOOKUP($C22,#REF!,3,FALSE),"")</f>
        <v/>
      </c>
      <c r="C22" s="152"/>
      <c r="D22" s="152"/>
      <c r="E22" s="152"/>
      <c r="F22" s="152"/>
      <c r="G22" s="153" t="str">
        <f t="shared" si="0"/>
        <v/>
      </c>
      <c r="H22" s="153" t="str">
        <f t="shared" si="1"/>
        <v/>
      </c>
      <c r="I22" s="153" t="str">
        <f>IFERROR((#REF!/#REF!)*100,"")</f>
        <v/>
      </c>
      <c r="J22" s="153" t="str">
        <f>IFERROR((#REF!/#REF!)*100,"")</f>
        <v/>
      </c>
      <c r="K22" s="153" t="str">
        <f>IFERROR((#REF!/#REF!)*100,"")</f>
        <v/>
      </c>
    </row>
    <row r="23" spans="2:11" s="150" customFormat="1" ht="36" hidden="1" customHeight="1">
      <c r="B23" s="151" t="str">
        <f>IFERROR(VLOOKUP($C23,#REF!,3,FALSE),"")</f>
        <v/>
      </c>
      <c r="C23" s="152"/>
      <c r="D23" s="152"/>
      <c r="E23" s="152"/>
      <c r="F23" s="152"/>
      <c r="G23" s="153" t="str">
        <f t="shared" si="0"/>
        <v/>
      </c>
      <c r="H23" s="153" t="str">
        <f t="shared" si="1"/>
        <v/>
      </c>
      <c r="I23" s="153" t="str">
        <f>IFERROR((#REF!/#REF!)*100,"")</f>
        <v/>
      </c>
      <c r="J23" s="153" t="str">
        <f>IFERROR((#REF!/#REF!)*100,"")</f>
        <v/>
      </c>
      <c r="K23" s="153" t="str">
        <f>IFERROR((#REF!/#REF!)*100,"")</f>
        <v/>
      </c>
    </row>
    <row r="24" spans="2:11" s="150" customFormat="1" ht="36" hidden="1" customHeight="1">
      <c r="B24" s="151" t="str">
        <f>IFERROR(VLOOKUP($C24,#REF!,3,FALSE),"")</f>
        <v/>
      </c>
      <c r="C24" s="152"/>
      <c r="D24" s="152"/>
      <c r="E24" s="152"/>
      <c r="F24" s="152"/>
      <c r="G24" s="153" t="str">
        <f t="shared" si="0"/>
        <v/>
      </c>
      <c r="H24" s="153" t="str">
        <f t="shared" si="1"/>
        <v/>
      </c>
      <c r="I24" s="153" t="str">
        <f>IFERROR((#REF!/#REF!)*100,"")</f>
        <v/>
      </c>
      <c r="J24" s="153" t="str">
        <f>IFERROR((#REF!/#REF!)*100,"")</f>
        <v/>
      </c>
      <c r="K24" s="153" t="str">
        <f>IFERROR((#REF!/#REF!)*100,"")</f>
        <v/>
      </c>
    </row>
    <row r="25" spans="2:11" s="150" customFormat="1" ht="36" hidden="1" customHeight="1">
      <c r="B25" s="151" t="str">
        <f>IFERROR(VLOOKUP($C25,#REF!,3,FALSE),"")</f>
        <v/>
      </c>
      <c r="C25" s="152"/>
      <c r="D25" s="152"/>
      <c r="E25" s="152"/>
      <c r="F25" s="152"/>
      <c r="G25" s="153" t="str">
        <f t="shared" si="0"/>
        <v/>
      </c>
      <c r="H25" s="153" t="str">
        <f t="shared" si="1"/>
        <v/>
      </c>
      <c r="I25" s="153" t="str">
        <f>IFERROR((#REF!/#REF!)*100,"")</f>
        <v/>
      </c>
      <c r="J25" s="153" t="str">
        <f>IFERROR((#REF!/#REF!)*100,"")</f>
        <v/>
      </c>
      <c r="K25" s="153" t="str">
        <f>IFERROR((#REF!/#REF!)*100,"")</f>
        <v/>
      </c>
    </row>
    <row r="26" spans="2:11" s="150" customFormat="1" ht="36" hidden="1" customHeight="1">
      <c r="B26" s="151" t="str">
        <f>IFERROR(VLOOKUP($C26,#REF!,3,FALSE),"")</f>
        <v/>
      </c>
      <c r="C26" s="152"/>
      <c r="D26" s="152"/>
      <c r="E26" s="152"/>
      <c r="F26" s="152"/>
      <c r="G26" s="153" t="str">
        <f t="shared" si="0"/>
        <v/>
      </c>
      <c r="H26" s="153" t="str">
        <f t="shared" si="1"/>
        <v/>
      </c>
      <c r="I26" s="153" t="str">
        <f>IFERROR((#REF!/#REF!)*100,"")</f>
        <v/>
      </c>
      <c r="J26" s="153" t="str">
        <f>IFERROR((#REF!/#REF!)*100,"")</f>
        <v/>
      </c>
      <c r="K26" s="153" t="str">
        <f>IFERROR((#REF!/#REF!)*100,"")</f>
        <v/>
      </c>
    </row>
    <row r="27" spans="2:11" s="150" customFormat="1" ht="36" hidden="1" customHeight="1">
      <c r="B27" s="151" t="str">
        <f>IFERROR(VLOOKUP($C27,#REF!,3,FALSE),"")</f>
        <v/>
      </c>
      <c r="C27" s="152"/>
      <c r="D27" s="152"/>
      <c r="E27" s="152"/>
      <c r="F27" s="152"/>
      <c r="G27" s="153" t="str">
        <f t="shared" si="0"/>
        <v/>
      </c>
      <c r="H27" s="153" t="str">
        <f t="shared" si="1"/>
        <v/>
      </c>
      <c r="I27" s="153" t="str">
        <f>IFERROR((#REF!/#REF!)*100,"")</f>
        <v/>
      </c>
      <c r="J27" s="153" t="str">
        <f>IFERROR((#REF!/#REF!)*100,"")</f>
        <v/>
      </c>
      <c r="K27" s="153" t="str">
        <f>IFERROR((#REF!/#REF!)*100,"")</f>
        <v/>
      </c>
    </row>
    <row r="28" spans="2:11" s="150" customFormat="1" ht="36" hidden="1" customHeight="1">
      <c r="B28" s="151" t="str">
        <f>IFERROR(VLOOKUP($C28,#REF!,3,FALSE),"")</f>
        <v/>
      </c>
      <c r="C28" s="152"/>
      <c r="D28" s="152"/>
      <c r="E28" s="152"/>
      <c r="F28" s="152"/>
      <c r="G28" s="153" t="str">
        <f t="shared" si="0"/>
        <v/>
      </c>
      <c r="H28" s="153" t="str">
        <f t="shared" si="1"/>
        <v/>
      </c>
      <c r="I28" s="153" t="str">
        <f>IFERROR((#REF!/#REF!)*100,"")</f>
        <v/>
      </c>
      <c r="J28" s="153" t="str">
        <f>IFERROR((#REF!/#REF!)*100,"")</f>
        <v/>
      </c>
      <c r="K28" s="153" t="str">
        <f>IFERROR((#REF!/#REF!)*100,"")</f>
        <v/>
      </c>
    </row>
    <row r="29" spans="2:11" s="150" customFormat="1" ht="36" hidden="1" customHeight="1">
      <c r="B29" s="151" t="str">
        <f>IFERROR(VLOOKUP($C29,#REF!,3,FALSE),"")</f>
        <v/>
      </c>
      <c r="C29" s="152"/>
      <c r="D29" s="152"/>
      <c r="E29" s="152"/>
      <c r="F29" s="152"/>
      <c r="G29" s="153" t="str">
        <f t="shared" si="0"/>
        <v/>
      </c>
      <c r="H29" s="153" t="str">
        <f t="shared" si="1"/>
        <v/>
      </c>
      <c r="I29" s="153" t="str">
        <f>IFERROR((#REF!/#REF!)*100,"")</f>
        <v/>
      </c>
      <c r="J29" s="153" t="str">
        <f>IFERROR((#REF!/#REF!)*100,"")</f>
        <v/>
      </c>
      <c r="K29" s="153" t="str">
        <f>IFERROR((#REF!/#REF!)*100,"")</f>
        <v/>
      </c>
    </row>
    <row r="30" spans="2:11" s="150" customFormat="1" ht="36" hidden="1" customHeight="1">
      <c r="B30" s="151" t="str">
        <f>IFERROR(VLOOKUP($C30,#REF!,3,FALSE),"")</f>
        <v/>
      </c>
      <c r="C30" s="152"/>
      <c r="D30" s="152"/>
      <c r="E30" s="152"/>
      <c r="F30" s="152"/>
      <c r="G30" s="153" t="str">
        <f t="shared" si="0"/>
        <v/>
      </c>
      <c r="H30" s="153" t="str">
        <f t="shared" si="1"/>
        <v/>
      </c>
      <c r="I30" s="153" t="str">
        <f>IFERROR((#REF!/#REF!)*100,"")</f>
        <v/>
      </c>
      <c r="J30" s="153" t="str">
        <f>IFERROR((#REF!/#REF!)*100,"")</f>
        <v/>
      </c>
      <c r="K30" s="153" t="str">
        <f>IFERROR((#REF!/#REF!)*100,"")</f>
        <v/>
      </c>
    </row>
    <row r="31" spans="2:11" s="150" customFormat="1" ht="36" hidden="1" customHeight="1">
      <c r="B31" s="151" t="str">
        <f>IFERROR(VLOOKUP($C31,#REF!,3,FALSE),"")</f>
        <v/>
      </c>
      <c r="C31" s="152"/>
      <c r="D31" s="152"/>
      <c r="E31" s="152"/>
      <c r="F31" s="152"/>
      <c r="G31" s="153" t="str">
        <f t="shared" si="0"/>
        <v/>
      </c>
      <c r="H31" s="153" t="str">
        <f t="shared" si="1"/>
        <v/>
      </c>
      <c r="I31" s="153" t="str">
        <f>IFERROR((#REF!/#REF!)*100,"")</f>
        <v/>
      </c>
      <c r="J31" s="153" t="str">
        <f>IFERROR((#REF!/#REF!)*100,"")</f>
        <v/>
      </c>
      <c r="K31" s="153" t="str">
        <f>IFERROR((#REF!/#REF!)*100,"")</f>
        <v/>
      </c>
    </row>
    <row r="32" spans="2:11" s="150" customFormat="1" ht="36" hidden="1" customHeight="1">
      <c r="B32" s="151" t="str">
        <f>IFERROR(VLOOKUP($C32,#REF!,3,FALSE),"")</f>
        <v/>
      </c>
      <c r="C32" s="152"/>
      <c r="D32" s="152"/>
      <c r="E32" s="152"/>
      <c r="F32" s="152"/>
      <c r="G32" s="153" t="str">
        <f t="shared" si="0"/>
        <v/>
      </c>
      <c r="H32" s="153" t="str">
        <f t="shared" si="1"/>
        <v/>
      </c>
      <c r="I32" s="153" t="str">
        <f>IFERROR((#REF!/#REF!)*100,"")</f>
        <v/>
      </c>
      <c r="J32" s="153" t="str">
        <f>IFERROR((#REF!/#REF!)*100,"")</f>
        <v/>
      </c>
      <c r="K32" s="153" t="str">
        <f>IFERROR((#REF!/#REF!)*100,"")</f>
        <v/>
      </c>
    </row>
    <row r="33" spans="2:11" s="150" customFormat="1" ht="36" hidden="1" customHeight="1">
      <c r="B33" s="151" t="str">
        <f>IFERROR(VLOOKUP($C33,#REF!,3,FALSE),"")</f>
        <v/>
      </c>
      <c r="C33" s="152"/>
      <c r="D33" s="152"/>
      <c r="E33" s="152"/>
      <c r="F33" s="152"/>
      <c r="G33" s="153" t="str">
        <f t="shared" si="0"/>
        <v/>
      </c>
      <c r="H33" s="153" t="str">
        <f t="shared" si="1"/>
        <v/>
      </c>
      <c r="I33" s="153" t="str">
        <f>IFERROR((#REF!/#REF!)*100,"")</f>
        <v/>
      </c>
      <c r="J33" s="153" t="str">
        <f>IFERROR((#REF!/#REF!)*100,"")</f>
        <v/>
      </c>
      <c r="K33" s="153" t="str">
        <f>IFERROR((#REF!/#REF!)*100,"")</f>
        <v/>
      </c>
    </row>
    <row r="34" spans="2:11" s="150" customFormat="1" ht="36" hidden="1" customHeight="1">
      <c r="B34" s="151" t="str">
        <f>IFERROR(VLOOKUP($C34,#REF!,3,FALSE),"")</f>
        <v/>
      </c>
      <c r="C34" s="152"/>
      <c r="D34" s="152"/>
      <c r="E34" s="152"/>
      <c r="F34" s="152"/>
      <c r="G34" s="153" t="str">
        <f t="shared" si="0"/>
        <v/>
      </c>
      <c r="H34" s="153" t="str">
        <f t="shared" si="1"/>
        <v/>
      </c>
      <c r="I34" s="153" t="str">
        <f>IFERROR((#REF!/#REF!)*100,"")</f>
        <v/>
      </c>
      <c r="J34" s="153" t="str">
        <f>IFERROR((#REF!/#REF!)*100,"")</f>
        <v/>
      </c>
      <c r="K34" s="153" t="str">
        <f>IFERROR((#REF!/#REF!)*100,"")</f>
        <v/>
      </c>
    </row>
    <row r="35" spans="2:11" s="150" customFormat="1" ht="36" hidden="1" customHeight="1">
      <c r="B35" s="151" t="str">
        <f>IFERROR(VLOOKUP($C35,#REF!,3,FALSE),"")</f>
        <v/>
      </c>
      <c r="C35" s="152"/>
      <c r="D35" s="152"/>
      <c r="E35" s="152"/>
      <c r="F35" s="152"/>
      <c r="G35" s="153" t="str">
        <f t="shared" si="0"/>
        <v/>
      </c>
      <c r="H35" s="153" t="str">
        <f t="shared" si="1"/>
        <v/>
      </c>
      <c r="I35" s="153" t="str">
        <f>IFERROR((#REF!/#REF!)*100,"")</f>
        <v/>
      </c>
      <c r="J35" s="153" t="str">
        <f>IFERROR((#REF!/#REF!)*100,"")</f>
        <v/>
      </c>
      <c r="K35" s="153" t="str">
        <f>IFERROR((#REF!/#REF!)*100,"")</f>
        <v/>
      </c>
    </row>
    <row r="36" spans="2:11" s="150" customFormat="1" ht="36" hidden="1" customHeight="1">
      <c r="B36" s="151" t="str">
        <f>IFERROR(VLOOKUP($C36,#REF!,3,FALSE),"")</f>
        <v/>
      </c>
      <c r="C36" s="152"/>
      <c r="D36" s="152"/>
      <c r="E36" s="152"/>
      <c r="F36" s="152"/>
      <c r="G36" s="153" t="str">
        <f t="shared" si="0"/>
        <v/>
      </c>
      <c r="H36" s="153" t="str">
        <f t="shared" si="1"/>
        <v/>
      </c>
      <c r="I36" s="153" t="str">
        <f>IFERROR((#REF!/#REF!)*100,"")</f>
        <v/>
      </c>
      <c r="J36" s="153" t="str">
        <f>IFERROR((#REF!/#REF!)*100,"")</f>
        <v/>
      </c>
      <c r="K36" s="153" t="str">
        <f>IFERROR((#REF!/#REF!)*100,"")</f>
        <v/>
      </c>
    </row>
    <row r="37" spans="2:11" s="150" customFormat="1" ht="36" hidden="1" customHeight="1">
      <c r="B37" s="151" t="str">
        <f>IFERROR(VLOOKUP($C37,#REF!,3,FALSE),"")</f>
        <v/>
      </c>
      <c r="C37" s="152"/>
      <c r="D37" s="152"/>
      <c r="E37" s="152"/>
      <c r="F37" s="152"/>
      <c r="G37" s="153" t="str">
        <f t="shared" si="0"/>
        <v/>
      </c>
      <c r="H37" s="153" t="str">
        <f t="shared" si="1"/>
        <v/>
      </c>
      <c r="I37" s="153" t="str">
        <f>IFERROR((#REF!/#REF!)*100,"")</f>
        <v/>
      </c>
      <c r="J37" s="153" t="str">
        <f>IFERROR((#REF!/#REF!)*100,"")</f>
        <v/>
      </c>
      <c r="K37" s="153" t="str">
        <f>IFERROR((#REF!/#REF!)*100,"")</f>
        <v/>
      </c>
    </row>
    <row r="38" spans="2:11" s="150" customFormat="1" ht="36" hidden="1" customHeight="1">
      <c r="B38" s="151" t="str">
        <f>IFERROR(VLOOKUP($C38,#REF!,3,FALSE),"")</f>
        <v/>
      </c>
      <c r="C38" s="152"/>
      <c r="D38" s="152"/>
      <c r="E38" s="152"/>
      <c r="F38" s="152"/>
      <c r="G38" s="153" t="str">
        <f t="shared" si="0"/>
        <v/>
      </c>
      <c r="H38" s="153" t="str">
        <f t="shared" si="1"/>
        <v/>
      </c>
      <c r="I38" s="153" t="str">
        <f>IFERROR((#REF!/#REF!)*100,"")</f>
        <v/>
      </c>
      <c r="J38" s="153" t="str">
        <f>IFERROR((#REF!/#REF!)*100,"")</f>
        <v/>
      </c>
      <c r="K38" s="153" t="str">
        <f>IFERROR((#REF!/#REF!)*100,"")</f>
        <v/>
      </c>
    </row>
    <row r="39" spans="2:11" s="150" customFormat="1" ht="36" hidden="1" customHeight="1">
      <c r="B39" s="151" t="str">
        <f>IFERROR(VLOOKUP($C39,#REF!,3,FALSE),"")</f>
        <v/>
      </c>
      <c r="C39" s="152"/>
      <c r="D39" s="152"/>
      <c r="E39" s="152"/>
      <c r="F39" s="152"/>
      <c r="G39" s="153" t="str">
        <f t="shared" si="0"/>
        <v/>
      </c>
      <c r="H39" s="153" t="str">
        <f t="shared" si="1"/>
        <v/>
      </c>
      <c r="I39" s="153" t="str">
        <f>IFERROR((#REF!/#REF!)*100,"")</f>
        <v/>
      </c>
      <c r="J39" s="153" t="str">
        <f>IFERROR((#REF!/#REF!)*100,"")</f>
        <v/>
      </c>
      <c r="K39" s="153" t="str">
        <f>IFERROR((#REF!/#REF!)*100,"")</f>
        <v/>
      </c>
    </row>
    <row r="40" spans="2:11" s="150" customFormat="1" ht="36" hidden="1" customHeight="1">
      <c r="B40" s="151" t="str">
        <f>IFERROR(VLOOKUP($C40,#REF!,3,FALSE),"")</f>
        <v/>
      </c>
      <c r="C40" s="152"/>
      <c r="D40" s="152"/>
      <c r="E40" s="152"/>
      <c r="F40" s="152"/>
      <c r="G40" s="153" t="str">
        <f t="shared" si="0"/>
        <v/>
      </c>
      <c r="H40" s="153" t="str">
        <f t="shared" si="1"/>
        <v/>
      </c>
      <c r="I40" s="153" t="str">
        <f>IFERROR((#REF!/#REF!)*100,"")</f>
        <v/>
      </c>
      <c r="J40" s="153" t="str">
        <f>IFERROR((#REF!/#REF!)*100,"")</f>
        <v/>
      </c>
      <c r="K40" s="153" t="str">
        <f>IFERROR((#REF!/#REF!)*100,"")</f>
        <v/>
      </c>
    </row>
    <row r="41" spans="2:11" s="150" customFormat="1" ht="36" hidden="1" customHeight="1">
      <c r="B41" s="151" t="str">
        <f>IFERROR(VLOOKUP($C41,#REF!,3,FALSE),"")</f>
        <v/>
      </c>
      <c r="C41" s="152"/>
      <c r="D41" s="152"/>
      <c r="E41" s="152"/>
      <c r="F41" s="152"/>
      <c r="G41" s="153" t="str">
        <f t="shared" si="0"/>
        <v/>
      </c>
      <c r="H41" s="153" t="str">
        <f t="shared" si="1"/>
        <v/>
      </c>
      <c r="I41" s="153" t="str">
        <f>IFERROR((#REF!/#REF!)*100,"")</f>
        <v/>
      </c>
      <c r="J41" s="153" t="str">
        <f>IFERROR((#REF!/#REF!)*100,"")</f>
        <v/>
      </c>
      <c r="K41" s="153" t="str">
        <f>IFERROR((#REF!/#REF!)*100,"")</f>
        <v/>
      </c>
    </row>
    <row r="42" spans="2:11" s="150" customFormat="1" ht="36" hidden="1" customHeight="1">
      <c r="B42" s="151" t="str">
        <f>IFERROR(VLOOKUP($C42,#REF!,3,FALSE),"")</f>
        <v/>
      </c>
      <c r="C42" s="152"/>
      <c r="D42" s="152"/>
      <c r="E42" s="152"/>
      <c r="F42" s="152"/>
      <c r="G42" s="153" t="str">
        <f t="shared" si="0"/>
        <v/>
      </c>
      <c r="H42" s="153" t="str">
        <f t="shared" si="1"/>
        <v/>
      </c>
      <c r="I42" s="153" t="str">
        <f>IFERROR((#REF!/#REF!)*100,"")</f>
        <v/>
      </c>
      <c r="J42" s="153" t="str">
        <f>IFERROR((#REF!/#REF!)*100,"")</f>
        <v/>
      </c>
      <c r="K42" s="153" t="str">
        <f>IFERROR((#REF!/#REF!)*100,"")</f>
        <v/>
      </c>
    </row>
    <row r="43" spans="2:11" s="150" customFormat="1" ht="36" hidden="1" customHeight="1">
      <c r="B43" s="151" t="str">
        <f>IFERROR(VLOOKUP($C43,#REF!,3,FALSE),"")</f>
        <v/>
      </c>
      <c r="C43" s="152"/>
      <c r="D43" s="152"/>
      <c r="E43" s="152"/>
      <c r="F43" s="152"/>
      <c r="G43" s="153" t="str">
        <f t="shared" si="0"/>
        <v/>
      </c>
      <c r="H43" s="153" t="str">
        <f t="shared" si="1"/>
        <v/>
      </c>
      <c r="I43" s="153" t="str">
        <f>IFERROR((#REF!/#REF!)*100,"")</f>
        <v/>
      </c>
      <c r="J43" s="153" t="str">
        <f>IFERROR((#REF!/#REF!)*100,"")</f>
        <v/>
      </c>
      <c r="K43" s="153" t="str">
        <f>IFERROR((#REF!/#REF!)*100,"")</f>
        <v/>
      </c>
    </row>
    <row r="44" spans="2:11" s="150" customFormat="1" ht="36" hidden="1" customHeight="1">
      <c r="B44" s="151" t="str">
        <f>IFERROR(VLOOKUP($C44,#REF!,3,FALSE),"")</f>
        <v/>
      </c>
      <c r="C44" s="152"/>
      <c r="D44" s="152"/>
      <c r="E44" s="152"/>
      <c r="F44" s="152"/>
      <c r="G44" s="153" t="str">
        <f t="shared" si="0"/>
        <v/>
      </c>
      <c r="H44" s="153" t="str">
        <f t="shared" si="1"/>
        <v/>
      </c>
      <c r="I44" s="153" t="str">
        <f>IFERROR((#REF!/#REF!)*100,"")</f>
        <v/>
      </c>
      <c r="J44" s="153" t="str">
        <f>IFERROR((#REF!/#REF!)*100,"")</f>
        <v/>
      </c>
      <c r="K44" s="153" t="str">
        <f>IFERROR((#REF!/#REF!)*100,"")</f>
        <v/>
      </c>
    </row>
    <row r="45" spans="2:11" s="150" customFormat="1" ht="36" hidden="1" customHeight="1">
      <c r="B45" s="151" t="str">
        <f>IFERROR(VLOOKUP($C45,#REF!,3,FALSE),"")</f>
        <v/>
      </c>
      <c r="C45" s="152"/>
      <c r="D45" s="152"/>
      <c r="E45" s="152"/>
      <c r="F45" s="152"/>
      <c r="G45" s="153" t="str">
        <f t="shared" si="0"/>
        <v/>
      </c>
      <c r="H45" s="153" t="str">
        <f t="shared" si="1"/>
        <v/>
      </c>
      <c r="I45" s="153" t="str">
        <f>IFERROR((#REF!/#REF!)*100,"")</f>
        <v/>
      </c>
      <c r="J45" s="153" t="str">
        <f>IFERROR((#REF!/#REF!)*100,"")</f>
        <v/>
      </c>
      <c r="K45" s="153" t="str">
        <f>IFERROR((#REF!/#REF!)*100,"")</f>
        <v/>
      </c>
    </row>
    <row r="46" spans="2:11" s="150" customFormat="1" ht="36" hidden="1" customHeight="1">
      <c r="B46" s="151" t="str">
        <f>IFERROR(VLOOKUP($C46,#REF!,3,FALSE),"")</f>
        <v/>
      </c>
      <c r="C46" s="152"/>
      <c r="D46" s="152"/>
      <c r="E46" s="152"/>
      <c r="F46" s="152"/>
      <c r="G46" s="153" t="str">
        <f t="shared" si="0"/>
        <v/>
      </c>
      <c r="H46" s="153" t="str">
        <f t="shared" si="1"/>
        <v/>
      </c>
      <c r="I46" s="153" t="str">
        <f>IFERROR((#REF!/#REF!)*100,"")</f>
        <v/>
      </c>
      <c r="J46" s="153" t="str">
        <f>IFERROR((#REF!/#REF!)*100,"")</f>
        <v/>
      </c>
      <c r="K46" s="153" t="str">
        <f>IFERROR((#REF!/#REF!)*100,"")</f>
        <v/>
      </c>
    </row>
    <row r="47" spans="2:11" s="150" customFormat="1" ht="36" hidden="1" customHeight="1">
      <c r="B47" s="151" t="str">
        <f>IFERROR(VLOOKUP($C47,#REF!,3,FALSE),"")</f>
        <v/>
      </c>
      <c r="C47" s="152"/>
      <c r="D47" s="152"/>
      <c r="E47" s="152"/>
      <c r="F47" s="152"/>
      <c r="G47" s="153" t="str">
        <f t="shared" si="0"/>
        <v/>
      </c>
      <c r="H47" s="153" t="str">
        <f t="shared" si="1"/>
        <v/>
      </c>
      <c r="I47" s="153" t="str">
        <f>IFERROR((#REF!/#REF!)*100,"")</f>
        <v/>
      </c>
      <c r="J47" s="153" t="str">
        <f>IFERROR((#REF!/#REF!)*100,"")</f>
        <v/>
      </c>
      <c r="K47" s="153" t="str">
        <f>IFERROR((#REF!/#REF!)*100,"")</f>
        <v/>
      </c>
    </row>
    <row r="48" spans="2:11" s="150" customFormat="1" ht="36" hidden="1" customHeight="1">
      <c r="B48" s="151" t="str">
        <f>IFERROR(VLOOKUP($C48,#REF!,3,FALSE),"")</f>
        <v/>
      </c>
      <c r="C48" s="152"/>
      <c r="D48" s="152"/>
      <c r="E48" s="152"/>
      <c r="F48" s="152"/>
      <c r="G48" s="153" t="str">
        <f t="shared" si="0"/>
        <v/>
      </c>
      <c r="H48" s="153" t="str">
        <f t="shared" si="1"/>
        <v/>
      </c>
      <c r="I48" s="153" t="str">
        <f>IFERROR((#REF!/#REF!)*100,"")</f>
        <v/>
      </c>
      <c r="J48" s="153" t="str">
        <f>IFERROR((#REF!/#REF!)*100,"")</f>
        <v/>
      </c>
      <c r="K48" s="153" t="str">
        <f>IFERROR((#REF!/#REF!)*100,"")</f>
        <v/>
      </c>
    </row>
    <row r="49" spans="2:11" s="150" customFormat="1" ht="36" hidden="1" customHeight="1">
      <c r="B49" s="151" t="str">
        <f>IFERROR(VLOOKUP($C49,#REF!,3,FALSE),"")</f>
        <v/>
      </c>
      <c r="C49" s="152"/>
      <c r="D49" s="152"/>
      <c r="E49" s="152"/>
      <c r="F49" s="152"/>
      <c r="G49" s="153" t="str">
        <f t="shared" si="0"/>
        <v/>
      </c>
      <c r="H49" s="153" t="str">
        <f t="shared" si="1"/>
        <v/>
      </c>
      <c r="I49" s="153" t="str">
        <f>IFERROR((#REF!/#REF!)*100,"")</f>
        <v/>
      </c>
      <c r="J49" s="153" t="str">
        <f>IFERROR((#REF!/#REF!)*100,"")</f>
        <v/>
      </c>
      <c r="K49" s="153" t="str">
        <f>IFERROR((#REF!/#REF!)*100,"")</f>
        <v/>
      </c>
    </row>
    <row r="50" spans="2:11" s="150" customFormat="1" ht="36" hidden="1" customHeight="1">
      <c r="B50" s="151"/>
      <c r="C50" s="154"/>
      <c r="D50" s="155"/>
      <c r="E50" s="155"/>
      <c r="F50" s="155"/>
      <c r="G50" s="153"/>
      <c r="H50" s="153"/>
      <c r="I50" s="153"/>
      <c r="J50" s="153"/>
      <c r="K50" s="153"/>
    </row>
    <row r="51" spans="2:11" s="150" customFormat="1" ht="8.4499999999999993" customHeight="1">
      <c r="B51" s="156"/>
      <c r="C51" s="157"/>
      <c r="D51" s="158"/>
      <c r="E51" s="158"/>
      <c r="F51" s="158"/>
      <c r="G51" s="159"/>
      <c r="H51" s="159"/>
      <c r="I51" s="160"/>
      <c r="J51" s="160"/>
    </row>
    <row r="52" spans="2:11" s="150" customFormat="1" ht="20.45" customHeight="1">
      <c r="B52" s="406" t="s">
        <v>180</v>
      </c>
      <c r="C52" s="406"/>
      <c r="D52" s="406"/>
      <c r="E52" s="406"/>
      <c r="F52" s="406"/>
      <c r="G52" s="406"/>
      <c r="H52" s="406"/>
      <c r="I52" s="406"/>
      <c r="J52" s="406"/>
      <c r="K52" s="406"/>
    </row>
    <row r="53" spans="2:11" s="150" customFormat="1" ht="14.45" customHeight="1">
      <c r="B53" s="406" t="s">
        <v>114</v>
      </c>
      <c r="C53" s="406"/>
      <c r="D53" s="406"/>
      <c r="E53" s="407" t="s">
        <v>115</v>
      </c>
      <c r="F53" s="407"/>
      <c r="G53" s="407"/>
      <c r="H53" s="407"/>
      <c r="I53" s="407"/>
      <c r="J53" s="407"/>
      <c r="K53" s="407"/>
    </row>
    <row r="54" spans="2:11" s="150" customFormat="1" ht="48.6" customHeight="1">
      <c r="B54" s="406"/>
      <c r="C54" s="406"/>
      <c r="D54" s="406"/>
      <c r="E54" s="239" t="s">
        <v>116</v>
      </c>
      <c r="F54" s="239" t="s">
        <v>117</v>
      </c>
      <c r="G54" s="239" t="s">
        <v>118</v>
      </c>
      <c r="H54" s="239" t="s">
        <v>119</v>
      </c>
      <c r="I54" s="406" t="s">
        <v>8</v>
      </c>
      <c r="J54" s="406"/>
      <c r="K54" s="406"/>
    </row>
    <row r="55" spans="2:11" s="150" customFormat="1" ht="19.899999999999999" customHeight="1">
      <c r="B55" s="408" t="s">
        <v>120</v>
      </c>
      <c r="C55" s="408"/>
      <c r="D55" s="408"/>
      <c r="E55" s="161"/>
      <c r="F55" s="161"/>
      <c r="G55" s="162"/>
      <c r="H55" s="162"/>
      <c r="I55" s="409">
        <f>SUM(E55:H55)</f>
        <v>0</v>
      </c>
      <c r="J55" s="409"/>
      <c r="K55" s="409"/>
    </row>
    <row r="56" spans="2:11" s="150" customFormat="1" ht="18" customHeight="1">
      <c r="B56" s="408" t="s">
        <v>121</v>
      </c>
      <c r="C56" s="408"/>
      <c r="D56" s="408"/>
      <c r="E56" s="161"/>
      <c r="F56" s="161"/>
      <c r="G56" s="162"/>
      <c r="H56" s="162"/>
      <c r="I56" s="409">
        <f t="shared" ref="I56:I57" si="2">SUM(E56:H56)</f>
        <v>0</v>
      </c>
      <c r="J56" s="409"/>
      <c r="K56" s="409"/>
    </row>
    <row r="57" spans="2:11" s="150" customFormat="1" ht="20.45" customHeight="1">
      <c r="B57" s="408" t="s">
        <v>8</v>
      </c>
      <c r="C57" s="408"/>
      <c r="D57" s="408"/>
      <c r="E57" s="163">
        <f>SUM(E55:E56)</f>
        <v>0</v>
      </c>
      <c r="F57" s="163">
        <f t="shared" ref="F57:H57" si="3">SUM(F55:F56)</f>
        <v>0</v>
      </c>
      <c r="G57" s="163">
        <f t="shared" si="3"/>
        <v>0</v>
      </c>
      <c r="H57" s="163">
        <f t="shared" si="3"/>
        <v>0</v>
      </c>
      <c r="I57" s="409">
        <f t="shared" si="2"/>
        <v>0</v>
      </c>
      <c r="J57" s="409"/>
      <c r="K57" s="409"/>
    </row>
    <row r="58" spans="2:11" s="150" customFormat="1" ht="8.4499999999999993" customHeight="1">
      <c r="B58" s="156"/>
      <c r="C58" s="157"/>
      <c r="D58" s="158"/>
      <c r="E58" s="158"/>
      <c r="F58" s="158"/>
      <c r="G58" s="159"/>
      <c r="H58" s="159"/>
      <c r="I58" s="160"/>
      <c r="J58" s="160"/>
    </row>
    <row r="59" spans="2:11" s="150" customFormat="1" ht="28.5" customHeight="1">
      <c r="B59" s="410" t="s">
        <v>181</v>
      </c>
      <c r="C59" s="410"/>
      <c r="D59" s="410"/>
      <c r="E59" s="410"/>
      <c r="F59" s="410"/>
      <c r="G59" s="410"/>
      <c r="H59" s="410"/>
      <c r="I59" s="410"/>
      <c r="J59" s="410"/>
      <c r="K59" s="410"/>
    </row>
    <row r="60" spans="2:11" s="150" customFormat="1" ht="52.5" customHeight="1">
      <c r="B60" s="405" t="s">
        <v>257</v>
      </c>
      <c r="C60" s="405"/>
      <c r="D60" s="405"/>
      <c r="E60" s="405"/>
      <c r="F60" s="405"/>
      <c r="G60" s="405"/>
      <c r="H60" s="405"/>
      <c r="I60" s="405"/>
      <c r="J60" s="405"/>
      <c r="K60" s="405"/>
    </row>
    <row r="61" spans="2:11" s="150" customFormat="1" ht="52.5" customHeight="1">
      <c r="B61" s="405"/>
      <c r="C61" s="405"/>
      <c r="D61" s="405"/>
      <c r="E61" s="405"/>
      <c r="F61" s="405"/>
      <c r="G61" s="405"/>
      <c r="H61" s="405"/>
      <c r="I61" s="405"/>
      <c r="J61" s="405"/>
      <c r="K61" s="405"/>
    </row>
    <row r="62" spans="2:11" s="150" customFormat="1" ht="52.5" customHeight="1">
      <c r="B62" s="405"/>
      <c r="C62" s="405"/>
      <c r="D62" s="405"/>
      <c r="E62" s="405"/>
      <c r="F62" s="405"/>
      <c r="G62" s="405"/>
      <c r="H62" s="405"/>
      <c r="I62" s="405"/>
      <c r="J62" s="405"/>
      <c r="K62" s="405"/>
    </row>
    <row r="63" spans="2:11">
      <c r="B63" s="164"/>
      <c r="C63" s="165"/>
      <c r="D63" s="164"/>
      <c r="E63" s="164"/>
      <c r="F63" s="164"/>
      <c r="H63" s="164"/>
    </row>
    <row r="64" spans="2:11">
      <c r="C64" s="165"/>
      <c r="D64" s="166"/>
      <c r="E64" s="166"/>
      <c r="F64" s="166"/>
    </row>
    <row r="65" spans="3:6">
      <c r="C65" s="167"/>
      <c r="D65" s="167"/>
      <c r="E65" s="167"/>
      <c r="F65" s="167"/>
    </row>
    <row r="1201" spans="23:23">
      <c r="W1201" s="142"/>
    </row>
    <row r="1206" spans="23:23">
      <c r="W1206" s="142"/>
    </row>
    <row r="1207" spans="23:23">
      <c r="W1207" s="142"/>
    </row>
    <row r="1254" spans="23:23">
      <c r="W1254" s="142"/>
    </row>
  </sheetData>
  <sheetProtection formatColumns="0" formatRows="0"/>
  <mergeCells count="30">
    <mergeCell ref="B60:K62"/>
    <mergeCell ref="B52:K52"/>
    <mergeCell ref="B53:D54"/>
    <mergeCell ref="E53:K53"/>
    <mergeCell ref="I54:K54"/>
    <mergeCell ref="B55:D55"/>
    <mergeCell ref="I55:K55"/>
    <mergeCell ref="B56:D56"/>
    <mergeCell ref="I56:K56"/>
    <mergeCell ref="B57:D57"/>
    <mergeCell ref="I57:K57"/>
    <mergeCell ref="B59:K59"/>
    <mergeCell ref="C15:D15"/>
    <mergeCell ref="B7:K7"/>
    <mergeCell ref="B8:E8"/>
    <mergeCell ref="F8:K8"/>
    <mergeCell ref="B9:E9"/>
    <mergeCell ref="F9:K9"/>
    <mergeCell ref="B11:K11"/>
    <mergeCell ref="B12:H12"/>
    <mergeCell ref="I12:K13"/>
    <mergeCell ref="B13:D13"/>
    <mergeCell ref="E13:H13"/>
    <mergeCell ref="C14:D14"/>
    <mergeCell ref="B1:K1"/>
    <mergeCell ref="B2:K2"/>
    <mergeCell ref="B4:E4"/>
    <mergeCell ref="F4:K4"/>
    <mergeCell ref="B5:E5"/>
    <mergeCell ref="F5:K5"/>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254"/>
  <sheetViews>
    <sheetView showGridLines="0" zoomScale="70" zoomScaleNormal="70" zoomScaleSheetLayoutView="100" workbookViewId="0">
      <selection activeCell="B60" sqref="B60:K62"/>
    </sheetView>
  </sheetViews>
  <sheetFormatPr baseColWidth="10" defaultColWidth="11.42578125" defaultRowHeight="12.75"/>
  <cols>
    <col min="1" max="1" width="0.85546875" style="70" customWidth="1"/>
    <col min="2" max="2" width="22.28515625" style="70" customWidth="1"/>
    <col min="3" max="3" width="17" style="70" customWidth="1"/>
    <col min="4" max="4" width="9.85546875" style="70" customWidth="1"/>
    <col min="5" max="5" width="18.28515625" style="70" customWidth="1"/>
    <col min="6" max="7" width="18.5703125" style="70" customWidth="1"/>
    <col min="8" max="8" width="19.42578125" style="70" customWidth="1"/>
    <col min="9" max="9" width="23.28515625" style="70" customWidth="1"/>
    <col min="10" max="10" width="21.28515625" style="70" customWidth="1"/>
    <col min="11" max="11" width="18.28515625" style="70" customWidth="1"/>
    <col min="12" max="12" width="3.7109375" style="70" customWidth="1"/>
    <col min="13" max="13" width="0" style="70" hidden="1" customWidth="1"/>
    <col min="14" max="23" width="11.42578125" style="70" hidden="1" customWidth="1"/>
    <col min="24" max="16384" width="11.42578125" style="70"/>
  </cols>
  <sheetData>
    <row r="1" spans="2:11" ht="25.35" customHeight="1">
      <c r="B1" s="380" t="s">
        <v>140</v>
      </c>
      <c r="C1" s="380"/>
      <c r="D1" s="380"/>
      <c r="E1" s="380"/>
      <c r="F1" s="380"/>
      <c r="G1" s="380"/>
      <c r="H1" s="380"/>
      <c r="I1" s="380"/>
      <c r="J1" s="380"/>
      <c r="K1" s="380"/>
    </row>
    <row r="2" spans="2:11" ht="25.35" hidden="1" customHeight="1">
      <c r="B2" s="381" t="s">
        <v>112</v>
      </c>
      <c r="C2" s="382"/>
      <c r="D2" s="382"/>
      <c r="E2" s="382"/>
      <c r="F2" s="382"/>
      <c r="G2" s="382"/>
      <c r="H2" s="382"/>
      <c r="I2" s="382"/>
      <c r="J2" s="382"/>
      <c r="K2" s="382"/>
    </row>
    <row r="3" spans="2:11" ht="6" customHeight="1"/>
    <row r="4" spans="2:11" ht="20.100000000000001" customHeight="1">
      <c r="B4" s="383" t="s">
        <v>176</v>
      </c>
      <c r="C4" s="384"/>
      <c r="D4" s="384"/>
      <c r="E4" s="385"/>
      <c r="F4" s="386" t="s">
        <v>215</v>
      </c>
      <c r="G4" s="386"/>
      <c r="H4" s="386"/>
      <c r="I4" s="386"/>
      <c r="J4" s="386"/>
      <c r="K4" s="386"/>
    </row>
    <row r="5" spans="2:11" ht="20.100000000000001" customHeight="1">
      <c r="B5" s="387" t="s">
        <v>158</v>
      </c>
      <c r="C5" s="387"/>
      <c r="D5" s="387"/>
      <c r="E5" s="387"/>
      <c r="F5" s="388" t="s">
        <v>216</v>
      </c>
      <c r="G5" s="389"/>
      <c r="H5" s="389"/>
      <c r="I5" s="389"/>
      <c r="J5" s="389"/>
      <c r="K5" s="389"/>
    </row>
    <row r="6" spans="2:11" ht="6" customHeight="1">
      <c r="B6" s="143"/>
      <c r="C6" s="143"/>
      <c r="D6" s="143"/>
      <c r="E6" s="143"/>
      <c r="F6" s="143"/>
      <c r="G6" s="143"/>
      <c r="H6" s="143"/>
      <c r="I6" s="144"/>
      <c r="J6" s="144"/>
      <c r="K6" s="144"/>
    </row>
    <row r="7" spans="2:11" ht="22.9" customHeight="1">
      <c r="B7" s="380" t="s">
        <v>200</v>
      </c>
      <c r="C7" s="380"/>
      <c r="D7" s="380"/>
      <c r="E7" s="380"/>
      <c r="F7" s="380"/>
      <c r="G7" s="380"/>
      <c r="H7" s="380"/>
      <c r="I7" s="380"/>
      <c r="J7" s="380"/>
      <c r="K7" s="380"/>
    </row>
    <row r="8" spans="2:11" ht="17.25" customHeight="1">
      <c r="B8" s="380" t="s">
        <v>177</v>
      </c>
      <c r="C8" s="380"/>
      <c r="D8" s="380"/>
      <c r="E8" s="380"/>
      <c r="F8" s="392" t="s">
        <v>261</v>
      </c>
      <c r="G8" s="392"/>
      <c r="H8" s="392"/>
      <c r="I8" s="392"/>
      <c r="J8" s="392"/>
      <c r="K8" s="392"/>
    </row>
    <row r="9" spans="2:11" ht="24" customHeight="1">
      <c r="B9" s="380" t="s">
        <v>201</v>
      </c>
      <c r="C9" s="380"/>
      <c r="D9" s="380"/>
      <c r="E9" s="380"/>
      <c r="F9" s="392" t="s">
        <v>259</v>
      </c>
      <c r="G9" s="392"/>
      <c r="H9" s="392"/>
      <c r="I9" s="392"/>
      <c r="J9" s="392"/>
      <c r="K9" s="392"/>
    </row>
    <row r="10" spans="2:11" ht="6" customHeight="1">
      <c r="B10" s="143"/>
      <c r="C10" s="143"/>
      <c r="D10" s="143"/>
      <c r="E10" s="143"/>
      <c r="F10" s="143"/>
      <c r="G10" s="143"/>
      <c r="H10" s="143"/>
      <c r="I10" s="144"/>
      <c r="J10" s="144"/>
      <c r="K10" s="144"/>
    </row>
    <row r="11" spans="2:11" ht="15" customHeight="1">
      <c r="B11" s="393" t="s">
        <v>113</v>
      </c>
      <c r="C11" s="393"/>
      <c r="D11" s="393"/>
      <c r="E11" s="393"/>
      <c r="F11" s="393"/>
      <c r="G11" s="393"/>
      <c r="H11" s="393"/>
      <c r="I11" s="393"/>
      <c r="J11" s="393"/>
      <c r="K11" s="393"/>
    </row>
    <row r="12" spans="2:11" ht="27" customHeight="1">
      <c r="B12" s="380" t="s">
        <v>109</v>
      </c>
      <c r="C12" s="393"/>
      <c r="D12" s="393"/>
      <c r="E12" s="393"/>
      <c r="F12" s="393"/>
      <c r="G12" s="393"/>
      <c r="H12" s="393"/>
      <c r="I12" s="394" t="s">
        <v>202</v>
      </c>
      <c r="J12" s="395"/>
      <c r="K12" s="396"/>
    </row>
    <row r="13" spans="2:11" ht="27" customHeight="1">
      <c r="B13" s="400" t="s">
        <v>178</v>
      </c>
      <c r="C13" s="401"/>
      <c r="D13" s="402"/>
      <c r="E13" s="400" t="s">
        <v>179</v>
      </c>
      <c r="F13" s="401"/>
      <c r="G13" s="401"/>
      <c r="H13" s="402"/>
      <c r="I13" s="397"/>
      <c r="J13" s="398"/>
      <c r="K13" s="399"/>
    </row>
    <row r="14" spans="2:11">
      <c r="B14" s="241" t="s">
        <v>78</v>
      </c>
      <c r="C14" s="403" t="s">
        <v>110</v>
      </c>
      <c r="D14" s="404"/>
      <c r="E14" s="241" t="s">
        <v>151</v>
      </c>
      <c r="F14" s="241" t="s">
        <v>77</v>
      </c>
      <c r="G14" s="241" t="s">
        <v>22</v>
      </c>
      <c r="H14" s="241" t="s">
        <v>76</v>
      </c>
      <c r="I14" s="240" t="s">
        <v>79</v>
      </c>
      <c r="J14" s="240" t="s">
        <v>110</v>
      </c>
      <c r="K14" s="240" t="s">
        <v>21</v>
      </c>
    </row>
    <row r="15" spans="2:11" ht="22.15" customHeight="1">
      <c r="B15" s="145">
        <v>3360000</v>
      </c>
      <c r="C15" s="390"/>
      <c r="D15" s="391"/>
      <c r="E15" s="145"/>
      <c r="F15" s="145"/>
      <c r="G15" s="145"/>
      <c r="H15" s="145"/>
      <c r="I15" s="146">
        <v>1250</v>
      </c>
      <c r="J15" s="146">
        <v>1250</v>
      </c>
      <c r="K15" s="146">
        <v>1250</v>
      </c>
    </row>
    <row r="16" spans="2:11" s="150" customFormat="1" ht="15" hidden="1" customHeight="1">
      <c r="B16" s="147"/>
      <c r="C16" s="148"/>
      <c r="D16" s="148"/>
      <c r="E16" s="148"/>
      <c r="F16" s="148"/>
      <c r="G16" s="149"/>
      <c r="H16" s="149"/>
      <c r="I16" s="149"/>
      <c r="J16" s="149"/>
      <c r="K16" s="149"/>
    </row>
    <row r="17" spans="2:11" s="150" customFormat="1" ht="36" hidden="1" customHeight="1">
      <c r="B17" s="151"/>
      <c r="C17" s="152"/>
      <c r="D17" s="152"/>
      <c r="E17" s="152"/>
      <c r="F17" s="152"/>
      <c r="G17" s="153"/>
      <c r="H17" s="153"/>
      <c r="I17" s="153" t="str">
        <f>IFERROR((#REF!/#REF!)*100,"")</f>
        <v/>
      </c>
      <c r="J17" s="153" t="str">
        <f>IFERROR((#REF!/#REF!)*100,"")</f>
        <v/>
      </c>
      <c r="K17" s="153" t="str">
        <f>IFERROR((#REF!/#REF!)*100,"")</f>
        <v/>
      </c>
    </row>
    <row r="18" spans="2:11" s="150" customFormat="1" ht="36" hidden="1" customHeight="1">
      <c r="B18" s="151"/>
      <c r="C18" s="152"/>
      <c r="D18" s="152"/>
      <c r="E18" s="152"/>
      <c r="F18" s="152"/>
      <c r="G18" s="153"/>
      <c r="H18" s="153"/>
      <c r="I18" s="153" t="str">
        <f>IFERROR((#REF!/#REF!)*100,"")</f>
        <v/>
      </c>
      <c r="J18" s="153" t="str">
        <f>IFERROR((#REF!/#REF!)*100,"")</f>
        <v/>
      </c>
      <c r="K18" s="153" t="str">
        <f>IFERROR((#REF!/#REF!)*100,"")</f>
        <v/>
      </c>
    </row>
    <row r="19" spans="2:11" s="150" customFormat="1" ht="36" hidden="1" customHeight="1">
      <c r="B19" s="151" t="str">
        <f>IFERROR(VLOOKUP($C19,#REF!,3,FALSE),"")</f>
        <v/>
      </c>
      <c r="C19" s="152"/>
      <c r="D19" s="152"/>
      <c r="E19" s="152"/>
      <c r="F19" s="152"/>
      <c r="G19" s="153" t="str">
        <f t="shared" ref="G19:G49" si="0">IFERROR(F19/C19,"")</f>
        <v/>
      </c>
      <c r="H19" s="153" t="str">
        <f t="shared" ref="H19:H49" si="1">IFERROR((F19/D19*100),"")</f>
        <v/>
      </c>
      <c r="I19" s="153" t="str">
        <f>IFERROR((#REF!/#REF!)*100,"")</f>
        <v/>
      </c>
      <c r="J19" s="153" t="str">
        <f>IFERROR((#REF!/#REF!)*100,"")</f>
        <v/>
      </c>
      <c r="K19" s="153" t="str">
        <f>IFERROR((#REF!/#REF!)*100,"")</f>
        <v/>
      </c>
    </row>
    <row r="20" spans="2:11" s="150" customFormat="1" ht="36" hidden="1" customHeight="1">
      <c r="B20" s="151" t="str">
        <f>IFERROR(VLOOKUP($C20,#REF!,3,FALSE),"")</f>
        <v/>
      </c>
      <c r="C20" s="152"/>
      <c r="D20" s="152"/>
      <c r="E20" s="152"/>
      <c r="F20" s="152"/>
      <c r="G20" s="153" t="str">
        <f t="shared" si="0"/>
        <v/>
      </c>
      <c r="H20" s="153" t="str">
        <f t="shared" si="1"/>
        <v/>
      </c>
      <c r="I20" s="153" t="str">
        <f>IFERROR((#REF!/#REF!)*100,"")</f>
        <v/>
      </c>
      <c r="J20" s="153" t="str">
        <f>IFERROR((#REF!/#REF!)*100,"")</f>
        <v/>
      </c>
      <c r="K20" s="153" t="str">
        <f>IFERROR((#REF!/#REF!)*100,"")</f>
        <v/>
      </c>
    </row>
    <row r="21" spans="2:11" s="150" customFormat="1" ht="36" hidden="1" customHeight="1">
      <c r="B21" s="151" t="str">
        <f>IFERROR(VLOOKUP($C21,#REF!,3,FALSE),"")</f>
        <v/>
      </c>
      <c r="C21" s="152"/>
      <c r="D21" s="152"/>
      <c r="E21" s="152"/>
      <c r="F21" s="152"/>
      <c r="G21" s="153" t="str">
        <f t="shared" si="0"/>
        <v/>
      </c>
      <c r="H21" s="153" t="str">
        <f t="shared" si="1"/>
        <v/>
      </c>
      <c r="I21" s="153" t="str">
        <f>IFERROR((#REF!/#REF!)*100,"")</f>
        <v/>
      </c>
      <c r="J21" s="153" t="str">
        <f>IFERROR((#REF!/#REF!)*100,"")</f>
        <v/>
      </c>
      <c r="K21" s="153" t="str">
        <f>IFERROR((#REF!/#REF!)*100,"")</f>
        <v/>
      </c>
    </row>
    <row r="22" spans="2:11" s="150" customFormat="1" ht="36" hidden="1" customHeight="1">
      <c r="B22" s="151" t="str">
        <f>IFERROR(VLOOKUP($C22,#REF!,3,FALSE),"")</f>
        <v/>
      </c>
      <c r="C22" s="152"/>
      <c r="D22" s="152"/>
      <c r="E22" s="152"/>
      <c r="F22" s="152"/>
      <c r="G22" s="153" t="str">
        <f t="shared" si="0"/>
        <v/>
      </c>
      <c r="H22" s="153" t="str">
        <f t="shared" si="1"/>
        <v/>
      </c>
      <c r="I22" s="153" t="str">
        <f>IFERROR((#REF!/#REF!)*100,"")</f>
        <v/>
      </c>
      <c r="J22" s="153" t="str">
        <f>IFERROR((#REF!/#REF!)*100,"")</f>
        <v/>
      </c>
      <c r="K22" s="153" t="str">
        <f>IFERROR((#REF!/#REF!)*100,"")</f>
        <v/>
      </c>
    </row>
    <row r="23" spans="2:11" s="150" customFormat="1" ht="36" hidden="1" customHeight="1">
      <c r="B23" s="151" t="str">
        <f>IFERROR(VLOOKUP($C23,#REF!,3,FALSE),"")</f>
        <v/>
      </c>
      <c r="C23" s="152"/>
      <c r="D23" s="152"/>
      <c r="E23" s="152"/>
      <c r="F23" s="152"/>
      <c r="G23" s="153" t="str">
        <f t="shared" si="0"/>
        <v/>
      </c>
      <c r="H23" s="153" t="str">
        <f t="shared" si="1"/>
        <v/>
      </c>
      <c r="I23" s="153" t="str">
        <f>IFERROR((#REF!/#REF!)*100,"")</f>
        <v/>
      </c>
      <c r="J23" s="153" t="str">
        <f>IFERROR((#REF!/#REF!)*100,"")</f>
        <v/>
      </c>
      <c r="K23" s="153" t="str">
        <f>IFERROR((#REF!/#REF!)*100,"")</f>
        <v/>
      </c>
    </row>
    <row r="24" spans="2:11" s="150" customFormat="1" ht="36" hidden="1" customHeight="1">
      <c r="B24" s="151" t="str">
        <f>IFERROR(VLOOKUP($C24,#REF!,3,FALSE),"")</f>
        <v/>
      </c>
      <c r="C24" s="152"/>
      <c r="D24" s="152"/>
      <c r="E24" s="152"/>
      <c r="F24" s="152"/>
      <c r="G24" s="153" t="str">
        <f t="shared" si="0"/>
        <v/>
      </c>
      <c r="H24" s="153" t="str">
        <f t="shared" si="1"/>
        <v/>
      </c>
      <c r="I24" s="153" t="str">
        <f>IFERROR((#REF!/#REF!)*100,"")</f>
        <v/>
      </c>
      <c r="J24" s="153" t="str">
        <f>IFERROR((#REF!/#REF!)*100,"")</f>
        <v/>
      </c>
      <c r="K24" s="153" t="str">
        <f>IFERROR((#REF!/#REF!)*100,"")</f>
        <v/>
      </c>
    </row>
    <row r="25" spans="2:11" s="150" customFormat="1" ht="36" hidden="1" customHeight="1">
      <c r="B25" s="151" t="str">
        <f>IFERROR(VLOOKUP($C25,#REF!,3,FALSE),"")</f>
        <v/>
      </c>
      <c r="C25" s="152"/>
      <c r="D25" s="152"/>
      <c r="E25" s="152"/>
      <c r="F25" s="152"/>
      <c r="G25" s="153" t="str">
        <f t="shared" si="0"/>
        <v/>
      </c>
      <c r="H25" s="153" t="str">
        <f t="shared" si="1"/>
        <v/>
      </c>
      <c r="I25" s="153" t="str">
        <f>IFERROR((#REF!/#REF!)*100,"")</f>
        <v/>
      </c>
      <c r="J25" s="153" t="str">
        <f>IFERROR((#REF!/#REF!)*100,"")</f>
        <v/>
      </c>
      <c r="K25" s="153" t="str">
        <f>IFERROR((#REF!/#REF!)*100,"")</f>
        <v/>
      </c>
    </row>
    <row r="26" spans="2:11" s="150" customFormat="1" ht="36" hidden="1" customHeight="1">
      <c r="B26" s="151" t="str">
        <f>IFERROR(VLOOKUP($C26,#REF!,3,FALSE),"")</f>
        <v/>
      </c>
      <c r="C26" s="152"/>
      <c r="D26" s="152"/>
      <c r="E26" s="152"/>
      <c r="F26" s="152"/>
      <c r="G26" s="153" t="str">
        <f t="shared" si="0"/>
        <v/>
      </c>
      <c r="H26" s="153" t="str">
        <f t="shared" si="1"/>
        <v/>
      </c>
      <c r="I26" s="153" t="str">
        <f>IFERROR((#REF!/#REF!)*100,"")</f>
        <v/>
      </c>
      <c r="J26" s="153" t="str">
        <f>IFERROR((#REF!/#REF!)*100,"")</f>
        <v/>
      </c>
      <c r="K26" s="153" t="str">
        <f>IFERROR((#REF!/#REF!)*100,"")</f>
        <v/>
      </c>
    </row>
    <row r="27" spans="2:11" s="150" customFormat="1" ht="36" hidden="1" customHeight="1">
      <c r="B27" s="151" t="str">
        <f>IFERROR(VLOOKUP($C27,#REF!,3,FALSE),"")</f>
        <v/>
      </c>
      <c r="C27" s="152"/>
      <c r="D27" s="152"/>
      <c r="E27" s="152"/>
      <c r="F27" s="152"/>
      <c r="G27" s="153" t="str">
        <f t="shared" si="0"/>
        <v/>
      </c>
      <c r="H27" s="153" t="str">
        <f t="shared" si="1"/>
        <v/>
      </c>
      <c r="I27" s="153" t="str">
        <f>IFERROR((#REF!/#REF!)*100,"")</f>
        <v/>
      </c>
      <c r="J27" s="153" t="str">
        <f>IFERROR((#REF!/#REF!)*100,"")</f>
        <v/>
      </c>
      <c r="K27" s="153" t="str">
        <f>IFERROR((#REF!/#REF!)*100,"")</f>
        <v/>
      </c>
    </row>
    <row r="28" spans="2:11" s="150" customFormat="1" ht="36" hidden="1" customHeight="1">
      <c r="B28" s="151" t="str">
        <f>IFERROR(VLOOKUP($C28,#REF!,3,FALSE),"")</f>
        <v/>
      </c>
      <c r="C28" s="152"/>
      <c r="D28" s="152"/>
      <c r="E28" s="152"/>
      <c r="F28" s="152"/>
      <c r="G28" s="153" t="str">
        <f t="shared" si="0"/>
        <v/>
      </c>
      <c r="H28" s="153" t="str">
        <f t="shared" si="1"/>
        <v/>
      </c>
      <c r="I28" s="153" t="str">
        <f>IFERROR((#REF!/#REF!)*100,"")</f>
        <v/>
      </c>
      <c r="J28" s="153" t="str">
        <f>IFERROR((#REF!/#REF!)*100,"")</f>
        <v/>
      </c>
      <c r="K28" s="153" t="str">
        <f>IFERROR((#REF!/#REF!)*100,"")</f>
        <v/>
      </c>
    </row>
    <row r="29" spans="2:11" s="150" customFormat="1" ht="36" hidden="1" customHeight="1">
      <c r="B29" s="151" t="str">
        <f>IFERROR(VLOOKUP($C29,#REF!,3,FALSE),"")</f>
        <v/>
      </c>
      <c r="C29" s="152"/>
      <c r="D29" s="152"/>
      <c r="E29" s="152"/>
      <c r="F29" s="152"/>
      <c r="G29" s="153" t="str">
        <f t="shared" si="0"/>
        <v/>
      </c>
      <c r="H29" s="153" t="str">
        <f t="shared" si="1"/>
        <v/>
      </c>
      <c r="I29" s="153" t="str">
        <f>IFERROR((#REF!/#REF!)*100,"")</f>
        <v/>
      </c>
      <c r="J29" s="153" t="str">
        <f>IFERROR((#REF!/#REF!)*100,"")</f>
        <v/>
      </c>
      <c r="K29" s="153" t="str">
        <f>IFERROR((#REF!/#REF!)*100,"")</f>
        <v/>
      </c>
    </row>
    <row r="30" spans="2:11" s="150" customFormat="1" ht="36" hidden="1" customHeight="1">
      <c r="B30" s="151" t="str">
        <f>IFERROR(VLOOKUP($C30,#REF!,3,FALSE),"")</f>
        <v/>
      </c>
      <c r="C30" s="152"/>
      <c r="D30" s="152"/>
      <c r="E30" s="152"/>
      <c r="F30" s="152"/>
      <c r="G30" s="153" t="str">
        <f t="shared" si="0"/>
        <v/>
      </c>
      <c r="H30" s="153" t="str">
        <f t="shared" si="1"/>
        <v/>
      </c>
      <c r="I30" s="153" t="str">
        <f>IFERROR((#REF!/#REF!)*100,"")</f>
        <v/>
      </c>
      <c r="J30" s="153" t="str">
        <f>IFERROR((#REF!/#REF!)*100,"")</f>
        <v/>
      </c>
      <c r="K30" s="153" t="str">
        <f>IFERROR((#REF!/#REF!)*100,"")</f>
        <v/>
      </c>
    </row>
    <row r="31" spans="2:11" s="150" customFormat="1" ht="36" hidden="1" customHeight="1">
      <c r="B31" s="151" t="str">
        <f>IFERROR(VLOOKUP($C31,#REF!,3,FALSE),"")</f>
        <v/>
      </c>
      <c r="C31" s="152"/>
      <c r="D31" s="152"/>
      <c r="E31" s="152"/>
      <c r="F31" s="152"/>
      <c r="G31" s="153" t="str">
        <f t="shared" si="0"/>
        <v/>
      </c>
      <c r="H31" s="153" t="str">
        <f t="shared" si="1"/>
        <v/>
      </c>
      <c r="I31" s="153" t="str">
        <f>IFERROR((#REF!/#REF!)*100,"")</f>
        <v/>
      </c>
      <c r="J31" s="153" t="str">
        <f>IFERROR((#REF!/#REF!)*100,"")</f>
        <v/>
      </c>
      <c r="K31" s="153" t="str">
        <f>IFERROR((#REF!/#REF!)*100,"")</f>
        <v/>
      </c>
    </row>
    <row r="32" spans="2:11" s="150" customFormat="1" ht="36" hidden="1" customHeight="1">
      <c r="B32" s="151" t="str">
        <f>IFERROR(VLOOKUP($C32,#REF!,3,FALSE),"")</f>
        <v/>
      </c>
      <c r="C32" s="152"/>
      <c r="D32" s="152"/>
      <c r="E32" s="152"/>
      <c r="F32" s="152"/>
      <c r="G32" s="153" t="str">
        <f t="shared" si="0"/>
        <v/>
      </c>
      <c r="H32" s="153" t="str">
        <f t="shared" si="1"/>
        <v/>
      </c>
      <c r="I32" s="153" t="str">
        <f>IFERROR((#REF!/#REF!)*100,"")</f>
        <v/>
      </c>
      <c r="J32" s="153" t="str">
        <f>IFERROR((#REF!/#REF!)*100,"")</f>
        <v/>
      </c>
      <c r="K32" s="153" t="str">
        <f>IFERROR((#REF!/#REF!)*100,"")</f>
        <v/>
      </c>
    </row>
    <row r="33" spans="2:11" s="150" customFormat="1" ht="36" hidden="1" customHeight="1">
      <c r="B33" s="151" t="str">
        <f>IFERROR(VLOOKUP($C33,#REF!,3,FALSE),"")</f>
        <v/>
      </c>
      <c r="C33" s="152"/>
      <c r="D33" s="152"/>
      <c r="E33" s="152"/>
      <c r="F33" s="152"/>
      <c r="G33" s="153" t="str">
        <f t="shared" si="0"/>
        <v/>
      </c>
      <c r="H33" s="153" t="str">
        <f t="shared" si="1"/>
        <v/>
      </c>
      <c r="I33" s="153" t="str">
        <f>IFERROR((#REF!/#REF!)*100,"")</f>
        <v/>
      </c>
      <c r="J33" s="153" t="str">
        <f>IFERROR((#REF!/#REF!)*100,"")</f>
        <v/>
      </c>
      <c r="K33" s="153" t="str">
        <f>IFERROR((#REF!/#REF!)*100,"")</f>
        <v/>
      </c>
    </row>
    <row r="34" spans="2:11" s="150" customFormat="1" ht="36" hidden="1" customHeight="1">
      <c r="B34" s="151" t="str">
        <f>IFERROR(VLOOKUP($C34,#REF!,3,FALSE),"")</f>
        <v/>
      </c>
      <c r="C34" s="152"/>
      <c r="D34" s="152"/>
      <c r="E34" s="152"/>
      <c r="F34" s="152"/>
      <c r="G34" s="153" t="str">
        <f t="shared" si="0"/>
        <v/>
      </c>
      <c r="H34" s="153" t="str">
        <f t="shared" si="1"/>
        <v/>
      </c>
      <c r="I34" s="153" t="str">
        <f>IFERROR((#REF!/#REF!)*100,"")</f>
        <v/>
      </c>
      <c r="J34" s="153" t="str">
        <f>IFERROR((#REF!/#REF!)*100,"")</f>
        <v/>
      </c>
      <c r="K34" s="153" t="str">
        <f>IFERROR((#REF!/#REF!)*100,"")</f>
        <v/>
      </c>
    </row>
    <row r="35" spans="2:11" s="150" customFormat="1" ht="36" hidden="1" customHeight="1">
      <c r="B35" s="151" t="str">
        <f>IFERROR(VLOOKUP($C35,#REF!,3,FALSE),"")</f>
        <v/>
      </c>
      <c r="C35" s="152"/>
      <c r="D35" s="152"/>
      <c r="E35" s="152"/>
      <c r="F35" s="152"/>
      <c r="G35" s="153" t="str">
        <f t="shared" si="0"/>
        <v/>
      </c>
      <c r="H35" s="153" t="str">
        <f t="shared" si="1"/>
        <v/>
      </c>
      <c r="I35" s="153" t="str">
        <f>IFERROR((#REF!/#REF!)*100,"")</f>
        <v/>
      </c>
      <c r="J35" s="153" t="str">
        <f>IFERROR((#REF!/#REF!)*100,"")</f>
        <v/>
      </c>
      <c r="K35" s="153" t="str">
        <f>IFERROR((#REF!/#REF!)*100,"")</f>
        <v/>
      </c>
    </row>
    <row r="36" spans="2:11" s="150" customFormat="1" ht="36" hidden="1" customHeight="1">
      <c r="B36" s="151" t="str">
        <f>IFERROR(VLOOKUP($C36,#REF!,3,FALSE),"")</f>
        <v/>
      </c>
      <c r="C36" s="152"/>
      <c r="D36" s="152"/>
      <c r="E36" s="152"/>
      <c r="F36" s="152"/>
      <c r="G36" s="153" t="str">
        <f t="shared" si="0"/>
        <v/>
      </c>
      <c r="H36" s="153" t="str">
        <f t="shared" si="1"/>
        <v/>
      </c>
      <c r="I36" s="153" t="str">
        <f>IFERROR((#REF!/#REF!)*100,"")</f>
        <v/>
      </c>
      <c r="J36" s="153" t="str">
        <f>IFERROR((#REF!/#REF!)*100,"")</f>
        <v/>
      </c>
      <c r="K36" s="153" t="str">
        <f>IFERROR((#REF!/#REF!)*100,"")</f>
        <v/>
      </c>
    </row>
    <row r="37" spans="2:11" s="150" customFormat="1" ht="36" hidden="1" customHeight="1">
      <c r="B37" s="151" t="str">
        <f>IFERROR(VLOOKUP($C37,#REF!,3,FALSE),"")</f>
        <v/>
      </c>
      <c r="C37" s="152"/>
      <c r="D37" s="152"/>
      <c r="E37" s="152"/>
      <c r="F37" s="152"/>
      <c r="G37" s="153" t="str">
        <f t="shared" si="0"/>
        <v/>
      </c>
      <c r="H37" s="153" t="str">
        <f t="shared" si="1"/>
        <v/>
      </c>
      <c r="I37" s="153" t="str">
        <f>IFERROR((#REF!/#REF!)*100,"")</f>
        <v/>
      </c>
      <c r="J37" s="153" t="str">
        <f>IFERROR((#REF!/#REF!)*100,"")</f>
        <v/>
      </c>
      <c r="K37" s="153" t="str">
        <f>IFERROR((#REF!/#REF!)*100,"")</f>
        <v/>
      </c>
    </row>
    <row r="38" spans="2:11" s="150" customFormat="1" ht="36" hidden="1" customHeight="1">
      <c r="B38" s="151" t="str">
        <f>IFERROR(VLOOKUP($C38,#REF!,3,FALSE),"")</f>
        <v/>
      </c>
      <c r="C38" s="152"/>
      <c r="D38" s="152"/>
      <c r="E38" s="152"/>
      <c r="F38" s="152"/>
      <c r="G38" s="153" t="str">
        <f t="shared" si="0"/>
        <v/>
      </c>
      <c r="H38" s="153" t="str">
        <f t="shared" si="1"/>
        <v/>
      </c>
      <c r="I38" s="153" t="str">
        <f>IFERROR((#REF!/#REF!)*100,"")</f>
        <v/>
      </c>
      <c r="J38" s="153" t="str">
        <f>IFERROR((#REF!/#REF!)*100,"")</f>
        <v/>
      </c>
      <c r="K38" s="153" t="str">
        <f>IFERROR((#REF!/#REF!)*100,"")</f>
        <v/>
      </c>
    </row>
    <row r="39" spans="2:11" s="150" customFormat="1" ht="36" hidden="1" customHeight="1">
      <c r="B39" s="151" t="str">
        <f>IFERROR(VLOOKUP($C39,#REF!,3,FALSE),"")</f>
        <v/>
      </c>
      <c r="C39" s="152"/>
      <c r="D39" s="152"/>
      <c r="E39" s="152"/>
      <c r="F39" s="152"/>
      <c r="G39" s="153" t="str">
        <f t="shared" si="0"/>
        <v/>
      </c>
      <c r="H39" s="153" t="str">
        <f t="shared" si="1"/>
        <v/>
      </c>
      <c r="I39" s="153" t="str">
        <f>IFERROR((#REF!/#REF!)*100,"")</f>
        <v/>
      </c>
      <c r="J39" s="153" t="str">
        <f>IFERROR((#REF!/#REF!)*100,"")</f>
        <v/>
      </c>
      <c r="K39" s="153" t="str">
        <f>IFERROR((#REF!/#REF!)*100,"")</f>
        <v/>
      </c>
    </row>
    <row r="40" spans="2:11" s="150" customFormat="1" ht="36" hidden="1" customHeight="1">
      <c r="B40" s="151" t="str">
        <f>IFERROR(VLOOKUP($C40,#REF!,3,FALSE),"")</f>
        <v/>
      </c>
      <c r="C40" s="152"/>
      <c r="D40" s="152"/>
      <c r="E40" s="152"/>
      <c r="F40" s="152"/>
      <c r="G40" s="153" t="str">
        <f t="shared" si="0"/>
        <v/>
      </c>
      <c r="H40" s="153" t="str">
        <f t="shared" si="1"/>
        <v/>
      </c>
      <c r="I40" s="153" t="str">
        <f>IFERROR((#REF!/#REF!)*100,"")</f>
        <v/>
      </c>
      <c r="J40" s="153" t="str">
        <f>IFERROR((#REF!/#REF!)*100,"")</f>
        <v/>
      </c>
      <c r="K40" s="153" t="str">
        <f>IFERROR((#REF!/#REF!)*100,"")</f>
        <v/>
      </c>
    </row>
    <row r="41" spans="2:11" s="150" customFormat="1" ht="36" hidden="1" customHeight="1">
      <c r="B41" s="151" t="str">
        <f>IFERROR(VLOOKUP($C41,#REF!,3,FALSE),"")</f>
        <v/>
      </c>
      <c r="C41" s="152"/>
      <c r="D41" s="152"/>
      <c r="E41" s="152"/>
      <c r="F41" s="152"/>
      <c r="G41" s="153" t="str">
        <f t="shared" si="0"/>
        <v/>
      </c>
      <c r="H41" s="153" t="str">
        <f t="shared" si="1"/>
        <v/>
      </c>
      <c r="I41" s="153" t="str">
        <f>IFERROR((#REF!/#REF!)*100,"")</f>
        <v/>
      </c>
      <c r="J41" s="153" t="str">
        <f>IFERROR((#REF!/#REF!)*100,"")</f>
        <v/>
      </c>
      <c r="K41" s="153" t="str">
        <f>IFERROR((#REF!/#REF!)*100,"")</f>
        <v/>
      </c>
    </row>
    <row r="42" spans="2:11" s="150" customFormat="1" ht="36" hidden="1" customHeight="1">
      <c r="B42" s="151" t="str">
        <f>IFERROR(VLOOKUP($C42,#REF!,3,FALSE),"")</f>
        <v/>
      </c>
      <c r="C42" s="152"/>
      <c r="D42" s="152"/>
      <c r="E42" s="152"/>
      <c r="F42" s="152"/>
      <c r="G42" s="153" t="str">
        <f t="shared" si="0"/>
        <v/>
      </c>
      <c r="H42" s="153" t="str">
        <f t="shared" si="1"/>
        <v/>
      </c>
      <c r="I42" s="153" t="str">
        <f>IFERROR((#REF!/#REF!)*100,"")</f>
        <v/>
      </c>
      <c r="J42" s="153" t="str">
        <f>IFERROR((#REF!/#REF!)*100,"")</f>
        <v/>
      </c>
      <c r="K42" s="153" t="str">
        <f>IFERROR((#REF!/#REF!)*100,"")</f>
        <v/>
      </c>
    </row>
    <row r="43" spans="2:11" s="150" customFormat="1" ht="36" hidden="1" customHeight="1">
      <c r="B43" s="151" t="str">
        <f>IFERROR(VLOOKUP($C43,#REF!,3,FALSE),"")</f>
        <v/>
      </c>
      <c r="C43" s="152"/>
      <c r="D43" s="152"/>
      <c r="E43" s="152"/>
      <c r="F43" s="152"/>
      <c r="G43" s="153" t="str">
        <f t="shared" si="0"/>
        <v/>
      </c>
      <c r="H43" s="153" t="str">
        <f t="shared" si="1"/>
        <v/>
      </c>
      <c r="I43" s="153" t="str">
        <f>IFERROR((#REF!/#REF!)*100,"")</f>
        <v/>
      </c>
      <c r="J43" s="153" t="str">
        <f>IFERROR((#REF!/#REF!)*100,"")</f>
        <v/>
      </c>
      <c r="K43" s="153" t="str">
        <f>IFERROR((#REF!/#REF!)*100,"")</f>
        <v/>
      </c>
    </row>
    <row r="44" spans="2:11" s="150" customFormat="1" ht="36" hidden="1" customHeight="1">
      <c r="B44" s="151" t="str">
        <f>IFERROR(VLOOKUP($C44,#REF!,3,FALSE),"")</f>
        <v/>
      </c>
      <c r="C44" s="152"/>
      <c r="D44" s="152"/>
      <c r="E44" s="152"/>
      <c r="F44" s="152"/>
      <c r="G44" s="153" t="str">
        <f t="shared" si="0"/>
        <v/>
      </c>
      <c r="H44" s="153" t="str">
        <f t="shared" si="1"/>
        <v/>
      </c>
      <c r="I44" s="153" t="str">
        <f>IFERROR((#REF!/#REF!)*100,"")</f>
        <v/>
      </c>
      <c r="J44" s="153" t="str">
        <f>IFERROR((#REF!/#REF!)*100,"")</f>
        <v/>
      </c>
      <c r="K44" s="153" t="str">
        <f>IFERROR((#REF!/#REF!)*100,"")</f>
        <v/>
      </c>
    </row>
    <row r="45" spans="2:11" s="150" customFormat="1" ht="36" hidden="1" customHeight="1">
      <c r="B45" s="151" t="str">
        <f>IFERROR(VLOOKUP($C45,#REF!,3,FALSE),"")</f>
        <v/>
      </c>
      <c r="C45" s="152"/>
      <c r="D45" s="152"/>
      <c r="E45" s="152"/>
      <c r="F45" s="152"/>
      <c r="G45" s="153" t="str">
        <f t="shared" si="0"/>
        <v/>
      </c>
      <c r="H45" s="153" t="str">
        <f t="shared" si="1"/>
        <v/>
      </c>
      <c r="I45" s="153" t="str">
        <f>IFERROR((#REF!/#REF!)*100,"")</f>
        <v/>
      </c>
      <c r="J45" s="153" t="str">
        <f>IFERROR((#REF!/#REF!)*100,"")</f>
        <v/>
      </c>
      <c r="K45" s="153" t="str">
        <f>IFERROR((#REF!/#REF!)*100,"")</f>
        <v/>
      </c>
    </row>
    <row r="46" spans="2:11" s="150" customFormat="1" ht="36" hidden="1" customHeight="1">
      <c r="B46" s="151" t="str">
        <f>IFERROR(VLOOKUP($C46,#REF!,3,FALSE),"")</f>
        <v/>
      </c>
      <c r="C46" s="152"/>
      <c r="D46" s="152"/>
      <c r="E46" s="152"/>
      <c r="F46" s="152"/>
      <c r="G46" s="153" t="str">
        <f t="shared" si="0"/>
        <v/>
      </c>
      <c r="H46" s="153" t="str">
        <f t="shared" si="1"/>
        <v/>
      </c>
      <c r="I46" s="153" t="str">
        <f>IFERROR((#REF!/#REF!)*100,"")</f>
        <v/>
      </c>
      <c r="J46" s="153" t="str">
        <f>IFERROR((#REF!/#REF!)*100,"")</f>
        <v/>
      </c>
      <c r="K46" s="153" t="str">
        <f>IFERROR((#REF!/#REF!)*100,"")</f>
        <v/>
      </c>
    </row>
    <row r="47" spans="2:11" s="150" customFormat="1" ht="36" hidden="1" customHeight="1">
      <c r="B47" s="151" t="str">
        <f>IFERROR(VLOOKUP($C47,#REF!,3,FALSE),"")</f>
        <v/>
      </c>
      <c r="C47" s="152"/>
      <c r="D47" s="152"/>
      <c r="E47" s="152"/>
      <c r="F47" s="152"/>
      <c r="G47" s="153" t="str">
        <f t="shared" si="0"/>
        <v/>
      </c>
      <c r="H47" s="153" t="str">
        <f t="shared" si="1"/>
        <v/>
      </c>
      <c r="I47" s="153" t="str">
        <f>IFERROR((#REF!/#REF!)*100,"")</f>
        <v/>
      </c>
      <c r="J47" s="153" t="str">
        <f>IFERROR((#REF!/#REF!)*100,"")</f>
        <v/>
      </c>
      <c r="K47" s="153" t="str">
        <f>IFERROR((#REF!/#REF!)*100,"")</f>
        <v/>
      </c>
    </row>
    <row r="48" spans="2:11" s="150" customFormat="1" ht="36" hidden="1" customHeight="1">
      <c r="B48" s="151" t="str">
        <f>IFERROR(VLOOKUP($C48,#REF!,3,FALSE),"")</f>
        <v/>
      </c>
      <c r="C48" s="152"/>
      <c r="D48" s="152"/>
      <c r="E48" s="152"/>
      <c r="F48" s="152"/>
      <c r="G48" s="153" t="str">
        <f t="shared" si="0"/>
        <v/>
      </c>
      <c r="H48" s="153" t="str">
        <f t="shared" si="1"/>
        <v/>
      </c>
      <c r="I48" s="153" t="str">
        <f>IFERROR((#REF!/#REF!)*100,"")</f>
        <v/>
      </c>
      <c r="J48" s="153" t="str">
        <f>IFERROR((#REF!/#REF!)*100,"")</f>
        <v/>
      </c>
      <c r="K48" s="153" t="str">
        <f>IFERROR((#REF!/#REF!)*100,"")</f>
        <v/>
      </c>
    </row>
    <row r="49" spans="2:11" s="150" customFormat="1" ht="36" hidden="1" customHeight="1">
      <c r="B49" s="151" t="str">
        <f>IFERROR(VLOOKUP($C49,#REF!,3,FALSE),"")</f>
        <v/>
      </c>
      <c r="C49" s="152"/>
      <c r="D49" s="152"/>
      <c r="E49" s="152"/>
      <c r="F49" s="152"/>
      <c r="G49" s="153" t="str">
        <f t="shared" si="0"/>
        <v/>
      </c>
      <c r="H49" s="153" t="str">
        <f t="shared" si="1"/>
        <v/>
      </c>
      <c r="I49" s="153" t="str">
        <f>IFERROR((#REF!/#REF!)*100,"")</f>
        <v/>
      </c>
      <c r="J49" s="153" t="str">
        <f>IFERROR((#REF!/#REF!)*100,"")</f>
        <v/>
      </c>
      <c r="K49" s="153" t="str">
        <f>IFERROR((#REF!/#REF!)*100,"")</f>
        <v/>
      </c>
    </row>
    <row r="50" spans="2:11" s="150" customFormat="1" ht="36" hidden="1" customHeight="1">
      <c r="B50" s="151"/>
      <c r="C50" s="154"/>
      <c r="D50" s="155"/>
      <c r="E50" s="155"/>
      <c r="F50" s="155"/>
      <c r="G50" s="153"/>
      <c r="H50" s="153"/>
      <c r="I50" s="153"/>
      <c r="J50" s="153"/>
      <c r="K50" s="153"/>
    </row>
    <row r="51" spans="2:11" s="150" customFormat="1" ht="8.4499999999999993" customHeight="1">
      <c r="B51" s="156"/>
      <c r="C51" s="157"/>
      <c r="D51" s="158"/>
      <c r="E51" s="158"/>
      <c r="F51" s="158"/>
      <c r="G51" s="159"/>
      <c r="H51" s="159"/>
      <c r="I51" s="160"/>
      <c r="J51" s="160"/>
    </row>
    <row r="52" spans="2:11" s="150" customFormat="1" ht="20.45" customHeight="1">
      <c r="B52" s="406" t="s">
        <v>180</v>
      </c>
      <c r="C52" s="406"/>
      <c r="D52" s="406"/>
      <c r="E52" s="406"/>
      <c r="F52" s="406"/>
      <c r="G52" s="406"/>
      <c r="H52" s="406"/>
      <c r="I52" s="406"/>
      <c r="J52" s="406"/>
      <c r="K52" s="406"/>
    </row>
    <row r="53" spans="2:11" s="150" customFormat="1" ht="14.45" customHeight="1">
      <c r="B53" s="406" t="s">
        <v>114</v>
      </c>
      <c r="C53" s="406"/>
      <c r="D53" s="406"/>
      <c r="E53" s="407" t="s">
        <v>115</v>
      </c>
      <c r="F53" s="407"/>
      <c r="G53" s="407"/>
      <c r="H53" s="407"/>
      <c r="I53" s="407"/>
      <c r="J53" s="407"/>
      <c r="K53" s="407"/>
    </row>
    <row r="54" spans="2:11" s="150" customFormat="1" ht="48.6" customHeight="1">
      <c r="B54" s="406"/>
      <c r="C54" s="406"/>
      <c r="D54" s="406"/>
      <c r="E54" s="239" t="s">
        <v>116</v>
      </c>
      <c r="F54" s="239" t="s">
        <v>117</v>
      </c>
      <c r="G54" s="239" t="s">
        <v>118</v>
      </c>
      <c r="H54" s="239" t="s">
        <v>119</v>
      </c>
      <c r="I54" s="406" t="s">
        <v>8</v>
      </c>
      <c r="J54" s="406"/>
      <c r="K54" s="406"/>
    </row>
    <row r="55" spans="2:11" s="150" customFormat="1" ht="19.899999999999999" customHeight="1">
      <c r="B55" s="408" t="s">
        <v>120</v>
      </c>
      <c r="C55" s="408"/>
      <c r="D55" s="408"/>
      <c r="E55" s="245">
        <v>58</v>
      </c>
      <c r="F55" s="245">
        <v>45</v>
      </c>
      <c r="G55" s="246">
        <v>456</v>
      </c>
      <c r="H55" s="246">
        <v>45</v>
      </c>
      <c r="I55" s="411">
        <f>SUM(E55:H55)</f>
        <v>604</v>
      </c>
      <c r="J55" s="411"/>
      <c r="K55" s="411"/>
    </row>
    <row r="56" spans="2:11" s="150" customFormat="1" ht="18" customHeight="1">
      <c r="B56" s="408" t="s">
        <v>121</v>
      </c>
      <c r="C56" s="408"/>
      <c r="D56" s="408"/>
      <c r="E56" s="245">
        <v>107</v>
      </c>
      <c r="F56" s="245">
        <v>63</v>
      </c>
      <c r="G56" s="246">
        <v>436</v>
      </c>
      <c r="H56" s="246">
        <v>40</v>
      </c>
      <c r="I56" s="411">
        <f t="shared" ref="I56:I57" si="2">SUM(E56:H56)</f>
        <v>646</v>
      </c>
      <c r="J56" s="411"/>
      <c r="K56" s="411"/>
    </row>
    <row r="57" spans="2:11" s="150" customFormat="1" ht="20.45" customHeight="1">
      <c r="B57" s="408" t="s">
        <v>8</v>
      </c>
      <c r="C57" s="408"/>
      <c r="D57" s="408"/>
      <c r="E57" s="247">
        <f>SUM(E55:E56)</f>
        <v>165</v>
      </c>
      <c r="F57" s="247">
        <f t="shared" ref="F57:H57" si="3">SUM(F55:F56)</f>
        <v>108</v>
      </c>
      <c r="G57" s="247">
        <f t="shared" si="3"/>
        <v>892</v>
      </c>
      <c r="H57" s="247">
        <f t="shared" si="3"/>
        <v>85</v>
      </c>
      <c r="I57" s="411">
        <f t="shared" si="2"/>
        <v>1250</v>
      </c>
      <c r="J57" s="411"/>
      <c r="K57" s="411"/>
    </row>
    <row r="58" spans="2:11" s="150" customFormat="1" ht="8.4499999999999993" customHeight="1">
      <c r="B58" s="156"/>
      <c r="C58" s="157"/>
      <c r="D58" s="158"/>
      <c r="E58" s="158"/>
      <c r="F58" s="158"/>
      <c r="G58" s="159"/>
      <c r="H58" s="159"/>
      <c r="I58" s="160"/>
      <c r="J58" s="160"/>
    </row>
    <row r="59" spans="2:11" s="150" customFormat="1" ht="28.5" customHeight="1">
      <c r="B59" s="410" t="s">
        <v>181</v>
      </c>
      <c r="C59" s="410"/>
      <c r="D59" s="410"/>
      <c r="E59" s="410"/>
      <c r="F59" s="410"/>
      <c r="G59" s="410"/>
      <c r="H59" s="410"/>
      <c r="I59" s="410"/>
      <c r="J59" s="410"/>
      <c r="K59" s="410"/>
    </row>
    <row r="60" spans="2:11" s="150" customFormat="1" ht="52.5" customHeight="1">
      <c r="B60" s="405" t="s">
        <v>277</v>
      </c>
      <c r="C60" s="405"/>
      <c r="D60" s="405"/>
      <c r="E60" s="405"/>
      <c r="F60" s="405"/>
      <c r="G60" s="405"/>
      <c r="H60" s="405"/>
      <c r="I60" s="405"/>
      <c r="J60" s="405"/>
      <c r="K60" s="405"/>
    </row>
    <row r="61" spans="2:11" s="150" customFormat="1" ht="52.5" customHeight="1">
      <c r="B61" s="405"/>
      <c r="C61" s="405"/>
      <c r="D61" s="405"/>
      <c r="E61" s="405"/>
      <c r="F61" s="405"/>
      <c r="G61" s="405"/>
      <c r="H61" s="405"/>
      <c r="I61" s="405"/>
      <c r="J61" s="405"/>
      <c r="K61" s="405"/>
    </row>
    <row r="62" spans="2:11" s="150" customFormat="1" ht="52.5" customHeight="1">
      <c r="B62" s="405"/>
      <c r="C62" s="405"/>
      <c r="D62" s="405"/>
      <c r="E62" s="405"/>
      <c r="F62" s="405"/>
      <c r="G62" s="405"/>
      <c r="H62" s="405"/>
      <c r="I62" s="405"/>
      <c r="J62" s="405"/>
      <c r="K62" s="405"/>
    </row>
    <row r="63" spans="2:11">
      <c r="B63" s="164"/>
      <c r="C63" s="165"/>
      <c r="D63" s="164"/>
      <c r="E63" s="164"/>
      <c r="F63" s="164"/>
      <c r="H63" s="164"/>
    </row>
    <row r="64" spans="2:11">
      <c r="C64" s="165"/>
      <c r="D64" s="166"/>
      <c r="E64" s="166"/>
      <c r="F64" s="166"/>
    </row>
    <row r="65" spans="3:6">
      <c r="C65" s="167"/>
      <c r="D65" s="167"/>
      <c r="E65" s="167"/>
      <c r="F65" s="167"/>
    </row>
    <row r="1201" spans="23:23">
      <c r="W1201" s="142"/>
    </row>
    <row r="1206" spans="23:23">
      <c r="W1206" s="142"/>
    </row>
    <row r="1207" spans="23:23">
      <c r="W1207" s="142"/>
    </row>
    <row r="1254" spans="23:23">
      <c r="W1254" s="142"/>
    </row>
  </sheetData>
  <sheetProtection formatColumns="0" formatRows="0"/>
  <mergeCells count="30">
    <mergeCell ref="B60:K62"/>
    <mergeCell ref="B52:K52"/>
    <mergeCell ref="B53:D54"/>
    <mergeCell ref="E53:K53"/>
    <mergeCell ref="I54:K54"/>
    <mergeCell ref="B55:D55"/>
    <mergeCell ref="I55:K55"/>
    <mergeCell ref="B56:D56"/>
    <mergeCell ref="I56:K56"/>
    <mergeCell ref="B57:D57"/>
    <mergeCell ref="I57:K57"/>
    <mergeCell ref="B59:K59"/>
    <mergeCell ref="C15:D15"/>
    <mergeCell ref="B7:K7"/>
    <mergeCell ref="B8:E8"/>
    <mergeCell ref="F8:K8"/>
    <mergeCell ref="B9:E9"/>
    <mergeCell ref="F9:K9"/>
    <mergeCell ref="B11:K11"/>
    <mergeCell ref="B12:H12"/>
    <mergeCell ref="I12:K13"/>
    <mergeCell ref="B13:D13"/>
    <mergeCell ref="E13:H13"/>
    <mergeCell ref="C14:D14"/>
    <mergeCell ref="B1:K1"/>
    <mergeCell ref="B2:K2"/>
    <mergeCell ref="B4:E4"/>
    <mergeCell ref="F4:K4"/>
    <mergeCell ref="B5:E5"/>
    <mergeCell ref="F5:K5"/>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254"/>
  <sheetViews>
    <sheetView showGridLines="0" tabSelected="1" zoomScale="70" zoomScaleNormal="70" zoomScaleSheetLayoutView="100" workbookViewId="0">
      <selection activeCell="AA60" sqref="AA60"/>
    </sheetView>
  </sheetViews>
  <sheetFormatPr baseColWidth="10" defaultColWidth="11.42578125" defaultRowHeight="12.75"/>
  <cols>
    <col min="1" max="1" width="0.85546875" style="70" customWidth="1"/>
    <col min="2" max="2" width="22.28515625" style="70" customWidth="1"/>
    <col min="3" max="3" width="17" style="70" customWidth="1"/>
    <col min="4" max="4" width="9.85546875" style="70" customWidth="1"/>
    <col min="5" max="5" width="18.28515625" style="70" customWidth="1"/>
    <col min="6" max="7" width="18.5703125" style="70" customWidth="1"/>
    <col min="8" max="8" width="19.42578125" style="70" customWidth="1"/>
    <col min="9" max="9" width="23.28515625" style="70" customWidth="1"/>
    <col min="10" max="10" width="21.28515625" style="70" customWidth="1"/>
    <col min="11" max="11" width="18.28515625" style="70" customWidth="1"/>
    <col min="12" max="12" width="3.7109375" style="70" customWidth="1"/>
    <col min="13" max="13" width="0" style="70" hidden="1" customWidth="1"/>
    <col min="14" max="23" width="11.42578125" style="70" hidden="1" customWidth="1"/>
    <col min="24" max="16384" width="11.42578125" style="70"/>
  </cols>
  <sheetData>
    <row r="1" spans="2:11" ht="25.35" customHeight="1">
      <c r="B1" s="380" t="s">
        <v>140</v>
      </c>
      <c r="C1" s="380"/>
      <c r="D1" s="380"/>
      <c r="E1" s="380"/>
      <c r="F1" s="380"/>
      <c r="G1" s="380"/>
      <c r="H1" s="380"/>
      <c r="I1" s="380"/>
      <c r="J1" s="380"/>
      <c r="K1" s="380"/>
    </row>
    <row r="2" spans="2:11" ht="25.35" hidden="1" customHeight="1">
      <c r="B2" s="381" t="s">
        <v>112</v>
      </c>
      <c r="C2" s="382"/>
      <c r="D2" s="382"/>
      <c r="E2" s="382"/>
      <c r="F2" s="382"/>
      <c r="G2" s="382"/>
      <c r="H2" s="382"/>
      <c r="I2" s="382"/>
      <c r="J2" s="382"/>
      <c r="K2" s="382"/>
    </row>
    <row r="3" spans="2:11" ht="6" customHeight="1"/>
    <row r="4" spans="2:11" ht="20.100000000000001" customHeight="1">
      <c r="B4" s="383" t="s">
        <v>176</v>
      </c>
      <c r="C4" s="384"/>
      <c r="D4" s="384"/>
      <c r="E4" s="385"/>
      <c r="F4" s="386" t="s">
        <v>215</v>
      </c>
      <c r="G4" s="386"/>
      <c r="H4" s="386"/>
      <c r="I4" s="386"/>
      <c r="J4" s="386"/>
      <c r="K4" s="386"/>
    </row>
    <row r="5" spans="2:11" ht="20.100000000000001" customHeight="1">
      <c r="B5" s="387" t="s">
        <v>158</v>
      </c>
      <c r="C5" s="387"/>
      <c r="D5" s="387"/>
      <c r="E5" s="387"/>
      <c r="F5" s="388" t="s">
        <v>216</v>
      </c>
      <c r="G5" s="389"/>
      <c r="H5" s="389"/>
      <c r="I5" s="389"/>
      <c r="J5" s="389"/>
      <c r="K5" s="389"/>
    </row>
    <row r="6" spans="2:11" ht="6" customHeight="1">
      <c r="B6" s="143"/>
      <c r="C6" s="143"/>
      <c r="D6" s="143"/>
      <c r="E6" s="143"/>
      <c r="F6" s="143"/>
      <c r="G6" s="143"/>
      <c r="H6" s="143"/>
      <c r="I6" s="144"/>
      <c r="J6" s="144"/>
      <c r="K6" s="144"/>
    </row>
    <row r="7" spans="2:11" ht="22.9" customHeight="1">
      <c r="B7" s="380" t="s">
        <v>200</v>
      </c>
      <c r="C7" s="380"/>
      <c r="D7" s="380"/>
      <c r="E7" s="380"/>
      <c r="F7" s="380"/>
      <c r="G7" s="380"/>
      <c r="H7" s="380"/>
      <c r="I7" s="380"/>
      <c r="J7" s="380"/>
      <c r="K7" s="380"/>
    </row>
    <row r="8" spans="2:11" ht="17.25" customHeight="1">
      <c r="B8" s="380" t="s">
        <v>177</v>
      </c>
      <c r="C8" s="380"/>
      <c r="D8" s="380"/>
      <c r="E8" s="380"/>
      <c r="F8" s="412" t="s">
        <v>260</v>
      </c>
      <c r="G8" s="413"/>
      <c r="H8" s="413"/>
      <c r="I8" s="413"/>
      <c r="J8" s="413"/>
      <c r="K8" s="414"/>
    </row>
    <row r="9" spans="2:11" ht="24" customHeight="1">
      <c r="B9" s="380" t="s">
        <v>201</v>
      </c>
      <c r="C9" s="380"/>
      <c r="D9" s="380"/>
      <c r="E9" s="380"/>
      <c r="F9" s="392" t="s">
        <v>226</v>
      </c>
      <c r="G9" s="392"/>
      <c r="H9" s="392"/>
      <c r="I9" s="392"/>
      <c r="J9" s="392"/>
      <c r="K9" s="392"/>
    </row>
    <row r="10" spans="2:11" ht="6" customHeight="1">
      <c r="B10" s="143"/>
      <c r="C10" s="143"/>
      <c r="D10" s="143"/>
      <c r="E10" s="143"/>
      <c r="F10" s="143"/>
      <c r="G10" s="143"/>
      <c r="H10" s="143"/>
      <c r="I10" s="144"/>
      <c r="J10" s="144"/>
      <c r="K10" s="144"/>
    </row>
    <row r="11" spans="2:11" ht="15" customHeight="1">
      <c r="B11" s="393" t="s">
        <v>113</v>
      </c>
      <c r="C11" s="393"/>
      <c r="D11" s="393"/>
      <c r="E11" s="393"/>
      <c r="F11" s="393"/>
      <c r="G11" s="393"/>
      <c r="H11" s="393"/>
      <c r="I11" s="393"/>
      <c r="J11" s="393"/>
      <c r="K11" s="393"/>
    </row>
    <row r="12" spans="2:11" ht="27" customHeight="1">
      <c r="B12" s="380" t="s">
        <v>109</v>
      </c>
      <c r="C12" s="393"/>
      <c r="D12" s="393"/>
      <c r="E12" s="393"/>
      <c r="F12" s="393"/>
      <c r="G12" s="393"/>
      <c r="H12" s="393"/>
      <c r="I12" s="394" t="s">
        <v>202</v>
      </c>
      <c r="J12" s="395"/>
      <c r="K12" s="396"/>
    </row>
    <row r="13" spans="2:11" ht="27" customHeight="1">
      <c r="B13" s="400" t="s">
        <v>178</v>
      </c>
      <c r="C13" s="401"/>
      <c r="D13" s="402"/>
      <c r="E13" s="400" t="s">
        <v>179</v>
      </c>
      <c r="F13" s="401"/>
      <c r="G13" s="401"/>
      <c r="H13" s="402"/>
      <c r="I13" s="397"/>
      <c r="J13" s="398"/>
      <c r="K13" s="399"/>
    </row>
    <row r="14" spans="2:11">
      <c r="B14" s="172" t="s">
        <v>78</v>
      </c>
      <c r="C14" s="403" t="s">
        <v>110</v>
      </c>
      <c r="D14" s="404"/>
      <c r="E14" s="172" t="s">
        <v>151</v>
      </c>
      <c r="F14" s="172" t="s">
        <v>77</v>
      </c>
      <c r="G14" s="172" t="s">
        <v>22</v>
      </c>
      <c r="H14" s="172" t="s">
        <v>76</v>
      </c>
      <c r="I14" s="171" t="s">
        <v>79</v>
      </c>
      <c r="J14" s="171" t="s">
        <v>110</v>
      </c>
      <c r="K14" s="171" t="s">
        <v>21</v>
      </c>
    </row>
    <row r="15" spans="2:11" ht="22.15" customHeight="1">
      <c r="B15" s="145">
        <v>2845000</v>
      </c>
      <c r="C15" s="390"/>
      <c r="D15" s="391"/>
      <c r="E15" s="145"/>
      <c r="F15" s="145"/>
      <c r="G15" s="145"/>
      <c r="H15" s="145"/>
      <c r="I15" s="146">
        <v>40000</v>
      </c>
      <c r="J15" s="146">
        <v>30800</v>
      </c>
      <c r="K15" s="146">
        <v>34784</v>
      </c>
    </row>
    <row r="16" spans="2:11" s="150" customFormat="1" ht="15" hidden="1" customHeight="1">
      <c r="B16" s="147"/>
      <c r="C16" s="148"/>
      <c r="D16" s="148"/>
      <c r="E16" s="148"/>
      <c r="F16" s="148"/>
      <c r="G16" s="149"/>
      <c r="H16" s="149"/>
      <c r="I16" s="149"/>
      <c r="J16" s="149"/>
      <c r="K16" s="149"/>
    </row>
    <row r="17" spans="2:11" s="150" customFormat="1" ht="36" hidden="1" customHeight="1">
      <c r="B17" s="151"/>
      <c r="C17" s="152"/>
      <c r="D17" s="152"/>
      <c r="E17" s="152"/>
      <c r="F17" s="152"/>
      <c r="G17" s="153"/>
      <c r="H17" s="153"/>
      <c r="I17" s="153" t="str">
        <f>IFERROR((#REF!/#REF!)*100,"")</f>
        <v/>
      </c>
      <c r="J17" s="153" t="str">
        <f>IFERROR((#REF!/#REF!)*100,"")</f>
        <v/>
      </c>
      <c r="K17" s="153" t="str">
        <f>IFERROR((#REF!/#REF!)*100,"")</f>
        <v/>
      </c>
    </row>
    <row r="18" spans="2:11" s="150" customFormat="1" ht="36" hidden="1" customHeight="1">
      <c r="B18" s="151"/>
      <c r="C18" s="152"/>
      <c r="D18" s="152"/>
      <c r="E18" s="152"/>
      <c r="F18" s="152"/>
      <c r="G18" s="153"/>
      <c r="H18" s="153"/>
      <c r="I18" s="153" t="str">
        <f>IFERROR((#REF!/#REF!)*100,"")</f>
        <v/>
      </c>
      <c r="J18" s="153" t="str">
        <f>IFERROR((#REF!/#REF!)*100,"")</f>
        <v/>
      </c>
      <c r="K18" s="153" t="str">
        <f>IFERROR((#REF!/#REF!)*100,"")</f>
        <v/>
      </c>
    </row>
    <row r="19" spans="2:11" s="150" customFormat="1" ht="36" hidden="1" customHeight="1">
      <c r="B19" s="151" t="str">
        <f>IFERROR(VLOOKUP($C19,#REF!,3,FALSE),"")</f>
        <v/>
      </c>
      <c r="C19" s="152"/>
      <c r="D19" s="152"/>
      <c r="E19" s="152"/>
      <c r="F19" s="152"/>
      <c r="G19" s="153" t="str">
        <f t="shared" ref="G19:G49" si="0">IFERROR(F19/C19,"")</f>
        <v/>
      </c>
      <c r="H19" s="153" t="str">
        <f t="shared" ref="H19:H49" si="1">IFERROR((F19/D19*100),"")</f>
        <v/>
      </c>
      <c r="I19" s="153" t="str">
        <f>IFERROR((#REF!/#REF!)*100,"")</f>
        <v/>
      </c>
      <c r="J19" s="153" t="str">
        <f>IFERROR((#REF!/#REF!)*100,"")</f>
        <v/>
      </c>
      <c r="K19" s="153" t="str">
        <f>IFERROR((#REF!/#REF!)*100,"")</f>
        <v/>
      </c>
    </row>
    <row r="20" spans="2:11" s="150" customFormat="1" ht="36" hidden="1" customHeight="1">
      <c r="B20" s="151" t="str">
        <f>IFERROR(VLOOKUP($C20,#REF!,3,FALSE),"")</f>
        <v/>
      </c>
      <c r="C20" s="152"/>
      <c r="D20" s="152"/>
      <c r="E20" s="152"/>
      <c r="F20" s="152"/>
      <c r="G20" s="153" t="str">
        <f t="shared" si="0"/>
        <v/>
      </c>
      <c r="H20" s="153" t="str">
        <f t="shared" si="1"/>
        <v/>
      </c>
      <c r="I20" s="153" t="str">
        <f>IFERROR((#REF!/#REF!)*100,"")</f>
        <v/>
      </c>
      <c r="J20" s="153" t="str">
        <f>IFERROR((#REF!/#REF!)*100,"")</f>
        <v/>
      </c>
      <c r="K20" s="153" t="str">
        <f>IFERROR((#REF!/#REF!)*100,"")</f>
        <v/>
      </c>
    </row>
    <row r="21" spans="2:11" s="150" customFormat="1" ht="36" hidden="1" customHeight="1">
      <c r="B21" s="151" t="str">
        <f>IFERROR(VLOOKUP($C21,#REF!,3,FALSE),"")</f>
        <v/>
      </c>
      <c r="C21" s="152"/>
      <c r="D21" s="152"/>
      <c r="E21" s="152"/>
      <c r="F21" s="152"/>
      <c r="G21" s="153" t="str">
        <f t="shared" si="0"/>
        <v/>
      </c>
      <c r="H21" s="153" t="str">
        <f t="shared" si="1"/>
        <v/>
      </c>
      <c r="I21" s="153" t="str">
        <f>IFERROR((#REF!/#REF!)*100,"")</f>
        <v/>
      </c>
      <c r="J21" s="153" t="str">
        <f>IFERROR((#REF!/#REF!)*100,"")</f>
        <v/>
      </c>
      <c r="K21" s="153" t="str">
        <f>IFERROR((#REF!/#REF!)*100,"")</f>
        <v/>
      </c>
    </row>
    <row r="22" spans="2:11" s="150" customFormat="1" ht="36" hidden="1" customHeight="1">
      <c r="B22" s="151" t="str">
        <f>IFERROR(VLOOKUP($C22,#REF!,3,FALSE),"")</f>
        <v/>
      </c>
      <c r="C22" s="152"/>
      <c r="D22" s="152"/>
      <c r="E22" s="152"/>
      <c r="F22" s="152"/>
      <c r="G22" s="153" t="str">
        <f t="shared" si="0"/>
        <v/>
      </c>
      <c r="H22" s="153" t="str">
        <f t="shared" si="1"/>
        <v/>
      </c>
      <c r="I22" s="153" t="str">
        <f>IFERROR((#REF!/#REF!)*100,"")</f>
        <v/>
      </c>
      <c r="J22" s="153" t="str">
        <f>IFERROR((#REF!/#REF!)*100,"")</f>
        <v/>
      </c>
      <c r="K22" s="153" t="str">
        <f>IFERROR((#REF!/#REF!)*100,"")</f>
        <v/>
      </c>
    </row>
    <row r="23" spans="2:11" s="150" customFormat="1" ht="36" hidden="1" customHeight="1">
      <c r="B23" s="151" t="str">
        <f>IFERROR(VLOOKUP($C23,#REF!,3,FALSE),"")</f>
        <v/>
      </c>
      <c r="C23" s="152"/>
      <c r="D23" s="152"/>
      <c r="E23" s="152"/>
      <c r="F23" s="152"/>
      <c r="G23" s="153" t="str">
        <f t="shared" si="0"/>
        <v/>
      </c>
      <c r="H23" s="153" t="str">
        <f t="shared" si="1"/>
        <v/>
      </c>
      <c r="I23" s="153" t="str">
        <f>IFERROR((#REF!/#REF!)*100,"")</f>
        <v/>
      </c>
      <c r="J23" s="153" t="str">
        <f>IFERROR((#REF!/#REF!)*100,"")</f>
        <v/>
      </c>
      <c r="K23" s="153" t="str">
        <f>IFERROR((#REF!/#REF!)*100,"")</f>
        <v/>
      </c>
    </row>
    <row r="24" spans="2:11" s="150" customFormat="1" ht="36" hidden="1" customHeight="1">
      <c r="B24" s="151" t="str">
        <f>IFERROR(VLOOKUP($C24,#REF!,3,FALSE),"")</f>
        <v/>
      </c>
      <c r="C24" s="152"/>
      <c r="D24" s="152"/>
      <c r="E24" s="152"/>
      <c r="F24" s="152"/>
      <c r="G24" s="153" t="str">
        <f t="shared" si="0"/>
        <v/>
      </c>
      <c r="H24" s="153" t="str">
        <f t="shared" si="1"/>
        <v/>
      </c>
      <c r="I24" s="153" t="str">
        <f>IFERROR((#REF!/#REF!)*100,"")</f>
        <v/>
      </c>
      <c r="J24" s="153" t="str">
        <f>IFERROR((#REF!/#REF!)*100,"")</f>
        <v/>
      </c>
      <c r="K24" s="153" t="str">
        <f>IFERROR((#REF!/#REF!)*100,"")</f>
        <v/>
      </c>
    </row>
    <row r="25" spans="2:11" s="150" customFormat="1" ht="36" hidden="1" customHeight="1">
      <c r="B25" s="151" t="str">
        <f>IFERROR(VLOOKUP($C25,#REF!,3,FALSE),"")</f>
        <v/>
      </c>
      <c r="C25" s="152"/>
      <c r="D25" s="152"/>
      <c r="E25" s="152"/>
      <c r="F25" s="152"/>
      <c r="G25" s="153" t="str">
        <f t="shared" si="0"/>
        <v/>
      </c>
      <c r="H25" s="153" t="str">
        <f t="shared" si="1"/>
        <v/>
      </c>
      <c r="I25" s="153" t="str">
        <f>IFERROR((#REF!/#REF!)*100,"")</f>
        <v/>
      </c>
      <c r="J25" s="153" t="str">
        <f>IFERROR((#REF!/#REF!)*100,"")</f>
        <v/>
      </c>
      <c r="K25" s="153" t="str">
        <f>IFERROR((#REF!/#REF!)*100,"")</f>
        <v/>
      </c>
    </row>
    <row r="26" spans="2:11" s="150" customFormat="1" ht="36" hidden="1" customHeight="1">
      <c r="B26" s="151" t="str">
        <f>IFERROR(VLOOKUP($C26,#REF!,3,FALSE),"")</f>
        <v/>
      </c>
      <c r="C26" s="152"/>
      <c r="D26" s="152"/>
      <c r="E26" s="152"/>
      <c r="F26" s="152"/>
      <c r="G26" s="153" t="str">
        <f t="shared" si="0"/>
        <v/>
      </c>
      <c r="H26" s="153" t="str">
        <f t="shared" si="1"/>
        <v/>
      </c>
      <c r="I26" s="153" t="str">
        <f>IFERROR((#REF!/#REF!)*100,"")</f>
        <v/>
      </c>
      <c r="J26" s="153" t="str">
        <f>IFERROR((#REF!/#REF!)*100,"")</f>
        <v/>
      </c>
      <c r="K26" s="153" t="str">
        <f>IFERROR((#REF!/#REF!)*100,"")</f>
        <v/>
      </c>
    </row>
    <row r="27" spans="2:11" s="150" customFormat="1" ht="36" hidden="1" customHeight="1">
      <c r="B27" s="151" t="str">
        <f>IFERROR(VLOOKUP($C27,#REF!,3,FALSE),"")</f>
        <v/>
      </c>
      <c r="C27" s="152"/>
      <c r="D27" s="152"/>
      <c r="E27" s="152"/>
      <c r="F27" s="152"/>
      <c r="G27" s="153" t="str">
        <f t="shared" si="0"/>
        <v/>
      </c>
      <c r="H27" s="153" t="str">
        <f t="shared" si="1"/>
        <v/>
      </c>
      <c r="I27" s="153" t="str">
        <f>IFERROR((#REF!/#REF!)*100,"")</f>
        <v/>
      </c>
      <c r="J27" s="153" t="str">
        <f>IFERROR((#REF!/#REF!)*100,"")</f>
        <v/>
      </c>
      <c r="K27" s="153" t="str">
        <f>IFERROR((#REF!/#REF!)*100,"")</f>
        <v/>
      </c>
    </row>
    <row r="28" spans="2:11" s="150" customFormat="1" ht="36" hidden="1" customHeight="1">
      <c r="B28" s="151" t="str">
        <f>IFERROR(VLOOKUP($C28,#REF!,3,FALSE),"")</f>
        <v/>
      </c>
      <c r="C28" s="152"/>
      <c r="D28" s="152"/>
      <c r="E28" s="152"/>
      <c r="F28" s="152"/>
      <c r="G28" s="153" t="str">
        <f t="shared" si="0"/>
        <v/>
      </c>
      <c r="H28" s="153" t="str">
        <f t="shared" si="1"/>
        <v/>
      </c>
      <c r="I28" s="153" t="str">
        <f>IFERROR((#REF!/#REF!)*100,"")</f>
        <v/>
      </c>
      <c r="J28" s="153" t="str">
        <f>IFERROR((#REF!/#REF!)*100,"")</f>
        <v/>
      </c>
      <c r="K28" s="153" t="str">
        <f>IFERROR((#REF!/#REF!)*100,"")</f>
        <v/>
      </c>
    </row>
    <row r="29" spans="2:11" s="150" customFormat="1" ht="36" hidden="1" customHeight="1">
      <c r="B29" s="151" t="str">
        <f>IFERROR(VLOOKUP($C29,#REF!,3,FALSE),"")</f>
        <v/>
      </c>
      <c r="C29" s="152"/>
      <c r="D29" s="152"/>
      <c r="E29" s="152"/>
      <c r="F29" s="152"/>
      <c r="G29" s="153" t="str">
        <f t="shared" si="0"/>
        <v/>
      </c>
      <c r="H29" s="153" t="str">
        <f t="shared" si="1"/>
        <v/>
      </c>
      <c r="I29" s="153" t="str">
        <f>IFERROR((#REF!/#REF!)*100,"")</f>
        <v/>
      </c>
      <c r="J29" s="153" t="str">
        <f>IFERROR((#REF!/#REF!)*100,"")</f>
        <v/>
      </c>
      <c r="K29" s="153" t="str">
        <f>IFERROR((#REF!/#REF!)*100,"")</f>
        <v/>
      </c>
    </row>
    <row r="30" spans="2:11" s="150" customFormat="1" ht="36" hidden="1" customHeight="1">
      <c r="B30" s="151" t="str">
        <f>IFERROR(VLOOKUP($C30,#REF!,3,FALSE),"")</f>
        <v/>
      </c>
      <c r="C30" s="152"/>
      <c r="D30" s="152"/>
      <c r="E30" s="152"/>
      <c r="F30" s="152"/>
      <c r="G30" s="153" t="str">
        <f t="shared" si="0"/>
        <v/>
      </c>
      <c r="H30" s="153" t="str">
        <f t="shared" si="1"/>
        <v/>
      </c>
      <c r="I30" s="153" t="str">
        <f>IFERROR((#REF!/#REF!)*100,"")</f>
        <v/>
      </c>
      <c r="J30" s="153" t="str">
        <f>IFERROR((#REF!/#REF!)*100,"")</f>
        <v/>
      </c>
      <c r="K30" s="153" t="str">
        <f>IFERROR((#REF!/#REF!)*100,"")</f>
        <v/>
      </c>
    </row>
    <row r="31" spans="2:11" s="150" customFormat="1" ht="36" hidden="1" customHeight="1">
      <c r="B31" s="151" t="str">
        <f>IFERROR(VLOOKUP($C31,#REF!,3,FALSE),"")</f>
        <v/>
      </c>
      <c r="C31" s="152"/>
      <c r="D31" s="152"/>
      <c r="E31" s="152"/>
      <c r="F31" s="152"/>
      <c r="G31" s="153" t="str">
        <f t="shared" si="0"/>
        <v/>
      </c>
      <c r="H31" s="153" t="str">
        <f t="shared" si="1"/>
        <v/>
      </c>
      <c r="I31" s="153" t="str">
        <f>IFERROR((#REF!/#REF!)*100,"")</f>
        <v/>
      </c>
      <c r="J31" s="153" t="str">
        <f>IFERROR((#REF!/#REF!)*100,"")</f>
        <v/>
      </c>
      <c r="K31" s="153" t="str">
        <f>IFERROR((#REF!/#REF!)*100,"")</f>
        <v/>
      </c>
    </row>
    <row r="32" spans="2:11" s="150" customFormat="1" ht="36" hidden="1" customHeight="1">
      <c r="B32" s="151" t="str">
        <f>IFERROR(VLOOKUP($C32,#REF!,3,FALSE),"")</f>
        <v/>
      </c>
      <c r="C32" s="152"/>
      <c r="D32" s="152"/>
      <c r="E32" s="152"/>
      <c r="F32" s="152"/>
      <c r="G32" s="153" t="str">
        <f t="shared" si="0"/>
        <v/>
      </c>
      <c r="H32" s="153" t="str">
        <f t="shared" si="1"/>
        <v/>
      </c>
      <c r="I32" s="153" t="str">
        <f>IFERROR((#REF!/#REF!)*100,"")</f>
        <v/>
      </c>
      <c r="J32" s="153" t="str">
        <f>IFERROR((#REF!/#REF!)*100,"")</f>
        <v/>
      </c>
      <c r="K32" s="153" t="str">
        <f>IFERROR((#REF!/#REF!)*100,"")</f>
        <v/>
      </c>
    </row>
    <row r="33" spans="2:11" s="150" customFormat="1" ht="36" hidden="1" customHeight="1">
      <c r="B33" s="151" t="str">
        <f>IFERROR(VLOOKUP($C33,#REF!,3,FALSE),"")</f>
        <v/>
      </c>
      <c r="C33" s="152"/>
      <c r="D33" s="152"/>
      <c r="E33" s="152"/>
      <c r="F33" s="152"/>
      <c r="G33" s="153" t="str">
        <f t="shared" si="0"/>
        <v/>
      </c>
      <c r="H33" s="153" t="str">
        <f t="shared" si="1"/>
        <v/>
      </c>
      <c r="I33" s="153" t="str">
        <f>IFERROR((#REF!/#REF!)*100,"")</f>
        <v/>
      </c>
      <c r="J33" s="153" t="str">
        <f>IFERROR((#REF!/#REF!)*100,"")</f>
        <v/>
      </c>
      <c r="K33" s="153" t="str">
        <f>IFERROR((#REF!/#REF!)*100,"")</f>
        <v/>
      </c>
    </row>
    <row r="34" spans="2:11" s="150" customFormat="1" ht="36" hidden="1" customHeight="1">
      <c r="B34" s="151" t="str">
        <f>IFERROR(VLOOKUP($C34,#REF!,3,FALSE),"")</f>
        <v/>
      </c>
      <c r="C34" s="152"/>
      <c r="D34" s="152"/>
      <c r="E34" s="152"/>
      <c r="F34" s="152"/>
      <c r="G34" s="153" t="str">
        <f t="shared" si="0"/>
        <v/>
      </c>
      <c r="H34" s="153" t="str">
        <f t="shared" si="1"/>
        <v/>
      </c>
      <c r="I34" s="153" t="str">
        <f>IFERROR((#REF!/#REF!)*100,"")</f>
        <v/>
      </c>
      <c r="J34" s="153" t="str">
        <f>IFERROR((#REF!/#REF!)*100,"")</f>
        <v/>
      </c>
      <c r="K34" s="153" t="str">
        <f>IFERROR((#REF!/#REF!)*100,"")</f>
        <v/>
      </c>
    </row>
    <row r="35" spans="2:11" s="150" customFormat="1" ht="36" hidden="1" customHeight="1">
      <c r="B35" s="151" t="str">
        <f>IFERROR(VLOOKUP($C35,#REF!,3,FALSE),"")</f>
        <v/>
      </c>
      <c r="C35" s="152"/>
      <c r="D35" s="152"/>
      <c r="E35" s="152"/>
      <c r="F35" s="152"/>
      <c r="G35" s="153" t="str">
        <f t="shared" si="0"/>
        <v/>
      </c>
      <c r="H35" s="153" t="str">
        <f t="shared" si="1"/>
        <v/>
      </c>
      <c r="I35" s="153" t="str">
        <f>IFERROR((#REF!/#REF!)*100,"")</f>
        <v/>
      </c>
      <c r="J35" s="153" t="str">
        <f>IFERROR((#REF!/#REF!)*100,"")</f>
        <v/>
      </c>
      <c r="K35" s="153" t="str">
        <f>IFERROR((#REF!/#REF!)*100,"")</f>
        <v/>
      </c>
    </row>
    <row r="36" spans="2:11" s="150" customFormat="1" ht="36" hidden="1" customHeight="1">
      <c r="B36" s="151" t="str">
        <f>IFERROR(VLOOKUP($C36,#REF!,3,FALSE),"")</f>
        <v/>
      </c>
      <c r="C36" s="152"/>
      <c r="D36" s="152"/>
      <c r="E36" s="152"/>
      <c r="F36" s="152"/>
      <c r="G36" s="153" t="str">
        <f t="shared" si="0"/>
        <v/>
      </c>
      <c r="H36" s="153" t="str">
        <f t="shared" si="1"/>
        <v/>
      </c>
      <c r="I36" s="153" t="str">
        <f>IFERROR((#REF!/#REF!)*100,"")</f>
        <v/>
      </c>
      <c r="J36" s="153" t="str">
        <f>IFERROR((#REF!/#REF!)*100,"")</f>
        <v/>
      </c>
      <c r="K36" s="153" t="str">
        <f>IFERROR((#REF!/#REF!)*100,"")</f>
        <v/>
      </c>
    </row>
    <row r="37" spans="2:11" s="150" customFormat="1" ht="36" hidden="1" customHeight="1">
      <c r="B37" s="151" t="str">
        <f>IFERROR(VLOOKUP($C37,#REF!,3,FALSE),"")</f>
        <v/>
      </c>
      <c r="C37" s="152"/>
      <c r="D37" s="152"/>
      <c r="E37" s="152"/>
      <c r="F37" s="152"/>
      <c r="G37" s="153" t="str">
        <f t="shared" si="0"/>
        <v/>
      </c>
      <c r="H37" s="153" t="str">
        <f t="shared" si="1"/>
        <v/>
      </c>
      <c r="I37" s="153" t="str">
        <f>IFERROR((#REF!/#REF!)*100,"")</f>
        <v/>
      </c>
      <c r="J37" s="153" t="str">
        <f>IFERROR((#REF!/#REF!)*100,"")</f>
        <v/>
      </c>
      <c r="K37" s="153" t="str">
        <f>IFERROR((#REF!/#REF!)*100,"")</f>
        <v/>
      </c>
    </row>
    <row r="38" spans="2:11" s="150" customFormat="1" ht="36" hidden="1" customHeight="1">
      <c r="B38" s="151" t="str">
        <f>IFERROR(VLOOKUP($C38,#REF!,3,FALSE),"")</f>
        <v/>
      </c>
      <c r="C38" s="152"/>
      <c r="D38" s="152"/>
      <c r="E38" s="152"/>
      <c r="F38" s="152"/>
      <c r="G38" s="153" t="str">
        <f t="shared" si="0"/>
        <v/>
      </c>
      <c r="H38" s="153" t="str">
        <f t="shared" si="1"/>
        <v/>
      </c>
      <c r="I38" s="153" t="str">
        <f>IFERROR((#REF!/#REF!)*100,"")</f>
        <v/>
      </c>
      <c r="J38" s="153" t="str">
        <f>IFERROR((#REF!/#REF!)*100,"")</f>
        <v/>
      </c>
      <c r="K38" s="153" t="str">
        <f>IFERROR((#REF!/#REF!)*100,"")</f>
        <v/>
      </c>
    </row>
    <row r="39" spans="2:11" s="150" customFormat="1" ht="36" hidden="1" customHeight="1">
      <c r="B39" s="151" t="str">
        <f>IFERROR(VLOOKUP($C39,#REF!,3,FALSE),"")</f>
        <v/>
      </c>
      <c r="C39" s="152"/>
      <c r="D39" s="152"/>
      <c r="E39" s="152"/>
      <c r="F39" s="152"/>
      <c r="G39" s="153" t="str">
        <f t="shared" si="0"/>
        <v/>
      </c>
      <c r="H39" s="153" t="str">
        <f t="shared" si="1"/>
        <v/>
      </c>
      <c r="I39" s="153" t="str">
        <f>IFERROR((#REF!/#REF!)*100,"")</f>
        <v/>
      </c>
      <c r="J39" s="153" t="str">
        <f>IFERROR((#REF!/#REF!)*100,"")</f>
        <v/>
      </c>
      <c r="K39" s="153" t="str">
        <f>IFERROR((#REF!/#REF!)*100,"")</f>
        <v/>
      </c>
    </row>
    <row r="40" spans="2:11" s="150" customFormat="1" ht="36" hidden="1" customHeight="1">
      <c r="B40" s="151" t="str">
        <f>IFERROR(VLOOKUP($C40,#REF!,3,FALSE),"")</f>
        <v/>
      </c>
      <c r="C40" s="152"/>
      <c r="D40" s="152"/>
      <c r="E40" s="152"/>
      <c r="F40" s="152"/>
      <c r="G40" s="153" t="str">
        <f t="shared" si="0"/>
        <v/>
      </c>
      <c r="H40" s="153" t="str">
        <f t="shared" si="1"/>
        <v/>
      </c>
      <c r="I40" s="153" t="str">
        <f>IFERROR((#REF!/#REF!)*100,"")</f>
        <v/>
      </c>
      <c r="J40" s="153" t="str">
        <f>IFERROR((#REF!/#REF!)*100,"")</f>
        <v/>
      </c>
      <c r="K40" s="153" t="str">
        <f>IFERROR((#REF!/#REF!)*100,"")</f>
        <v/>
      </c>
    </row>
    <row r="41" spans="2:11" s="150" customFormat="1" ht="36" hidden="1" customHeight="1">
      <c r="B41" s="151" t="str">
        <f>IFERROR(VLOOKUP($C41,#REF!,3,FALSE),"")</f>
        <v/>
      </c>
      <c r="C41" s="152"/>
      <c r="D41" s="152"/>
      <c r="E41" s="152"/>
      <c r="F41" s="152"/>
      <c r="G41" s="153" t="str">
        <f t="shared" si="0"/>
        <v/>
      </c>
      <c r="H41" s="153" t="str">
        <f t="shared" si="1"/>
        <v/>
      </c>
      <c r="I41" s="153" t="str">
        <f>IFERROR((#REF!/#REF!)*100,"")</f>
        <v/>
      </c>
      <c r="J41" s="153" t="str">
        <f>IFERROR((#REF!/#REF!)*100,"")</f>
        <v/>
      </c>
      <c r="K41" s="153" t="str">
        <f>IFERROR((#REF!/#REF!)*100,"")</f>
        <v/>
      </c>
    </row>
    <row r="42" spans="2:11" s="150" customFormat="1" ht="36" hidden="1" customHeight="1">
      <c r="B42" s="151" t="str">
        <f>IFERROR(VLOOKUP($C42,#REF!,3,FALSE),"")</f>
        <v/>
      </c>
      <c r="C42" s="152"/>
      <c r="D42" s="152"/>
      <c r="E42" s="152"/>
      <c r="F42" s="152"/>
      <c r="G42" s="153" t="str">
        <f t="shared" si="0"/>
        <v/>
      </c>
      <c r="H42" s="153" t="str">
        <f t="shared" si="1"/>
        <v/>
      </c>
      <c r="I42" s="153" t="str">
        <f>IFERROR((#REF!/#REF!)*100,"")</f>
        <v/>
      </c>
      <c r="J42" s="153" t="str">
        <f>IFERROR((#REF!/#REF!)*100,"")</f>
        <v/>
      </c>
      <c r="K42" s="153" t="str">
        <f>IFERROR((#REF!/#REF!)*100,"")</f>
        <v/>
      </c>
    </row>
    <row r="43" spans="2:11" s="150" customFormat="1" ht="36" hidden="1" customHeight="1">
      <c r="B43" s="151" t="str">
        <f>IFERROR(VLOOKUP($C43,#REF!,3,FALSE),"")</f>
        <v/>
      </c>
      <c r="C43" s="152"/>
      <c r="D43" s="152"/>
      <c r="E43" s="152"/>
      <c r="F43" s="152"/>
      <c r="G43" s="153" t="str">
        <f t="shared" si="0"/>
        <v/>
      </c>
      <c r="H43" s="153" t="str">
        <f t="shared" si="1"/>
        <v/>
      </c>
      <c r="I43" s="153" t="str">
        <f>IFERROR((#REF!/#REF!)*100,"")</f>
        <v/>
      </c>
      <c r="J43" s="153" t="str">
        <f>IFERROR((#REF!/#REF!)*100,"")</f>
        <v/>
      </c>
      <c r="K43" s="153" t="str">
        <f>IFERROR((#REF!/#REF!)*100,"")</f>
        <v/>
      </c>
    </row>
    <row r="44" spans="2:11" s="150" customFormat="1" ht="36" hidden="1" customHeight="1">
      <c r="B44" s="151" t="str">
        <f>IFERROR(VLOOKUP($C44,#REF!,3,FALSE),"")</f>
        <v/>
      </c>
      <c r="C44" s="152"/>
      <c r="D44" s="152"/>
      <c r="E44" s="152"/>
      <c r="F44" s="152"/>
      <c r="G44" s="153" t="str">
        <f t="shared" si="0"/>
        <v/>
      </c>
      <c r="H44" s="153" t="str">
        <f t="shared" si="1"/>
        <v/>
      </c>
      <c r="I44" s="153" t="str">
        <f>IFERROR((#REF!/#REF!)*100,"")</f>
        <v/>
      </c>
      <c r="J44" s="153" t="str">
        <f>IFERROR((#REF!/#REF!)*100,"")</f>
        <v/>
      </c>
      <c r="K44" s="153" t="str">
        <f>IFERROR((#REF!/#REF!)*100,"")</f>
        <v/>
      </c>
    </row>
    <row r="45" spans="2:11" s="150" customFormat="1" ht="36" hidden="1" customHeight="1">
      <c r="B45" s="151" t="str">
        <f>IFERROR(VLOOKUP($C45,#REF!,3,FALSE),"")</f>
        <v/>
      </c>
      <c r="C45" s="152"/>
      <c r="D45" s="152"/>
      <c r="E45" s="152"/>
      <c r="F45" s="152"/>
      <c r="G45" s="153" t="str">
        <f t="shared" si="0"/>
        <v/>
      </c>
      <c r="H45" s="153" t="str">
        <f t="shared" si="1"/>
        <v/>
      </c>
      <c r="I45" s="153" t="str">
        <f>IFERROR((#REF!/#REF!)*100,"")</f>
        <v/>
      </c>
      <c r="J45" s="153" t="str">
        <f>IFERROR((#REF!/#REF!)*100,"")</f>
        <v/>
      </c>
      <c r="K45" s="153" t="str">
        <f>IFERROR((#REF!/#REF!)*100,"")</f>
        <v/>
      </c>
    </row>
    <row r="46" spans="2:11" s="150" customFormat="1" ht="36" hidden="1" customHeight="1">
      <c r="B46" s="151" t="str">
        <f>IFERROR(VLOOKUP($C46,#REF!,3,FALSE),"")</f>
        <v/>
      </c>
      <c r="C46" s="152"/>
      <c r="D46" s="152"/>
      <c r="E46" s="152"/>
      <c r="F46" s="152"/>
      <c r="G46" s="153" t="str">
        <f t="shared" si="0"/>
        <v/>
      </c>
      <c r="H46" s="153" t="str">
        <f t="shared" si="1"/>
        <v/>
      </c>
      <c r="I46" s="153" t="str">
        <f>IFERROR((#REF!/#REF!)*100,"")</f>
        <v/>
      </c>
      <c r="J46" s="153" t="str">
        <f>IFERROR((#REF!/#REF!)*100,"")</f>
        <v/>
      </c>
      <c r="K46" s="153" t="str">
        <f>IFERROR((#REF!/#REF!)*100,"")</f>
        <v/>
      </c>
    </row>
    <row r="47" spans="2:11" s="150" customFormat="1" ht="36" hidden="1" customHeight="1">
      <c r="B47" s="151" t="str">
        <f>IFERROR(VLOOKUP($C47,#REF!,3,FALSE),"")</f>
        <v/>
      </c>
      <c r="C47" s="152"/>
      <c r="D47" s="152"/>
      <c r="E47" s="152"/>
      <c r="F47" s="152"/>
      <c r="G47" s="153" t="str">
        <f t="shared" si="0"/>
        <v/>
      </c>
      <c r="H47" s="153" t="str">
        <f t="shared" si="1"/>
        <v/>
      </c>
      <c r="I47" s="153" t="str">
        <f>IFERROR((#REF!/#REF!)*100,"")</f>
        <v/>
      </c>
      <c r="J47" s="153" t="str">
        <f>IFERROR((#REF!/#REF!)*100,"")</f>
        <v/>
      </c>
      <c r="K47" s="153" t="str">
        <f>IFERROR((#REF!/#REF!)*100,"")</f>
        <v/>
      </c>
    </row>
    <row r="48" spans="2:11" s="150" customFormat="1" ht="36" hidden="1" customHeight="1">
      <c r="B48" s="151" t="str">
        <f>IFERROR(VLOOKUP($C48,#REF!,3,FALSE),"")</f>
        <v/>
      </c>
      <c r="C48" s="152"/>
      <c r="D48" s="152"/>
      <c r="E48" s="152"/>
      <c r="F48" s="152"/>
      <c r="G48" s="153" t="str">
        <f t="shared" si="0"/>
        <v/>
      </c>
      <c r="H48" s="153" t="str">
        <f t="shared" si="1"/>
        <v/>
      </c>
      <c r="I48" s="153" t="str">
        <f>IFERROR((#REF!/#REF!)*100,"")</f>
        <v/>
      </c>
      <c r="J48" s="153" t="str">
        <f>IFERROR((#REF!/#REF!)*100,"")</f>
        <v/>
      </c>
      <c r="K48" s="153" t="str">
        <f>IFERROR((#REF!/#REF!)*100,"")</f>
        <v/>
      </c>
    </row>
    <row r="49" spans="2:11" s="150" customFormat="1" ht="36" hidden="1" customHeight="1">
      <c r="B49" s="151" t="str">
        <f>IFERROR(VLOOKUP($C49,#REF!,3,FALSE),"")</f>
        <v/>
      </c>
      <c r="C49" s="152"/>
      <c r="D49" s="152"/>
      <c r="E49" s="152"/>
      <c r="F49" s="152"/>
      <c r="G49" s="153" t="str">
        <f t="shared" si="0"/>
        <v/>
      </c>
      <c r="H49" s="153" t="str">
        <f t="shared" si="1"/>
        <v/>
      </c>
      <c r="I49" s="153" t="str">
        <f>IFERROR((#REF!/#REF!)*100,"")</f>
        <v/>
      </c>
      <c r="J49" s="153" t="str">
        <f>IFERROR((#REF!/#REF!)*100,"")</f>
        <v/>
      </c>
      <c r="K49" s="153" t="str">
        <f>IFERROR((#REF!/#REF!)*100,"")</f>
        <v/>
      </c>
    </row>
    <row r="50" spans="2:11" s="150" customFormat="1" ht="36" hidden="1" customHeight="1">
      <c r="B50" s="151"/>
      <c r="C50" s="154"/>
      <c r="D50" s="155"/>
      <c r="E50" s="155"/>
      <c r="F50" s="155"/>
      <c r="G50" s="153"/>
      <c r="H50" s="153"/>
      <c r="I50" s="153"/>
      <c r="J50" s="153"/>
      <c r="K50" s="153"/>
    </row>
    <row r="51" spans="2:11" s="150" customFormat="1" ht="8.4499999999999993" customHeight="1">
      <c r="B51" s="156"/>
      <c r="C51" s="157"/>
      <c r="D51" s="158"/>
      <c r="E51" s="158"/>
      <c r="F51" s="158"/>
      <c r="G51" s="159"/>
      <c r="H51" s="159"/>
      <c r="I51" s="160"/>
      <c r="J51" s="160"/>
    </row>
    <row r="52" spans="2:11" s="150" customFormat="1" ht="20.45" customHeight="1">
      <c r="B52" s="406" t="s">
        <v>180</v>
      </c>
      <c r="C52" s="406"/>
      <c r="D52" s="406"/>
      <c r="E52" s="406"/>
      <c r="F52" s="406"/>
      <c r="G52" s="406"/>
      <c r="H52" s="406"/>
      <c r="I52" s="406"/>
      <c r="J52" s="406"/>
      <c r="K52" s="406"/>
    </row>
    <row r="53" spans="2:11" s="150" customFormat="1" ht="14.45" customHeight="1">
      <c r="B53" s="406" t="s">
        <v>114</v>
      </c>
      <c r="C53" s="406"/>
      <c r="D53" s="406"/>
      <c r="E53" s="407" t="s">
        <v>115</v>
      </c>
      <c r="F53" s="407"/>
      <c r="G53" s="407"/>
      <c r="H53" s="407"/>
      <c r="I53" s="407"/>
      <c r="J53" s="407"/>
      <c r="K53" s="407"/>
    </row>
    <row r="54" spans="2:11" s="150" customFormat="1" ht="48.6" customHeight="1">
      <c r="B54" s="406"/>
      <c r="C54" s="406"/>
      <c r="D54" s="406"/>
      <c r="E54" s="170" t="s">
        <v>116</v>
      </c>
      <c r="F54" s="170" t="s">
        <v>117</v>
      </c>
      <c r="G54" s="170" t="s">
        <v>118</v>
      </c>
      <c r="H54" s="170" t="s">
        <v>119</v>
      </c>
      <c r="I54" s="406" t="s">
        <v>8</v>
      </c>
      <c r="J54" s="406"/>
      <c r="K54" s="406"/>
    </row>
    <row r="55" spans="2:11" s="150" customFormat="1" ht="19.899999999999999" customHeight="1">
      <c r="B55" s="408" t="s">
        <v>120</v>
      </c>
      <c r="C55" s="408"/>
      <c r="D55" s="408"/>
      <c r="E55" s="245">
        <v>1887</v>
      </c>
      <c r="F55" s="245">
        <v>6257</v>
      </c>
      <c r="G55" s="246">
        <v>7735</v>
      </c>
      <c r="H55" s="246">
        <v>2821</v>
      </c>
      <c r="I55" s="411">
        <f>SUM(E55:H55)</f>
        <v>18700</v>
      </c>
      <c r="J55" s="411"/>
      <c r="K55" s="411"/>
    </row>
    <row r="56" spans="2:11" s="150" customFormat="1" ht="18" customHeight="1">
      <c r="B56" s="408" t="s">
        <v>121</v>
      </c>
      <c r="C56" s="408"/>
      <c r="D56" s="408"/>
      <c r="E56" s="245">
        <v>1804</v>
      </c>
      <c r="F56" s="245">
        <v>5114</v>
      </c>
      <c r="G56" s="246">
        <v>6492</v>
      </c>
      <c r="H56" s="246">
        <v>2674</v>
      </c>
      <c r="I56" s="411">
        <f t="shared" ref="I56:I57" si="2">SUM(E56:H56)</f>
        <v>16084</v>
      </c>
      <c r="J56" s="411"/>
      <c r="K56" s="411"/>
    </row>
    <row r="57" spans="2:11" s="150" customFormat="1" ht="20.45" customHeight="1">
      <c r="B57" s="408" t="s">
        <v>8</v>
      </c>
      <c r="C57" s="408"/>
      <c r="D57" s="408"/>
      <c r="E57" s="247">
        <f>SUM(E55:E56)</f>
        <v>3691</v>
      </c>
      <c r="F57" s="247">
        <f t="shared" ref="F57:H57" si="3">SUM(F55:F56)</f>
        <v>11371</v>
      </c>
      <c r="G57" s="247">
        <f t="shared" si="3"/>
        <v>14227</v>
      </c>
      <c r="H57" s="247">
        <f t="shared" si="3"/>
        <v>5495</v>
      </c>
      <c r="I57" s="411">
        <f t="shared" si="2"/>
        <v>34784</v>
      </c>
      <c r="J57" s="411"/>
      <c r="K57" s="411"/>
    </row>
    <row r="58" spans="2:11" s="150" customFormat="1" ht="8.4499999999999993" customHeight="1">
      <c r="B58" s="156"/>
      <c r="C58" s="157"/>
      <c r="D58" s="158"/>
      <c r="E58" s="158"/>
      <c r="F58" s="158"/>
      <c r="G58" s="159"/>
      <c r="H58" s="159"/>
      <c r="I58" s="160"/>
      <c r="J58" s="160"/>
    </row>
    <row r="59" spans="2:11" s="150" customFormat="1" ht="28.5" customHeight="1">
      <c r="B59" s="410" t="s">
        <v>181</v>
      </c>
      <c r="C59" s="410"/>
      <c r="D59" s="410"/>
      <c r="E59" s="410"/>
      <c r="F59" s="410"/>
      <c r="G59" s="410"/>
      <c r="H59" s="410"/>
      <c r="I59" s="410"/>
      <c r="J59" s="410"/>
      <c r="K59" s="410"/>
    </row>
    <row r="60" spans="2:11" s="150" customFormat="1" ht="52.5" customHeight="1">
      <c r="B60" s="405" t="s">
        <v>278</v>
      </c>
      <c r="C60" s="405"/>
      <c r="D60" s="405"/>
      <c r="E60" s="405"/>
      <c r="F60" s="405"/>
      <c r="G60" s="405"/>
      <c r="H60" s="405"/>
      <c r="I60" s="405"/>
      <c r="J60" s="405"/>
      <c r="K60" s="405"/>
    </row>
    <row r="61" spans="2:11" s="150" customFormat="1" ht="52.5" customHeight="1">
      <c r="B61" s="405"/>
      <c r="C61" s="405"/>
      <c r="D61" s="405"/>
      <c r="E61" s="405"/>
      <c r="F61" s="405"/>
      <c r="G61" s="405"/>
      <c r="H61" s="405"/>
      <c r="I61" s="405"/>
      <c r="J61" s="405"/>
      <c r="K61" s="405"/>
    </row>
    <row r="62" spans="2:11" s="150" customFormat="1" ht="52.5" customHeight="1">
      <c r="B62" s="405"/>
      <c r="C62" s="405"/>
      <c r="D62" s="405"/>
      <c r="E62" s="405"/>
      <c r="F62" s="405"/>
      <c r="G62" s="405"/>
      <c r="H62" s="405"/>
      <c r="I62" s="405"/>
      <c r="J62" s="405"/>
      <c r="K62" s="405"/>
    </row>
    <row r="63" spans="2:11">
      <c r="B63" s="164"/>
      <c r="C63" s="165"/>
      <c r="D63" s="164"/>
      <c r="E63" s="164"/>
      <c r="F63" s="164"/>
      <c r="H63" s="164"/>
    </row>
    <row r="64" spans="2:11">
      <c r="C64" s="165"/>
      <c r="D64" s="166"/>
      <c r="E64" s="166"/>
      <c r="F64" s="166"/>
    </row>
    <row r="65" spans="3:6">
      <c r="C65" s="167"/>
      <c r="D65" s="167"/>
      <c r="E65" s="167"/>
      <c r="F65" s="167"/>
    </row>
    <row r="1201" spans="23:23">
      <c r="W1201" s="142"/>
    </row>
    <row r="1206" spans="23:23">
      <c r="W1206" s="142"/>
    </row>
    <row r="1207" spans="23:23">
      <c r="W1207" s="142"/>
    </row>
    <row r="1254" spans="23:23">
      <c r="W1254" s="142"/>
    </row>
  </sheetData>
  <sheetProtection formatColumns="0" formatRows="0"/>
  <mergeCells count="30">
    <mergeCell ref="B52:K52"/>
    <mergeCell ref="E53:K53"/>
    <mergeCell ref="I55:K55"/>
    <mergeCell ref="B1:K1"/>
    <mergeCell ref="B2:K2"/>
    <mergeCell ref="B4:E4"/>
    <mergeCell ref="F4:K4"/>
    <mergeCell ref="B5:E5"/>
    <mergeCell ref="F5:K5"/>
    <mergeCell ref="B13:D13"/>
    <mergeCell ref="C14:D14"/>
    <mergeCell ref="C15:D15"/>
    <mergeCell ref="E13:H13"/>
    <mergeCell ref="I12:K13"/>
    <mergeCell ref="I56:K56"/>
    <mergeCell ref="I57:K57"/>
    <mergeCell ref="I54:K54"/>
    <mergeCell ref="B60:K62"/>
    <mergeCell ref="B7:K7"/>
    <mergeCell ref="B8:E8"/>
    <mergeCell ref="F8:K8"/>
    <mergeCell ref="F9:K9"/>
    <mergeCell ref="B9:E9"/>
    <mergeCell ref="B53:D54"/>
    <mergeCell ref="B11:K11"/>
    <mergeCell ref="B12:H12"/>
    <mergeCell ref="B59:K59"/>
    <mergeCell ref="B55:D55"/>
    <mergeCell ref="B56:D56"/>
    <mergeCell ref="B57:D57"/>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zoomScaleNormal="100" zoomScaleSheetLayoutView="70" workbookViewId="0">
      <selection activeCell="E27" sqref="E27"/>
    </sheetView>
  </sheetViews>
  <sheetFormatPr baseColWidth="10" defaultColWidth="8.7109375" defaultRowHeight="12.75"/>
  <cols>
    <col min="1" max="1" width="30.7109375" style="2" customWidth="1"/>
    <col min="2" max="2" width="30.7109375" style="18" customWidth="1"/>
    <col min="3" max="8" width="17.7109375" style="18" customWidth="1"/>
    <col min="9" max="11" width="17.7109375" style="2" customWidth="1"/>
    <col min="12" max="16384" width="8.7109375" style="2"/>
  </cols>
  <sheetData>
    <row r="1" spans="1:11" ht="35.1" customHeight="1">
      <c r="A1" s="415" t="s">
        <v>41</v>
      </c>
      <c r="B1" s="416"/>
      <c r="C1" s="416"/>
      <c r="D1" s="416"/>
      <c r="E1" s="416"/>
      <c r="F1" s="416"/>
      <c r="G1" s="416"/>
      <c r="H1" s="416"/>
      <c r="I1" s="416"/>
      <c r="J1" s="416"/>
      <c r="K1" s="417"/>
    </row>
    <row r="2" spans="1:11" ht="7.5" customHeight="1">
      <c r="A2" s="3"/>
      <c r="B2" s="4"/>
      <c r="C2" s="4"/>
      <c r="D2" s="4"/>
      <c r="E2" s="4"/>
      <c r="F2" s="4"/>
      <c r="G2" s="4"/>
      <c r="H2" s="4"/>
      <c r="I2" s="4"/>
      <c r="J2" s="4"/>
      <c r="K2" s="5"/>
    </row>
    <row r="3" spans="1:11" ht="20.100000000000001" customHeight="1">
      <c r="A3" s="418" t="s">
        <v>71</v>
      </c>
      <c r="B3" s="419"/>
      <c r="C3" s="419"/>
      <c r="D3" s="419"/>
      <c r="E3" s="419"/>
      <c r="F3" s="419"/>
      <c r="G3" s="419"/>
      <c r="H3" s="419"/>
      <c r="I3" s="419"/>
      <c r="J3" s="419"/>
      <c r="K3" s="420"/>
    </row>
    <row r="4" spans="1:11" ht="20.100000000000001" customHeight="1">
      <c r="A4" s="317" t="s">
        <v>104</v>
      </c>
      <c r="B4" s="318"/>
      <c r="C4" s="318"/>
      <c r="D4" s="318"/>
      <c r="E4" s="318"/>
      <c r="F4" s="318"/>
      <c r="G4" s="318"/>
      <c r="H4" s="318"/>
      <c r="I4" s="318"/>
      <c r="J4" s="318"/>
      <c r="K4" s="319"/>
    </row>
    <row r="5" spans="1:11" ht="6" customHeight="1">
      <c r="A5" s="6"/>
      <c r="B5" s="7"/>
      <c r="C5" s="7"/>
      <c r="D5" s="7"/>
      <c r="E5" s="7"/>
      <c r="F5" s="7"/>
      <c r="G5" s="7"/>
      <c r="H5" s="7"/>
      <c r="I5" s="4"/>
      <c r="J5" s="4"/>
      <c r="K5" s="5"/>
    </row>
    <row r="6" spans="1:11" ht="22.9" customHeight="1">
      <c r="A6" s="421" t="s">
        <v>50</v>
      </c>
      <c r="B6" s="422"/>
      <c r="C6" s="422"/>
      <c r="D6" s="422"/>
      <c r="E6" s="422"/>
      <c r="F6" s="422"/>
      <c r="G6" s="422"/>
      <c r="H6" s="422"/>
      <c r="I6" s="422"/>
      <c r="J6" s="422"/>
      <c r="K6" s="423"/>
    </row>
    <row r="7" spans="1:11" ht="6.75" customHeight="1">
      <c r="A7" s="8"/>
      <c r="B7" s="9"/>
      <c r="C7" s="9"/>
      <c r="D7" s="9"/>
      <c r="E7" s="9"/>
      <c r="F7" s="9"/>
      <c r="G7" s="9"/>
      <c r="H7" s="9"/>
      <c r="I7" s="4"/>
      <c r="J7" s="4"/>
      <c r="K7" s="5"/>
    </row>
    <row r="8" spans="1:11" ht="65.25" customHeight="1">
      <c r="A8" s="39" t="s">
        <v>42</v>
      </c>
      <c r="B8" s="39" t="s">
        <v>103</v>
      </c>
      <c r="C8" s="39" t="s">
        <v>43</v>
      </c>
      <c r="D8" s="39" t="s">
        <v>44</v>
      </c>
      <c r="E8" s="39" t="s">
        <v>45</v>
      </c>
      <c r="F8" s="39" t="s">
        <v>46</v>
      </c>
      <c r="G8" s="39" t="s">
        <v>47</v>
      </c>
      <c r="H8" s="39" t="s">
        <v>89</v>
      </c>
      <c r="I8" s="39" t="s">
        <v>48</v>
      </c>
      <c r="J8" s="39" t="s">
        <v>106</v>
      </c>
      <c r="K8" s="39" t="s">
        <v>49</v>
      </c>
    </row>
    <row r="9" spans="1:11" ht="83.65" customHeight="1">
      <c r="A9" s="10"/>
      <c r="B9" s="11"/>
      <c r="C9" s="11"/>
      <c r="D9" s="11"/>
      <c r="E9" s="12"/>
      <c r="F9" s="12"/>
      <c r="G9" s="11"/>
      <c r="H9" s="12"/>
      <c r="I9" s="12"/>
      <c r="J9" s="12"/>
      <c r="K9" s="13"/>
    </row>
    <row r="10" spans="1:11" ht="83.65" customHeight="1">
      <c r="A10" s="10"/>
      <c r="B10" s="11"/>
      <c r="C10" s="11"/>
      <c r="D10" s="11"/>
      <c r="E10" s="12"/>
      <c r="F10" s="12"/>
      <c r="G10" s="11"/>
      <c r="H10" s="12"/>
      <c r="I10" s="12"/>
      <c r="J10" s="12"/>
      <c r="K10" s="13"/>
    </row>
    <row r="11" spans="1:11" ht="83.65" customHeight="1">
      <c r="A11" s="14"/>
      <c r="B11" s="11"/>
      <c r="C11" s="11"/>
      <c r="D11" s="11"/>
      <c r="E11" s="12"/>
      <c r="F11" s="12"/>
      <c r="G11" s="11"/>
      <c r="H11" s="12"/>
      <c r="I11" s="12"/>
      <c r="J11" s="12"/>
      <c r="K11" s="13"/>
    </row>
    <row r="12" spans="1:11" ht="83.65" customHeight="1">
      <c r="A12" s="10"/>
      <c r="B12" s="15"/>
      <c r="C12" s="15"/>
      <c r="D12" s="15"/>
      <c r="E12" s="13"/>
      <c r="F12" s="13"/>
      <c r="G12" s="16"/>
      <c r="H12" s="13"/>
      <c r="I12" s="13"/>
      <c r="J12" s="13"/>
      <c r="K12" s="13"/>
    </row>
    <row r="13" spans="1:11" ht="14.25">
      <c r="A13" s="17"/>
    </row>
    <row r="14" spans="1:11" ht="14.25">
      <c r="A14" s="17"/>
    </row>
    <row r="15" spans="1:11" ht="14.25">
      <c r="A15" s="17"/>
    </row>
    <row r="16" spans="1:11" ht="14.25">
      <c r="A16" s="17"/>
    </row>
    <row r="17" spans="1:9" ht="14.25">
      <c r="A17" s="17"/>
    </row>
    <row r="18" spans="1:9" s="18" customFormat="1" ht="14.25">
      <c r="A18" s="17"/>
      <c r="I18" s="2"/>
    </row>
    <row r="19" spans="1:9" s="18" customFormat="1" ht="14.25">
      <c r="A19" s="17"/>
      <c r="I19" s="2"/>
    </row>
  </sheetData>
  <mergeCells count="4">
    <mergeCell ref="A1:K1"/>
    <mergeCell ref="A3:K3"/>
    <mergeCell ref="A4:K4"/>
    <mergeCell ref="A6:K6"/>
  </mergeCells>
  <conditionalFormatting sqref="A5">
    <cfRule type="cellIs" dxfId="4" priority="2" stopIfTrue="1" operator="equal">
      <formula>"VAYA A LA HOJA INICIO Y SELECIONE EL PERIODO CORRESPONDIENTE A ESTE INFORME"</formula>
    </cfRule>
  </conditionalFormatting>
  <conditionalFormatting sqref="A4">
    <cfRule type="cellIs" dxfId="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8"/>
  <sheetViews>
    <sheetView showGridLines="0" zoomScale="70" zoomScaleNormal="70" zoomScaleSheetLayoutView="100" workbookViewId="0">
      <selection activeCell="E4" sqref="E4:L4"/>
    </sheetView>
  </sheetViews>
  <sheetFormatPr baseColWidth="10" defaultColWidth="11.42578125" defaultRowHeight="12.75"/>
  <cols>
    <col min="1" max="1" width="0.85546875" style="71" customWidth="1"/>
    <col min="2" max="2" width="15.42578125" style="71" customWidth="1"/>
    <col min="3" max="9" width="18.7109375" style="71" customWidth="1"/>
    <col min="10" max="10" width="16.28515625" style="71" bestFit="1" customWidth="1"/>
    <col min="11" max="11" width="9" style="71" customWidth="1"/>
    <col min="12" max="12" width="65.7109375" style="71" customWidth="1"/>
    <col min="13" max="14" width="2.7109375" style="71" hidden="1" customWidth="1"/>
    <col min="15" max="16384" width="11.42578125" style="71"/>
  </cols>
  <sheetData>
    <row r="1" spans="2:13" ht="14.45" customHeight="1"/>
    <row r="2" spans="2:13" ht="35.1" customHeight="1">
      <c r="B2" s="428" t="s">
        <v>97</v>
      </c>
      <c r="C2" s="428"/>
      <c r="D2" s="428"/>
      <c r="E2" s="428"/>
      <c r="F2" s="428"/>
      <c r="G2" s="428"/>
      <c r="H2" s="428"/>
      <c r="I2" s="428"/>
      <c r="J2" s="428"/>
      <c r="K2" s="428"/>
      <c r="L2" s="428"/>
    </row>
    <row r="3" spans="2:13" ht="6" customHeight="1"/>
    <row r="4" spans="2:13" ht="17.25" customHeight="1">
      <c r="B4" s="429" t="s">
        <v>176</v>
      </c>
      <c r="C4" s="429"/>
      <c r="D4" s="429"/>
      <c r="E4" s="430" t="s">
        <v>215</v>
      </c>
      <c r="F4" s="430"/>
      <c r="G4" s="430"/>
      <c r="H4" s="430"/>
      <c r="I4" s="430"/>
      <c r="J4" s="430"/>
      <c r="K4" s="430"/>
      <c r="L4" s="430"/>
    </row>
    <row r="5" spans="2:13" ht="17.25" customHeight="1">
      <c r="B5" s="431" t="s">
        <v>158</v>
      </c>
      <c r="C5" s="431"/>
      <c r="D5" s="431"/>
      <c r="E5" s="430" t="s">
        <v>216</v>
      </c>
      <c r="F5" s="430"/>
      <c r="G5" s="430"/>
      <c r="H5" s="430"/>
      <c r="I5" s="430"/>
      <c r="J5" s="430"/>
      <c r="K5" s="430"/>
      <c r="L5" s="430"/>
    </row>
    <row r="6" spans="2:13" ht="3" customHeight="1">
      <c r="B6" s="72"/>
      <c r="C6" s="72"/>
      <c r="D6" s="72"/>
      <c r="E6" s="73"/>
      <c r="F6" s="73"/>
      <c r="G6" s="73"/>
      <c r="H6" s="73"/>
      <c r="I6" s="73"/>
      <c r="J6" s="73"/>
      <c r="K6" s="73"/>
      <c r="L6" s="73"/>
    </row>
    <row r="7" spans="2:13" s="201" customFormat="1" ht="29.1" customHeight="1">
      <c r="B7" s="426" t="s">
        <v>182</v>
      </c>
      <c r="C7" s="426" t="s">
        <v>183</v>
      </c>
      <c r="D7" s="427"/>
      <c r="E7" s="427"/>
      <c r="F7" s="427"/>
      <c r="G7" s="427"/>
      <c r="H7" s="427"/>
      <c r="I7" s="427"/>
      <c r="J7" s="74" t="s">
        <v>184</v>
      </c>
      <c r="K7" s="426" t="s">
        <v>185</v>
      </c>
      <c r="L7" s="426"/>
      <c r="M7" s="200"/>
    </row>
    <row r="8" spans="2:13" s="201" customFormat="1" ht="24" customHeight="1">
      <c r="B8" s="426"/>
      <c r="C8" s="173" t="s">
        <v>78</v>
      </c>
      <c r="D8" s="173" t="s">
        <v>105</v>
      </c>
      <c r="E8" s="173" t="s">
        <v>110</v>
      </c>
      <c r="F8" s="173" t="s">
        <v>111</v>
      </c>
      <c r="G8" s="173" t="s">
        <v>77</v>
      </c>
      <c r="H8" s="173" t="s">
        <v>22</v>
      </c>
      <c r="I8" s="173" t="s">
        <v>76</v>
      </c>
      <c r="J8" s="173" t="s">
        <v>123</v>
      </c>
      <c r="K8" s="426"/>
      <c r="L8" s="426"/>
      <c r="M8" s="202"/>
    </row>
    <row r="9" spans="2:13" s="203" customFormat="1" ht="23.25" customHeight="1">
      <c r="B9" s="75" t="s">
        <v>33</v>
      </c>
      <c r="C9" s="75"/>
      <c r="D9" s="75"/>
      <c r="E9" s="75"/>
      <c r="F9" s="75"/>
      <c r="G9" s="76"/>
      <c r="H9" s="76"/>
      <c r="I9" s="76"/>
      <c r="J9" s="76">
        <f>H9-E9</f>
        <v>0</v>
      </c>
      <c r="K9" s="425"/>
      <c r="L9" s="425"/>
    </row>
    <row r="10" spans="2:13" s="203" customFormat="1" ht="22.5" customHeight="1">
      <c r="B10" s="174">
        <v>1000</v>
      </c>
      <c r="C10" s="174"/>
      <c r="D10" s="174"/>
      <c r="E10" s="174"/>
      <c r="F10" s="174"/>
      <c r="G10" s="77"/>
      <c r="H10" s="78"/>
      <c r="I10" s="77"/>
      <c r="J10" s="76">
        <f t="shared" ref="J10:J25" si="0">H10-E10</f>
        <v>0</v>
      </c>
      <c r="K10" s="424"/>
      <c r="L10" s="424"/>
    </row>
    <row r="11" spans="2:13" s="203" customFormat="1" ht="27" customHeight="1">
      <c r="B11" s="174">
        <v>2000</v>
      </c>
      <c r="C11" s="174"/>
      <c r="D11" s="174"/>
      <c r="E11" s="174"/>
      <c r="F11" s="174"/>
      <c r="G11" s="77"/>
      <c r="H11" s="78"/>
      <c r="I11" s="77"/>
      <c r="J11" s="76">
        <f t="shared" si="0"/>
        <v>0</v>
      </c>
      <c r="K11" s="424"/>
      <c r="L11" s="424"/>
    </row>
    <row r="12" spans="2:13" s="203" customFormat="1" ht="26.25" customHeight="1">
      <c r="B12" s="174">
        <v>3000</v>
      </c>
      <c r="C12" s="174"/>
      <c r="D12" s="174"/>
      <c r="E12" s="174"/>
      <c r="F12" s="174"/>
      <c r="G12" s="77"/>
      <c r="H12" s="78"/>
      <c r="I12" s="77"/>
      <c r="J12" s="76">
        <f t="shared" si="0"/>
        <v>0</v>
      </c>
      <c r="K12" s="424"/>
      <c r="L12" s="424"/>
    </row>
    <row r="13" spans="2:13" s="203" customFormat="1" ht="39" customHeight="1">
      <c r="B13" s="79">
        <v>4000</v>
      </c>
      <c r="C13" s="79"/>
      <c r="D13" s="79"/>
      <c r="E13" s="79"/>
      <c r="F13" s="79"/>
      <c r="G13" s="77"/>
      <c r="H13" s="78"/>
      <c r="I13" s="77"/>
      <c r="J13" s="76">
        <f t="shared" si="0"/>
        <v>0</v>
      </c>
      <c r="K13" s="424"/>
      <c r="L13" s="424"/>
    </row>
    <row r="14" spans="2:13" s="203" customFormat="1" ht="32.25" customHeight="1">
      <c r="B14" s="174">
        <v>8000</v>
      </c>
      <c r="C14" s="174"/>
      <c r="D14" s="174"/>
      <c r="E14" s="174"/>
      <c r="F14" s="174"/>
      <c r="G14" s="77"/>
      <c r="H14" s="78"/>
      <c r="I14" s="77"/>
      <c r="J14" s="76">
        <f t="shared" si="0"/>
        <v>0</v>
      </c>
      <c r="K14" s="424"/>
      <c r="L14" s="424"/>
    </row>
    <row r="15" spans="2:13" s="203" customFormat="1" ht="32.25" customHeight="1">
      <c r="B15" s="174">
        <v>9000</v>
      </c>
      <c r="C15" s="174"/>
      <c r="D15" s="174"/>
      <c r="E15" s="174"/>
      <c r="F15" s="174"/>
      <c r="G15" s="77"/>
      <c r="H15" s="78"/>
      <c r="I15" s="77"/>
      <c r="J15" s="76">
        <f t="shared" si="0"/>
        <v>0</v>
      </c>
      <c r="K15" s="424"/>
      <c r="L15" s="424"/>
    </row>
    <row r="16" spans="2:13" s="203" customFormat="1" ht="28.5" customHeight="1">
      <c r="B16" s="79" t="s">
        <v>34</v>
      </c>
      <c r="C16" s="79"/>
      <c r="D16" s="79"/>
      <c r="E16" s="79"/>
      <c r="F16" s="79"/>
      <c r="G16" s="76"/>
      <c r="H16" s="76"/>
      <c r="I16" s="76"/>
      <c r="J16" s="76">
        <f t="shared" si="0"/>
        <v>0</v>
      </c>
      <c r="K16" s="425"/>
      <c r="L16" s="425"/>
    </row>
    <row r="17" spans="2:12" s="203" customFormat="1" ht="32.25" customHeight="1">
      <c r="B17" s="79">
        <v>1000</v>
      </c>
      <c r="C17" s="79"/>
      <c r="D17" s="79"/>
      <c r="E17" s="79"/>
      <c r="F17" s="79"/>
      <c r="G17" s="77"/>
      <c r="H17" s="78"/>
      <c r="I17" s="77"/>
      <c r="J17" s="76">
        <f t="shared" si="0"/>
        <v>0</v>
      </c>
      <c r="K17" s="424"/>
      <c r="L17" s="424"/>
    </row>
    <row r="18" spans="2:12" s="203" customFormat="1" ht="27" customHeight="1">
      <c r="B18" s="79">
        <v>2000</v>
      </c>
      <c r="C18" s="79"/>
      <c r="D18" s="79"/>
      <c r="E18" s="79"/>
      <c r="F18" s="79"/>
      <c r="G18" s="77"/>
      <c r="H18" s="78"/>
      <c r="I18" s="77"/>
      <c r="J18" s="76">
        <f t="shared" si="0"/>
        <v>0</v>
      </c>
      <c r="K18" s="424"/>
      <c r="L18" s="424"/>
    </row>
    <row r="19" spans="2:12" s="203" customFormat="1" ht="23.25" customHeight="1">
      <c r="B19" s="79">
        <v>3000</v>
      </c>
      <c r="C19" s="79"/>
      <c r="D19" s="79"/>
      <c r="E19" s="79"/>
      <c r="F19" s="79"/>
      <c r="G19" s="77"/>
      <c r="H19" s="78"/>
      <c r="I19" s="77"/>
      <c r="J19" s="76">
        <f t="shared" si="0"/>
        <v>0</v>
      </c>
      <c r="K19" s="424"/>
      <c r="L19" s="424"/>
    </row>
    <row r="20" spans="2:12" s="203" customFormat="1" ht="23.25" customHeight="1">
      <c r="B20" s="79">
        <v>4000</v>
      </c>
      <c r="C20" s="79"/>
      <c r="D20" s="79"/>
      <c r="E20" s="79"/>
      <c r="F20" s="79"/>
      <c r="G20" s="77"/>
      <c r="H20" s="78"/>
      <c r="I20" s="77"/>
      <c r="J20" s="76">
        <f t="shared" si="0"/>
        <v>0</v>
      </c>
      <c r="K20" s="424"/>
      <c r="L20" s="424"/>
    </row>
    <row r="21" spans="2:12" s="203" customFormat="1" ht="23.25" customHeight="1">
      <c r="B21" s="174">
        <v>5000</v>
      </c>
      <c r="C21" s="174"/>
      <c r="D21" s="174"/>
      <c r="E21" s="174"/>
      <c r="F21" s="174"/>
      <c r="G21" s="77"/>
      <c r="H21" s="78"/>
      <c r="I21" s="77"/>
      <c r="J21" s="76">
        <f t="shared" si="0"/>
        <v>0</v>
      </c>
      <c r="K21" s="424"/>
      <c r="L21" s="424"/>
    </row>
    <row r="22" spans="2:12" s="203" customFormat="1" ht="21.75" customHeight="1">
      <c r="B22" s="174">
        <v>6000</v>
      </c>
      <c r="C22" s="174"/>
      <c r="D22" s="174"/>
      <c r="E22" s="174"/>
      <c r="F22" s="174"/>
      <c r="G22" s="77"/>
      <c r="H22" s="78"/>
      <c r="I22" s="77"/>
      <c r="J22" s="76">
        <f t="shared" si="0"/>
        <v>0</v>
      </c>
      <c r="K22" s="424"/>
      <c r="L22" s="424"/>
    </row>
    <row r="23" spans="2:12" s="203" customFormat="1" ht="21.75" customHeight="1">
      <c r="B23" s="174">
        <v>7000</v>
      </c>
      <c r="C23" s="174"/>
      <c r="D23" s="174"/>
      <c r="E23" s="174"/>
      <c r="F23" s="174"/>
      <c r="G23" s="77"/>
      <c r="H23" s="78"/>
      <c r="I23" s="77"/>
      <c r="J23" s="76">
        <f t="shared" si="0"/>
        <v>0</v>
      </c>
      <c r="K23" s="424"/>
      <c r="L23" s="424"/>
    </row>
    <row r="24" spans="2:12" s="203" customFormat="1" ht="23.25" customHeight="1">
      <c r="B24" s="174">
        <v>8000</v>
      </c>
      <c r="C24" s="174"/>
      <c r="D24" s="174"/>
      <c r="E24" s="174"/>
      <c r="F24" s="174"/>
      <c r="G24" s="77"/>
      <c r="H24" s="78"/>
      <c r="I24" s="77"/>
      <c r="J24" s="76">
        <f t="shared" si="0"/>
        <v>0</v>
      </c>
      <c r="K24" s="424"/>
      <c r="L24" s="424"/>
    </row>
    <row r="25" spans="2:12" s="203" customFormat="1" ht="30" customHeight="1">
      <c r="B25" s="79" t="s">
        <v>186</v>
      </c>
      <c r="C25" s="79"/>
      <c r="D25" s="79"/>
      <c r="E25" s="79"/>
      <c r="F25" s="79"/>
      <c r="G25" s="76"/>
      <c r="H25" s="76"/>
      <c r="I25" s="76"/>
      <c r="J25" s="76">
        <f t="shared" si="0"/>
        <v>0</v>
      </c>
      <c r="K25" s="425"/>
      <c r="L25" s="425"/>
    </row>
    <row r="26" spans="2:12">
      <c r="B26" s="204"/>
      <c r="C26" s="204"/>
      <c r="D26" s="204"/>
      <c r="E26" s="204"/>
      <c r="F26" s="204"/>
    </row>
    <row r="27" spans="2:12">
      <c r="B27" s="205"/>
      <c r="C27" s="205"/>
      <c r="D27" s="205"/>
      <c r="E27" s="205"/>
      <c r="F27" s="205"/>
      <c r="K27" s="206"/>
      <c r="L27" s="206"/>
    </row>
    <row r="28" spans="2:12">
      <c r="B28" s="207"/>
      <c r="C28" s="207"/>
      <c r="D28" s="207"/>
      <c r="E28" s="207"/>
      <c r="F28" s="207"/>
      <c r="K28" s="208"/>
      <c r="L28" s="208"/>
    </row>
  </sheetData>
  <sheetProtection formatColumns="0" formatRows="0"/>
  <mergeCells count="25">
    <mergeCell ref="B7:B8"/>
    <mergeCell ref="C7:I7"/>
    <mergeCell ref="K7:L8"/>
    <mergeCell ref="B2:L2"/>
    <mergeCell ref="B4:D4"/>
    <mergeCell ref="E4:L4"/>
    <mergeCell ref="B5:D5"/>
    <mergeCell ref="E5:L5"/>
    <mergeCell ref="K20:L20"/>
    <mergeCell ref="K9:L9"/>
    <mergeCell ref="K10:L10"/>
    <mergeCell ref="K11:L11"/>
    <mergeCell ref="K12:L12"/>
    <mergeCell ref="K13:L13"/>
    <mergeCell ref="K14:L14"/>
    <mergeCell ref="K15:L15"/>
    <mergeCell ref="K16:L16"/>
    <mergeCell ref="K17:L17"/>
    <mergeCell ref="K18:L18"/>
    <mergeCell ref="K19:L19"/>
    <mergeCell ref="K21:L21"/>
    <mergeCell ref="K22:L22"/>
    <mergeCell ref="K23:L23"/>
    <mergeCell ref="K24:L24"/>
    <mergeCell ref="K25:L25"/>
  </mergeCells>
  <printOptions horizontalCentered="1"/>
  <pageMargins left="0.23622047244094491" right="0.23622047244094491" top="1.1417322834645669" bottom="0.74803149606299213" header="0.31496062992125984" footer="0.31496062992125984"/>
  <pageSetup paperSize="9" scale="58" fitToHeight="0" orientation="landscape" r:id="rId1"/>
  <headerFooter scaleWithDoc="0">
    <oddHeader>&amp;L&amp;G&amp;R&amp;G</oddHeader>
    <oddFooter>&amp;R&amp;G</oddFooter>
  </headerFooter>
  <rowBreaks count="1" manualBreakCount="1">
    <brk id="27" max="10"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2"/>
  <sheetViews>
    <sheetView showGridLines="0" zoomScale="70" zoomScaleNormal="70" zoomScaleSheetLayoutView="100" workbookViewId="0">
      <selection activeCell="E5" sqref="E5:M5"/>
    </sheetView>
  </sheetViews>
  <sheetFormatPr baseColWidth="10" defaultColWidth="11.42578125" defaultRowHeight="12.75"/>
  <cols>
    <col min="1" max="1" width="0.85546875" style="71" customWidth="1"/>
    <col min="2" max="2" width="20.7109375" style="71" customWidth="1"/>
    <col min="3" max="12" width="18.7109375" style="71" customWidth="1"/>
    <col min="13" max="13" width="16.28515625" style="71" bestFit="1" customWidth="1"/>
    <col min="14" max="15" width="2.7109375" style="71" hidden="1" customWidth="1"/>
    <col min="16" max="16384" width="11.42578125" style="71"/>
  </cols>
  <sheetData>
    <row r="1" spans="2:14" ht="14.45" customHeight="1"/>
    <row r="2" spans="2:14" ht="35.1" customHeight="1">
      <c r="B2" s="428" t="s">
        <v>194</v>
      </c>
      <c r="C2" s="428"/>
      <c r="D2" s="428"/>
      <c r="E2" s="428"/>
      <c r="F2" s="428"/>
      <c r="G2" s="428"/>
      <c r="H2" s="428"/>
      <c r="I2" s="428"/>
      <c r="J2" s="428"/>
      <c r="K2" s="428"/>
      <c r="L2" s="428"/>
      <c r="M2" s="428"/>
    </row>
    <row r="3" spans="2:14" ht="6" customHeight="1"/>
    <row r="4" spans="2:14" ht="17.25" customHeight="1">
      <c r="B4" s="429" t="s">
        <v>176</v>
      </c>
      <c r="C4" s="429"/>
      <c r="D4" s="429"/>
      <c r="E4" s="430" t="s">
        <v>215</v>
      </c>
      <c r="F4" s="430"/>
      <c r="G4" s="430"/>
      <c r="H4" s="430"/>
      <c r="I4" s="430"/>
      <c r="J4" s="430"/>
      <c r="K4" s="430"/>
      <c r="L4" s="430"/>
      <c r="M4" s="430"/>
    </row>
    <row r="5" spans="2:14" ht="17.25" customHeight="1">
      <c r="B5" s="431" t="s">
        <v>158</v>
      </c>
      <c r="C5" s="431"/>
      <c r="D5" s="431"/>
      <c r="E5" s="430" t="s">
        <v>216</v>
      </c>
      <c r="F5" s="430"/>
      <c r="G5" s="430"/>
      <c r="H5" s="430"/>
      <c r="I5" s="430"/>
      <c r="J5" s="430"/>
      <c r="K5" s="430"/>
      <c r="L5" s="430"/>
      <c r="M5" s="430"/>
    </row>
    <row r="6" spans="2:14" ht="3" customHeight="1">
      <c r="B6" s="72"/>
      <c r="C6" s="72"/>
      <c r="D6" s="72"/>
      <c r="E6" s="73"/>
      <c r="F6" s="73"/>
      <c r="G6" s="73"/>
      <c r="H6" s="73"/>
      <c r="I6" s="73"/>
      <c r="J6" s="73"/>
      <c r="K6" s="73"/>
      <c r="L6" s="73"/>
      <c r="M6" s="73"/>
    </row>
    <row r="7" spans="2:14" s="201" customFormat="1" ht="29.1" customHeight="1">
      <c r="B7" s="435" t="s">
        <v>195</v>
      </c>
      <c r="C7" s="437" t="s">
        <v>183</v>
      </c>
      <c r="D7" s="438"/>
      <c r="E7" s="438"/>
      <c r="F7" s="438"/>
      <c r="G7" s="438"/>
      <c r="H7" s="438"/>
      <c r="I7" s="438"/>
      <c r="J7" s="438"/>
      <c r="K7" s="438"/>
      <c r="L7" s="438"/>
      <c r="M7" s="439"/>
      <c r="N7" s="200"/>
    </row>
    <row r="8" spans="2:14" s="201" customFormat="1" ht="28.9" customHeight="1">
      <c r="B8" s="436"/>
      <c r="C8" s="435" t="s">
        <v>197</v>
      </c>
      <c r="D8" s="440" t="s">
        <v>196</v>
      </c>
      <c r="E8" s="441"/>
      <c r="F8" s="441"/>
      <c r="G8" s="441"/>
      <c r="H8" s="441"/>
      <c r="I8" s="441"/>
      <c r="J8" s="441"/>
      <c r="K8" s="441"/>
      <c r="L8" s="441"/>
      <c r="M8" s="442"/>
      <c r="N8" s="200"/>
    </row>
    <row r="9" spans="2:14" s="201" customFormat="1" ht="24" customHeight="1" thickBot="1">
      <c r="B9" s="436"/>
      <c r="C9" s="436"/>
      <c r="D9" s="215">
        <v>1000</v>
      </c>
      <c r="E9" s="215">
        <v>2000</v>
      </c>
      <c r="F9" s="215">
        <v>3000</v>
      </c>
      <c r="G9" s="215">
        <v>4000</v>
      </c>
      <c r="H9" s="215">
        <v>5000</v>
      </c>
      <c r="I9" s="215">
        <v>6000</v>
      </c>
      <c r="J9" s="215">
        <v>7000</v>
      </c>
      <c r="K9" s="215">
        <v>8000</v>
      </c>
      <c r="L9" s="233">
        <v>9000</v>
      </c>
      <c r="M9" s="215" t="s">
        <v>193</v>
      </c>
      <c r="N9" s="202"/>
    </row>
    <row r="10" spans="2:14" s="203" customFormat="1" ht="22.9" customHeight="1">
      <c r="B10" s="432"/>
      <c r="C10" s="216" t="s">
        <v>78</v>
      </c>
      <c r="D10" s="217"/>
      <c r="E10" s="217"/>
      <c r="F10" s="217"/>
      <c r="G10" s="218"/>
      <c r="H10" s="218"/>
      <c r="I10" s="218"/>
      <c r="J10" s="218"/>
      <c r="K10" s="218"/>
      <c r="L10" s="234"/>
      <c r="M10" s="219"/>
    </row>
    <row r="11" spans="2:14" s="203" customFormat="1" ht="22.9" customHeight="1">
      <c r="B11" s="433"/>
      <c r="C11" s="214" t="s">
        <v>110</v>
      </c>
      <c r="D11" s="214"/>
      <c r="E11" s="214"/>
      <c r="F11" s="214"/>
      <c r="G11" s="77"/>
      <c r="H11" s="78"/>
      <c r="I11" s="78"/>
      <c r="J11" s="78"/>
      <c r="K11" s="77"/>
      <c r="L11" s="235"/>
      <c r="M11" s="220"/>
    </row>
    <row r="12" spans="2:14" s="203" customFormat="1" ht="25.15" customHeight="1" thickBot="1">
      <c r="B12" s="434"/>
      <c r="C12" s="221" t="s">
        <v>22</v>
      </c>
      <c r="D12" s="221"/>
      <c r="E12" s="221"/>
      <c r="F12" s="221"/>
      <c r="G12" s="222"/>
      <c r="H12" s="223"/>
      <c r="I12" s="223"/>
      <c r="J12" s="223"/>
      <c r="K12" s="222"/>
      <c r="L12" s="236"/>
      <c r="M12" s="224"/>
    </row>
    <row r="13" spans="2:14" s="203" customFormat="1" ht="23.45" customHeight="1">
      <c r="B13" s="432"/>
      <c r="C13" s="216" t="s">
        <v>78</v>
      </c>
      <c r="D13" s="217"/>
      <c r="E13" s="217"/>
      <c r="F13" s="217"/>
      <c r="G13" s="218"/>
      <c r="H13" s="218"/>
      <c r="I13" s="218"/>
      <c r="J13" s="218"/>
      <c r="K13" s="218"/>
      <c r="L13" s="234"/>
      <c r="M13" s="219"/>
    </row>
    <row r="14" spans="2:14" s="203" customFormat="1" ht="22.9" customHeight="1">
      <c r="B14" s="433"/>
      <c r="C14" s="214" t="s">
        <v>110</v>
      </c>
      <c r="D14" s="214"/>
      <c r="E14" s="214"/>
      <c r="F14" s="214"/>
      <c r="G14" s="77"/>
      <c r="H14" s="78"/>
      <c r="I14" s="78"/>
      <c r="J14" s="78"/>
      <c r="K14" s="77"/>
      <c r="L14" s="235"/>
      <c r="M14" s="220"/>
    </row>
    <row r="15" spans="2:14" s="203" customFormat="1" ht="23.45" customHeight="1" thickBot="1">
      <c r="B15" s="434"/>
      <c r="C15" s="221" t="s">
        <v>22</v>
      </c>
      <c r="D15" s="221"/>
      <c r="E15" s="221"/>
      <c r="F15" s="221"/>
      <c r="G15" s="222"/>
      <c r="H15" s="223"/>
      <c r="I15" s="223"/>
      <c r="J15" s="223"/>
      <c r="K15" s="222"/>
      <c r="L15" s="236"/>
      <c r="M15" s="224"/>
    </row>
    <row r="16" spans="2:14" s="203" customFormat="1" ht="23.45" customHeight="1">
      <c r="B16" s="432"/>
      <c r="C16" s="216" t="s">
        <v>78</v>
      </c>
      <c r="D16" s="217"/>
      <c r="E16" s="217"/>
      <c r="F16" s="217"/>
      <c r="G16" s="218"/>
      <c r="H16" s="218"/>
      <c r="I16" s="218"/>
      <c r="J16" s="218"/>
      <c r="K16" s="218"/>
      <c r="L16" s="234"/>
      <c r="M16" s="219"/>
    </row>
    <row r="17" spans="2:13" s="203" customFormat="1" ht="23.45" customHeight="1">
      <c r="B17" s="433"/>
      <c r="C17" s="214" t="s">
        <v>110</v>
      </c>
      <c r="D17" s="214"/>
      <c r="E17" s="214"/>
      <c r="F17" s="214"/>
      <c r="G17" s="77"/>
      <c r="H17" s="78"/>
      <c r="I17" s="78"/>
      <c r="J17" s="78"/>
      <c r="K17" s="77"/>
      <c r="L17" s="235"/>
      <c r="M17" s="220"/>
    </row>
    <row r="18" spans="2:13" s="203" customFormat="1" ht="23.45" customHeight="1" thickBot="1">
      <c r="B18" s="434"/>
      <c r="C18" s="221" t="s">
        <v>22</v>
      </c>
      <c r="D18" s="221"/>
      <c r="E18" s="221"/>
      <c r="F18" s="221"/>
      <c r="G18" s="222"/>
      <c r="H18" s="223"/>
      <c r="I18" s="223"/>
      <c r="J18" s="223"/>
      <c r="K18" s="222"/>
      <c r="L18" s="236"/>
      <c r="M18" s="224"/>
    </row>
    <row r="19" spans="2:13" s="203" customFormat="1" ht="23.45" customHeight="1">
      <c r="B19" s="432"/>
      <c r="C19" s="216" t="s">
        <v>78</v>
      </c>
      <c r="D19" s="217"/>
      <c r="E19" s="217"/>
      <c r="F19" s="217"/>
      <c r="G19" s="218"/>
      <c r="H19" s="218"/>
      <c r="I19" s="218"/>
      <c r="J19" s="218"/>
      <c r="K19" s="218"/>
      <c r="L19" s="234"/>
      <c r="M19" s="219"/>
    </row>
    <row r="20" spans="2:13" s="203" customFormat="1" ht="23.45" customHeight="1">
      <c r="B20" s="433"/>
      <c r="C20" s="214" t="s">
        <v>110</v>
      </c>
      <c r="D20" s="214"/>
      <c r="E20" s="214"/>
      <c r="F20" s="214"/>
      <c r="G20" s="77"/>
      <c r="H20" s="78"/>
      <c r="I20" s="78"/>
      <c r="J20" s="78"/>
      <c r="K20" s="77"/>
      <c r="L20" s="235"/>
      <c r="M20" s="220"/>
    </row>
    <row r="21" spans="2:13" s="203" customFormat="1" ht="23.45" customHeight="1" thickBot="1">
      <c r="B21" s="434"/>
      <c r="C21" s="221" t="s">
        <v>22</v>
      </c>
      <c r="D21" s="221"/>
      <c r="E21" s="221"/>
      <c r="F21" s="221"/>
      <c r="G21" s="222"/>
      <c r="H21" s="223"/>
      <c r="I21" s="223"/>
      <c r="J21" s="223"/>
      <c r="K21" s="222"/>
      <c r="L21" s="236"/>
      <c r="M21" s="224"/>
    </row>
    <row r="22" spans="2:13" s="203" customFormat="1" ht="23.45" customHeight="1">
      <c r="B22" s="432"/>
      <c r="C22" s="216" t="s">
        <v>78</v>
      </c>
      <c r="D22" s="217"/>
      <c r="E22" s="217"/>
      <c r="F22" s="217"/>
      <c r="G22" s="218"/>
      <c r="H22" s="218"/>
      <c r="I22" s="218"/>
      <c r="J22" s="218"/>
      <c r="K22" s="218"/>
      <c r="L22" s="234"/>
      <c r="M22" s="219"/>
    </row>
    <row r="23" spans="2:13" s="203" customFormat="1" ht="24" customHeight="1">
      <c r="B23" s="433"/>
      <c r="C23" s="214" t="s">
        <v>110</v>
      </c>
      <c r="D23" s="214"/>
      <c r="E23" s="214"/>
      <c r="F23" s="214"/>
      <c r="G23" s="77"/>
      <c r="H23" s="78"/>
      <c r="I23" s="78"/>
      <c r="J23" s="78"/>
      <c r="K23" s="77"/>
      <c r="L23" s="235"/>
      <c r="M23" s="220"/>
    </row>
    <row r="24" spans="2:13" s="203" customFormat="1" ht="23.45" customHeight="1" thickBot="1">
      <c r="B24" s="434"/>
      <c r="C24" s="221" t="s">
        <v>22</v>
      </c>
      <c r="D24" s="221"/>
      <c r="E24" s="221"/>
      <c r="F24" s="221"/>
      <c r="G24" s="222"/>
      <c r="H24" s="223"/>
      <c r="I24" s="223"/>
      <c r="J24" s="223"/>
      <c r="K24" s="222"/>
      <c r="L24" s="236"/>
      <c r="M24" s="224"/>
    </row>
    <row r="25" spans="2:13" s="203" customFormat="1" ht="27.6" customHeight="1">
      <c r="B25" s="432"/>
      <c r="C25" s="216" t="s">
        <v>78</v>
      </c>
      <c r="D25" s="217"/>
      <c r="E25" s="217"/>
      <c r="F25" s="217"/>
      <c r="G25" s="218"/>
      <c r="H25" s="218"/>
      <c r="I25" s="218"/>
      <c r="J25" s="218"/>
      <c r="K25" s="218"/>
      <c r="L25" s="234"/>
      <c r="M25" s="219"/>
    </row>
    <row r="26" spans="2:13" s="203" customFormat="1" ht="22.15" customHeight="1">
      <c r="B26" s="433"/>
      <c r="C26" s="214" t="s">
        <v>110</v>
      </c>
      <c r="D26" s="214"/>
      <c r="E26" s="214"/>
      <c r="F26" s="214"/>
      <c r="G26" s="77"/>
      <c r="H26" s="78"/>
      <c r="I26" s="78"/>
      <c r="J26" s="78"/>
      <c r="K26" s="77"/>
      <c r="L26" s="235"/>
      <c r="M26" s="220"/>
    </row>
    <row r="27" spans="2:13" s="203" customFormat="1" ht="25.15" customHeight="1" thickBot="1">
      <c r="B27" s="434"/>
      <c r="C27" s="221" t="s">
        <v>22</v>
      </c>
      <c r="D27" s="221"/>
      <c r="E27" s="221"/>
      <c r="F27" s="221"/>
      <c r="G27" s="222"/>
      <c r="H27" s="223"/>
      <c r="I27" s="223"/>
      <c r="J27" s="223"/>
      <c r="K27" s="222"/>
      <c r="L27" s="236"/>
      <c r="M27" s="224"/>
    </row>
    <row r="28" spans="2:13" s="203" customFormat="1" ht="29.45" customHeight="1">
      <c r="B28" s="432"/>
      <c r="C28" s="216" t="s">
        <v>78</v>
      </c>
      <c r="D28" s="217"/>
      <c r="E28" s="217"/>
      <c r="F28" s="217"/>
      <c r="G28" s="218"/>
      <c r="H28" s="218"/>
      <c r="I28" s="218"/>
      <c r="J28" s="218"/>
      <c r="K28" s="218"/>
      <c r="L28" s="234"/>
      <c r="M28" s="219"/>
    </row>
    <row r="29" spans="2:13" s="203" customFormat="1" ht="21.75" customHeight="1">
      <c r="B29" s="433"/>
      <c r="C29" s="214" t="s">
        <v>110</v>
      </c>
      <c r="D29" s="214"/>
      <c r="E29" s="214"/>
      <c r="F29" s="214"/>
      <c r="G29" s="77"/>
      <c r="H29" s="78"/>
      <c r="I29" s="78"/>
      <c r="J29" s="78"/>
      <c r="K29" s="77"/>
      <c r="L29" s="235"/>
      <c r="M29" s="220"/>
    </row>
    <row r="30" spans="2:13" s="203" customFormat="1" ht="21.75" customHeight="1" thickBot="1">
      <c r="B30" s="434"/>
      <c r="C30" s="221" t="s">
        <v>22</v>
      </c>
      <c r="D30" s="221"/>
      <c r="E30" s="221"/>
      <c r="F30" s="221"/>
      <c r="G30" s="222"/>
      <c r="H30" s="223"/>
      <c r="I30" s="223"/>
      <c r="J30" s="223"/>
      <c r="K30" s="222"/>
      <c r="L30" s="236"/>
      <c r="M30" s="224"/>
    </row>
    <row r="31" spans="2:13">
      <c r="B31" s="205"/>
      <c r="C31" s="205"/>
      <c r="D31" s="205"/>
      <c r="E31" s="205"/>
      <c r="F31" s="205"/>
    </row>
    <row r="32" spans="2:13">
      <c r="B32" s="207"/>
      <c r="C32" s="207"/>
      <c r="D32" s="207"/>
      <c r="E32" s="207"/>
      <c r="F32" s="207"/>
    </row>
  </sheetData>
  <sheetProtection formatColumns="0" formatRows="0"/>
  <mergeCells count="16">
    <mergeCell ref="B28:B30"/>
    <mergeCell ref="B16:B18"/>
    <mergeCell ref="B19:B21"/>
    <mergeCell ref="B10:B12"/>
    <mergeCell ref="B2:M2"/>
    <mergeCell ref="B4:D4"/>
    <mergeCell ref="E4:M4"/>
    <mergeCell ref="B5:D5"/>
    <mergeCell ref="E5:M5"/>
    <mergeCell ref="B7:B9"/>
    <mergeCell ref="C8:C9"/>
    <mergeCell ref="C7:M7"/>
    <mergeCell ref="D8:M8"/>
    <mergeCell ref="B13:B15"/>
    <mergeCell ref="B22:B24"/>
    <mergeCell ref="B25:B27"/>
  </mergeCells>
  <printOptions horizontalCentered="1"/>
  <pageMargins left="0.23622047244094491" right="0.23622047244094491" top="1.1417322834645669" bottom="0.74803149606299213" header="0.31496062992125984" footer="0.31496062992125984"/>
  <pageSetup paperSize="9" scale="67" fitToHeight="0" orientation="landscape" r:id="rId1"/>
  <headerFooter scaleWithDoc="0">
    <oddHeader>&amp;L&amp;G&amp;R&amp;G</oddHeader>
    <oddFooter>&amp;R&amp;G</oddFooter>
  </headerFooter>
  <rowBreaks count="1" manualBreakCount="1">
    <brk id="31" max="10"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showGridLines="0" zoomScale="70" zoomScaleNormal="70" zoomScaleSheetLayoutView="70" workbookViewId="0">
      <selection activeCell="K10" sqref="K10"/>
    </sheetView>
  </sheetViews>
  <sheetFormatPr baseColWidth="10" defaultColWidth="8.7109375" defaultRowHeight="12"/>
  <cols>
    <col min="1" max="2" width="30.7109375" style="225" customWidth="1"/>
    <col min="3" max="11" width="17.7109375" style="225" customWidth="1"/>
    <col min="12" max="16384" width="8.7109375" style="225"/>
  </cols>
  <sheetData>
    <row r="1" spans="1:11" ht="35.1" customHeight="1">
      <c r="A1" s="448" t="s">
        <v>41</v>
      </c>
      <c r="B1" s="448"/>
      <c r="C1" s="448"/>
      <c r="D1" s="448"/>
      <c r="E1" s="448"/>
      <c r="F1" s="448"/>
      <c r="G1" s="448"/>
      <c r="H1" s="448"/>
      <c r="I1" s="448"/>
      <c r="J1" s="448"/>
      <c r="K1" s="448"/>
    </row>
    <row r="2" spans="1:11" s="226" customFormat="1" ht="7.5" customHeight="1"/>
    <row r="3" spans="1:11" ht="20.100000000000001" customHeight="1">
      <c r="A3" s="449" t="s">
        <v>176</v>
      </c>
      <c r="B3" s="449"/>
      <c r="C3" s="451" t="s">
        <v>215</v>
      </c>
      <c r="D3" s="451"/>
      <c r="E3" s="451"/>
      <c r="F3" s="451"/>
      <c r="G3" s="451"/>
      <c r="H3" s="451"/>
      <c r="I3" s="451"/>
      <c r="J3" s="451"/>
      <c r="K3" s="451"/>
    </row>
    <row r="4" spans="1:11" ht="20.100000000000001" customHeight="1">
      <c r="A4" s="450" t="s">
        <v>158</v>
      </c>
      <c r="B4" s="450"/>
      <c r="C4" s="452" t="s">
        <v>216</v>
      </c>
      <c r="D4" s="452"/>
      <c r="E4" s="452"/>
      <c r="F4" s="452"/>
      <c r="G4" s="452"/>
      <c r="H4" s="452"/>
      <c r="I4" s="452"/>
      <c r="J4" s="452"/>
      <c r="K4" s="452"/>
    </row>
    <row r="5" spans="1:11" s="226" customFormat="1" ht="6" customHeight="1">
      <c r="A5" s="227"/>
    </row>
    <row r="6" spans="1:11" ht="22.9" customHeight="1">
      <c r="A6" s="443" t="s">
        <v>213</v>
      </c>
      <c r="B6" s="444"/>
      <c r="C6" s="445"/>
      <c r="D6" s="446"/>
      <c r="E6" s="446"/>
      <c r="F6" s="446"/>
      <c r="G6" s="446"/>
      <c r="H6" s="446"/>
      <c r="I6" s="446"/>
      <c r="J6" s="446"/>
      <c r="K6" s="447"/>
    </row>
    <row r="7" spans="1:11" s="226" customFormat="1" ht="6.75" customHeight="1">
      <c r="A7" s="228"/>
      <c r="B7" s="228"/>
      <c r="C7" s="228"/>
      <c r="D7" s="228"/>
      <c r="E7" s="228"/>
      <c r="F7" s="228"/>
      <c r="G7" s="228"/>
      <c r="H7" s="228"/>
    </row>
    <row r="8" spans="1:11" ht="65.25" customHeight="1">
      <c r="A8" s="229" t="s">
        <v>203</v>
      </c>
      <c r="B8" s="229" t="s">
        <v>204</v>
      </c>
      <c r="C8" s="229" t="s">
        <v>205</v>
      </c>
      <c r="D8" s="229" t="s">
        <v>206</v>
      </c>
      <c r="E8" s="229" t="s">
        <v>207</v>
      </c>
      <c r="F8" s="229" t="s">
        <v>208</v>
      </c>
      <c r="G8" s="229" t="s">
        <v>209</v>
      </c>
      <c r="H8" s="229" t="s">
        <v>214</v>
      </c>
      <c r="I8" s="229" t="s">
        <v>210</v>
      </c>
      <c r="J8" s="229" t="s">
        <v>211</v>
      </c>
      <c r="K8" s="229" t="s">
        <v>212</v>
      </c>
    </row>
    <row r="9" spans="1:11" ht="167.25" customHeight="1">
      <c r="A9" s="230" t="s">
        <v>264</v>
      </c>
      <c r="B9" s="231" t="s">
        <v>265</v>
      </c>
      <c r="C9" s="231" t="s">
        <v>266</v>
      </c>
      <c r="D9" s="231" t="s">
        <v>267</v>
      </c>
      <c r="E9" s="232" t="s">
        <v>268</v>
      </c>
      <c r="F9" s="232" t="s">
        <v>269</v>
      </c>
      <c r="G9" s="231" t="s">
        <v>270</v>
      </c>
      <c r="H9" s="232" t="s">
        <v>271</v>
      </c>
      <c r="I9" s="232" t="s">
        <v>272</v>
      </c>
      <c r="J9" s="232" t="s">
        <v>272</v>
      </c>
      <c r="K9" s="257">
        <v>1</v>
      </c>
    </row>
    <row r="10" spans="1:11" ht="103.5" customHeight="1">
      <c r="A10" s="230" t="s">
        <v>273</v>
      </c>
      <c r="B10" s="231" t="s">
        <v>274</v>
      </c>
      <c r="C10" s="231" t="s">
        <v>266</v>
      </c>
      <c r="D10" s="231" t="s">
        <v>267</v>
      </c>
      <c r="E10" s="232" t="s">
        <v>275</v>
      </c>
      <c r="F10" s="232" t="s">
        <v>276</v>
      </c>
      <c r="G10" s="231" t="s">
        <v>270</v>
      </c>
      <c r="H10" s="232" t="s">
        <v>271</v>
      </c>
      <c r="I10" s="232">
        <v>500</v>
      </c>
      <c r="J10" s="257">
        <v>1</v>
      </c>
      <c r="K10" s="257">
        <v>1</v>
      </c>
    </row>
    <row r="11" spans="1:11" ht="83.65" customHeight="1">
      <c r="A11" s="230"/>
      <c r="B11" s="231"/>
      <c r="C11" s="231"/>
      <c r="D11" s="231"/>
      <c r="E11" s="232"/>
      <c r="F11" s="232"/>
      <c r="G11" s="231"/>
      <c r="H11" s="232"/>
      <c r="I11" s="232"/>
      <c r="J11" s="232"/>
      <c r="K11" s="232"/>
    </row>
    <row r="12" spans="1:11" ht="83.65" customHeight="1">
      <c r="A12" s="230"/>
      <c r="B12" s="231"/>
      <c r="C12" s="231"/>
      <c r="D12" s="231"/>
      <c r="E12" s="232"/>
      <c r="F12" s="232"/>
      <c r="G12" s="231"/>
      <c r="H12" s="232"/>
      <c r="I12" s="232"/>
      <c r="J12" s="232"/>
      <c r="K12" s="232"/>
    </row>
    <row r="13" spans="1:11" ht="83.65" customHeight="1">
      <c r="A13" s="230"/>
      <c r="B13" s="231"/>
      <c r="C13" s="231"/>
      <c r="D13" s="231"/>
      <c r="E13" s="232"/>
      <c r="F13" s="232"/>
      <c r="G13" s="231"/>
      <c r="H13" s="232"/>
      <c r="I13" s="232"/>
      <c r="J13" s="232"/>
      <c r="K13" s="232"/>
    </row>
    <row r="14" spans="1:11" ht="83.65" customHeight="1">
      <c r="A14" s="230"/>
      <c r="B14" s="231"/>
      <c r="C14" s="231"/>
      <c r="D14" s="231"/>
      <c r="E14" s="232"/>
      <c r="F14" s="232"/>
      <c r="G14" s="231"/>
      <c r="H14" s="232"/>
      <c r="I14" s="232"/>
      <c r="J14" s="232"/>
      <c r="K14" s="232"/>
    </row>
  </sheetData>
  <mergeCells count="7">
    <mergeCell ref="A6:B6"/>
    <mergeCell ref="C6:K6"/>
    <mergeCell ref="A1:K1"/>
    <mergeCell ref="A3:B3"/>
    <mergeCell ref="A4:B4"/>
    <mergeCell ref="C3:K3"/>
    <mergeCell ref="C4:K4"/>
  </mergeCells>
  <conditionalFormatting sqref="A5">
    <cfRule type="cellIs" dxfId="2" priority="2" stopIfTrue="1" operator="equal">
      <formula>"VAYA A LA HOJA INICIO Y SELECIONE EL PERIODO CORRESPONDIENTE A ESTE INFORME"</formula>
    </cfRule>
  </conditionalFormatting>
  <conditionalFormatting sqref="A4">
    <cfRule type="cellIs" dxfId="1"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zoomScale="84" zoomScaleNormal="84" zoomScaleSheetLayoutView="100" workbookViewId="0">
      <selection activeCell="D15" sqref="D15"/>
    </sheetView>
  </sheetViews>
  <sheetFormatPr baseColWidth="10" defaultColWidth="11.5703125" defaultRowHeight="12"/>
  <cols>
    <col min="1" max="2" width="48.28515625" style="80" customWidth="1"/>
    <col min="3" max="5" width="25.7109375" style="80" customWidth="1"/>
    <col min="6" max="6" width="11.28515625" style="80" customWidth="1"/>
    <col min="7" max="7" width="9.28515625" style="80" customWidth="1"/>
    <col min="8" max="16384" width="11.5703125" style="80"/>
  </cols>
  <sheetData>
    <row r="1" spans="1:5" ht="14.45" customHeight="1"/>
    <row r="2" spans="1:5" ht="34.9" customHeight="1">
      <c r="A2" s="457" t="s">
        <v>35</v>
      </c>
      <c r="B2" s="457"/>
      <c r="C2" s="457"/>
      <c r="D2" s="457"/>
      <c r="E2" s="457"/>
    </row>
    <row r="3" spans="1:5" ht="6.75" customHeight="1">
      <c r="A3" s="81"/>
      <c r="B3" s="81"/>
      <c r="C3" s="81"/>
      <c r="D3" s="81"/>
      <c r="E3" s="81"/>
    </row>
    <row r="4" spans="1:5" ht="17.25" customHeight="1">
      <c r="A4" s="84" t="s">
        <v>176</v>
      </c>
      <c r="B4" s="458" t="s">
        <v>215</v>
      </c>
      <c r="C4" s="458"/>
      <c r="D4" s="458"/>
      <c r="E4" s="458"/>
    </row>
    <row r="5" spans="1:5" ht="17.25" customHeight="1">
      <c r="A5" s="84" t="s">
        <v>158</v>
      </c>
      <c r="B5" s="458" t="s">
        <v>216</v>
      </c>
      <c r="C5" s="458"/>
      <c r="D5" s="458"/>
      <c r="E5" s="458"/>
    </row>
    <row r="6" spans="1:5">
      <c r="A6" s="81"/>
      <c r="B6" s="81"/>
      <c r="C6" s="81"/>
      <c r="D6" s="81"/>
      <c r="E6" s="81"/>
    </row>
    <row r="7" spans="1:5">
      <c r="A7" s="453" t="s">
        <v>13</v>
      </c>
      <c r="B7" s="453"/>
      <c r="C7" s="453"/>
      <c r="D7" s="453"/>
      <c r="E7" s="453"/>
    </row>
    <row r="8" spans="1:5">
      <c r="A8" s="453"/>
      <c r="B8" s="453"/>
      <c r="C8" s="453"/>
      <c r="D8" s="453"/>
      <c r="E8" s="453"/>
    </row>
    <row r="9" spans="1:5" ht="20.45" customHeight="1">
      <c r="A9" s="453" t="s">
        <v>191</v>
      </c>
      <c r="B9" s="453"/>
      <c r="C9" s="455" t="s">
        <v>192</v>
      </c>
      <c r="D9" s="455"/>
      <c r="E9" s="455" t="s">
        <v>193</v>
      </c>
    </row>
    <row r="10" spans="1:5" ht="12" customHeight="1">
      <c r="A10" s="453"/>
      <c r="B10" s="453"/>
      <c r="C10" s="175" t="s">
        <v>14</v>
      </c>
      <c r="D10" s="175" t="s">
        <v>15</v>
      </c>
      <c r="E10" s="456"/>
    </row>
    <row r="11" spans="1:5" ht="22.5" customHeight="1">
      <c r="A11" s="454"/>
      <c r="B11" s="454"/>
      <c r="C11" s="176"/>
      <c r="D11" s="92"/>
      <c r="E11" s="96">
        <f>SUM(C11:D11)</f>
        <v>0</v>
      </c>
    </row>
    <row r="12" spans="1:5" ht="25.5" customHeight="1">
      <c r="A12" s="453" t="s">
        <v>36</v>
      </c>
      <c r="B12" s="453"/>
      <c r="C12" s="85">
        <f>SUM(C13:C15)</f>
        <v>2</v>
      </c>
      <c r="D12" s="93">
        <f>SUM(D13:D15)</f>
        <v>1</v>
      </c>
      <c r="E12" s="98">
        <f t="shared" ref="E12:E29" si="0">SUM(C12:D12)</f>
        <v>3</v>
      </c>
    </row>
    <row r="13" spans="1:5" ht="17.25" customHeight="1">
      <c r="A13" s="248" t="s">
        <v>221</v>
      </c>
      <c r="B13" s="249"/>
      <c r="C13" s="250"/>
      <c r="D13" s="251">
        <v>1</v>
      </c>
      <c r="E13" s="252">
        <f t="shared" si="0"/>
        <v>1</v>
      </c>
    </row>
    <row r="14" spans="1:5" ht="17.25" customHeight="1">
      <c r="A14" s="253" t="s">
        <v>262</v>
      </c>
      <c r="B14" s="254"/>
      <c r="C14" s="250">
        <v>1</v>
      </c>
      <c r="D14" s="251"/>
      <c r="E14" s="252">
        <f t="shared" si="0"/>
        <v>1</v>
      </c>
    </row>
    <row r="15" spans="1:5" ht="17.25" customHeight="1">
      <c r="A15" s="255" t="s">
        <v>263</v>
      </c>
      <c r="B15" s="256"/>
      <c r="C15" s="250">
        <v>1</v>
      </c>
      <c r="D15" s="251"/>
      <c r="E15" s="252">
        <f t="shared" si="0"/>
        <v>1</v>
      </c>
    </row>
    <row r="16" spans="1:5" ht="17.25" customHeight="1">
      <c r="A16" s="453" t="s">
        <v>37</v>
      </c>
      <c r="B16" s="453"/>
      <c r="C16" s="86">
        <f>SUM(C17:C20)</f>
        <v>0</v>
      </c>
      <c r="D16" s="95">
        <f>SUM(D17:D20)</f>
        <v>0</v>
      </c>
      <c r="E16" s="98">
        <f t="shared" si="0"/>
        <v>0</v>
      </c>
    </row>
    <row r="17" spans="1:7" ht="17.25" customHeight="1">
      <c r="A17" s="87"/>
      <c r="B17" s="88"/>
      <c r="C17" s="89"/>
      <c r="D17" s="94"/>
      <c r="E17" s="96">
        <f t="shared" si="0"/>
        <v>0</v>
      </c>
    </row>
    <row r="18" spans="1:7" ht="17.25" customHeight="1">
      <c r="A18" s="87"/>
      <c r="B18" s="88"/>
      <c r="C18" s="89"/>
      <c r="D18" s="94"/>
      <c r="E18" s="96">
        <f t="shared" si="0"/>
        <v>0</v>
      </c>
    </row>
    <row r="19" spans="1:7" ht="17.25" customHeight="1">
      <c r="A19" s="90"/>
      <c r="B19" s="91"/>
      <c r="C19" s="89"/>
      <c r="D19" s="94"/>
      <c r="E19" s="96">
        <f t="shared" si="0"/>
        <v>0</v>
      </c>
    </row>
    <row r="20" spans="1:7" ht="17.25" customHeight="1">
      <c r="A20" s="87"/>
      <c r="B20" s="88"/>
      <c r="C20" s="89"/>
      <c r="D20" s="94"/>
      <c r="E20" s="96">
        <f t="shared" si="0"/>
        <v>0</v>
      </c>
    </row>
    <row r="21" spans="1:7" ht="15" customHeight="1">
      <c r="A21" s="453" t="s">
        <v>38</v>
      </c>
      <c r="B21" s="453"/>
      <c r="C21" s="86">
        <f>SUM(C22:C24)</f>
        <v>0</v>
      </c>
      <c r="D21" s="95">
        <f>SUM(D22:D24)</f>
        <v>0</v>
      </c>
      <c r="E21" s="98">
        <f t="shared" si="0"/>
        <v>0</v>
      </c>
    </row>
    <row r="22" spans="1:7" ht="17.25" customHeight="1">
      <c r="A22" s="87"/>
      <c r="B22" s="88"/>
      <c r="C22" s="89"/>
      <c r="D22" s="94"/>
      <c r="E22" s="96">
        <f t="shared" si="0"/>
        <v>0</v>
      </c>
    </row>
    <row r="23" spans="1:7" ht="17.25" customHeight="1">
      <c r="A23" s="87"/>
      <c r="B23" s="88"/>
      <c r="C23" s="89"/>
      <c r="D23" s="94"/>
      <c r="E23" s="96">
        <f t="shared" si="0"/>
        <v>0</v>
      </c>
    </row>
    <row r="24" spans="1:7" ht="17.25" customHeight="1">
      <c r="A24" s="87"/>
      <c r="B24" s="88"/>
      <c r="C24" s="89"/>
      <c r="D24" s="94"/>
      <c r="E24" s="96">
        <f t="shared" si="0"/>
        <v>0</v>
      </c>
    </row>
    <row r="25" spans="1:7" ht="15" customHeight="1">
      <c r="A25" s="453" t="s">
        <v>39</v>
      </c>
      <c r="B25" s="453"/>
      <c r="C25" s="86">
        <f>SUM(C26:C28)</f>
        <v>0</v>
      </c>
      <c r="D25" s="95">
        <f>SUM(D26:D28)</f>
        <v>0</v>
      </c>
      <c r="E25" s="97">
        <f t="shared" si="0"/>
        <v>0</v>
      </c>
      <c r="F25" s="82"/>
      <c r="G25" s="83"/>
    </row>
    <row r="26" spans="1:7" ht="17.25" customHeight="1">
      <c r="A26" s="87"/>
      <c r="B26" s="88"/>
      <c r="C26" s="89"/>
      <c r="D26" s="94"/>
      <c r="E26" s="96">
        <f t="shared" si="0"/>
        <v>0</v>
      </c>
    </row>
    <row r="27" spans="1:7" ht="17.25" customHeight="1">
      <c r="A27" s="90"/>
      <c r="B27" s="91"/>
      <c r="C27" s="89"/>
      <c r="D27" s="94"/>
      <c r="E27" s="96">
        <f t="shared" si="0"/>
        <v>0</v>
      </c>
    </row>
    <row r="28" spans="1:7" ht="17.25" customHeight="1">
      <c r="A28" s="87"/>
      <c r="B28" s="88"/>
      <c r="C28" s="89"/>
      <c r="D28" s="94"/>
      <c r="E28" s="96">
        <f t="shared" si="0"/>
        <v>0</v>
      </c>
    </row>
    <row r="29" spans="1:7" ht="15" customHeight="1">
      <c r="A29" s="453" t="s">
        <v>40</v>
      </c>
      <c r="B29" s="453"/>
      <c r="C29" s="86">
        <f>SUM(C11:C28)</f>
        <v>4</v>
      </c>
      <c r="D29" s="95">
        <f>SUM(D11:D28)</f>
        <v>2</v>
      </c>
      <c r="E29" s="98">
        <f t="shared" si="0"/>
        <v>6</v>
      </c>
    </row>
  </sheetData>
  <mergeCells count="13">
    <mergeCell ref="E9:E10"/>
    <mergeCell ref="C9:D9"/>
    <mergeCell ref="A7:E8"/>
    <mergeCell ref="A2:E2"/>
    <mergeCell ref="B4:E4"/>
    <mergeCell ref="B5:E5"/>
    <mergeCell ref="A21:B21"/>
    <mergeCell ref="A25:B25"/>
    <mergeCell ref="A29:B29"/>
    <mergeCell ref="A11:B11"/>
    <mergeCell ref="A9:B10"/>
    <mergeCell ref="A12:B12"/>
    <mergeCell ref="A16:B16"/>
  </mergeCells>
  <conditionalFormatting sqref="A5:B5">
    <cfRule type="cellIs" dxfId="0"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84"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23</vt:i4>
      </vt:variant>
    </vt:vector>
  </HeadingPairs>
  <TitlesOfParts>
    <vt:vector size="39" baseType="lpstr">
      <vt:lpstr>Matriz</vt:lpstr>
      <vt:lpstr>Caratula</vt:lpstr>
      <vt:lpstr>MPP</vt:lpstr>
      <vt:lpstr>APP-IG</vt:lpstr>
      <vt:lpstr>AP-IG 205</vt:lpstr>
      <vt:lpstr> AP-IG UO26 DISCAPACIDAD </vt:lpstr>
      <vt:lpstr>AP-IG U026 MUJERES </vt:lpstr>
      <vt:lpstr>AP-PP-IG</vt:lpstr>
      <vt:lpstr>AIG 205</vt:lpstr>
      <vt:lpstr>AIG U026 DISCAPACIDAD </vt:lpstr>
      <vt:lpstr>AIG U026 MUJERES</vt:lpstr>
      <vt:lpstr>IG(QUITAR)</vt:lpstr>
      <vt:lpstr>ECG-IG</vt:lpstr>
      <vt:lpstr>ECG-PP</vt:lpstr>
      <vt:lpstr>IG</vt:lpstr>
      <vt:lpstr>EPPG</vt:lpstr>
      <vt:lpstr>'AIG 205'!Área_de_impresión</vt:lpstr>
      <vt:lpstr>'AIG U026 DISCAPACIDAD '!Área_de_impresión</vt:lpstr>
      <vt:lpstr>'AIG U026 MUJERES'!Área_de_impresión</vt:lpstr>
      <vt:lpstr>'APP-IG'!Área_de_impresión</vt:lpstr>
      <vt:lpstr>'AP-PP-IG'!Área_de_impresión</vt:lpstr>
      <vt:lpstr>Caratula!Área_de_impresión</vt:lpstr>
      <vt:lpstr>'ECG-IG'!Área_de_impresión</vt:lpstr>
      <vt:lpstr>'ECG-PP'!Área_de_impresión</vt:lpstr>
      <vt:lpstr>EPPG!Área_de_impresión</vt:lpstr>
      <vt:lpstr>IG!Área_de_impresión</vt:lpstr>
      <vt:lpstr>'IG(QUITAR)'!Área_de_impresión</vt:lpstr>
      <vt:lpstr>Matriz!Área_de_impresión</vt:lpstr>
      <vt:lpstr>MPP!Área_de_impresión</vt:lpstr>
      <vt:lpstr>'AIG 205'!Títulos_a_imprimir</vt:lpstr>
      <vt:lpstr>'AIG U026 DISCAPACIDAD '!Títulos_a_imprimir</vt:lpstr>
      <vt:lpstr>'AIG U026 MUJERES'!Títulos_a_imprimir</vt:lpstr>
      <vt:lpstr>'APP-IG'!Títulos_a_imprimir</vt:lpstr>
      <vt:lpstr>'AP-PP-IG'!Títulos_a_imprimir</vt:lpstr>
      <vt:lpstr>'ECG-IG'!Títulos_a_imprimir</vt:lpstr>
      <vt:lpstr>'ECG-PP'!Títulos_a_imprimir</vt:lpstr>
      <vt:lpstr>IG!Títulos_a_imprimir</vt:lpstr>
      <vt:lpstr>'IG(QUITAR)'!Títulos_a_imprimir</vt:lpstr>
      <vt:lpstr>Matriz!Títulos_a_imprimir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Usuario</cp:lastModifiedBy>
  <cp:lastPrinted>2021-09-17T22:21:03Z</cp:lastPrinted>
  <dcterms:created xsi:type="dcterms:W3CDTF">2007-06-29T21:15:18Z</dcterms:created>
  <dcterms:modified xsi:type="dcterms:W3CDTF">2021-09-18T20:32:33Z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b8488f0e-bbb0-40f8-bec0-186b3394e3e7</vt:lpwstr>
  </property>
</Properties>
</file>