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PPD " sheetId="1" r:id="rId1"/>
  </sheets>
  <externalReferences>
    <externalReference r:id="rId2"/>
    <externalReference r:id="rId3"/>
    <externalReference r:id="rId4"/>
    <externalReference r:id="rId5"/>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_xlnm._FilterDatabase" localSheetId="0" hidden="1">'PPD '!$A$4:$H$177</definedName>
    <definedName name="adys_tipo">[1]INICIO!$AR$24:$AR$27</definedName>
    <definedName name="AI">[1]INICIO!$AU$5:$AW$543</definedName>
    <definedName name="CAPIT" localSheetId="0">#REF!</definedName>
    <definedName name="CAPIT">#REF!</definedName>
    <definedName name="CENPAR" localSheetId="0">#REF!</definedName>
    <definedName name="CENPAR">#REF!</definedName>
    <definedName name="datos">OFFSET([3]datos!$A$1,0,0,COUNTA([3]datos!$A$1:$A$65536),23)</definedName>
    <definedName name="dc" localSheetId="0">#REF!</definedName>
    <definedName name="dc">#REF!</definedName>
    <definedName name="DEFAULT">[1]INICIO!$AA$10</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[1]INICIO!$Y$151:$Y$157</definedName>
    <definedName name="ENFPEM">#REF!</definedName>
    <definedName name="FIDCOS">[1]INICIO!$DH$5:$DI$96</definedName>
    <definedName name="FPC">[1]INICIO!$DE$5:$DF$96</definedName>
    <definedName name="gasto_gci">[1]INICIO!$AO$48:$AO$49</definedName>
    <definedName name="KEY">[4]cats!$A$1:$B$9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 localSheetId="0">[3]INICIO!#REF!</definedName>
    <definedName name="Líneadeacción">[3]INICIO!#REF!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 localSheetId="0">[3]INICIO!#REF!</definedName>
    <definedName name="MAPPEGS">[3]INICIO!#REF!</definedName>
    <definedName name="MODIF">[1]datos!$U$2:$U$31674</definedName>
    <definedName name="MSG_ERROR1">[3]INICIO!$AA$11</definedName>
    <definedName name="MSG_ERROR2">[1]INICIO!$AA$12</definedName>
    <definedName name="ÑÑÑÑ">#REF!</definedName>
    <definedName name="OPCION2" localSheetId="0">[3]INICIO!#REF!</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 localSheetId="0">[3]INICIO!#REF!</definedName>
    <definedName name="PEDO">[3]INICIO!#REF!</definedName>
    <definedName name="PERIODO" localSheetId="0">#REF!</definedName>
    <definedName name="PERIODO">#REF!</definedName>
    <definedName name="PROG" localSheetId="0">#REF!</definedName>
    <definedName name="PROG">#REF!</definedName>
    <definedName name="ptda" localSheetId="0">#REF!</definedName>
    <definedName name="ptda">#REF!</definedName>
    <definedName name="rubros_fpc">[1]INICIO!$AO$39:$AO$42</definedName>
    <definedName name="_xlnm.Print_Titles" localSheetId="0">'PPD '!$1:$4</definedName>
    <definedName name="TYA" localSheetId="0">#REF!</definedName>
    <definedName name="TYA">#REF!</definedName>
    <definedName name="U">[1]INICIO!$Y$4:$Z$93</definedName>
    <definedName name="UEG_DENOM">[1]datos!$R$2:$R$31674</definedName>
    <definedName name="UR">[1]INICIO!$AJ$5:$AM$99</definedName>
  </definedNames>
  <calcPr calcId="145621"/>
</workbook>
</file>

<file path=xl/calcChain.xml><?xml version="1.0" encoding="utf-8"?>
<calcChain xmlns="http://schemas.openxmlformats.org/spreadsheetml/2006/main">
  <c r="F178" i="1" l="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<sst xmlns="http://schemas.openxmlformats.org/spreadsheetml/2006/main" count="543" uniqueCount="427">
  <si>
    <t>PPD PRESUPUESTO PARTICIPATIVO PARA LAS DELEGACIONES</t>
  </si>
  <si>
    <t xml:space="preserve">Unidad Responsable del Gasto: 02CD14 DELEGACIÓN TLALPAN </t>
  </si>
  <si>
    <t>COLONIA O PUEBLO ORIGINARIO</t>
  </si>
  <si>
    <t>PROYECTO</t>
  </si>
  <si>
    <t>DESCRIPCIÓN</t>
  </si>
  <si>
    <t>AVANCE DEL
 PROYECTO
 (%)</t>
  </si>
  <si>
    <t>PRESUPUESTO (Pesos con dos decimales)</t>
  </si>
  <si>
    <t>APROBADO*
1</t>
  </si>
  <si>
    <t>MODIFICADO
2</t>
  </si>
  <si>
    <t xml:space="preserve"> EJERCIDO
3</t>
  </si>
  <si>
    <t>VAR. %
3/1</t>
  </si>
  <si>
    <r>
      <t>2 De Octubre</t>
    </r>
    <r>
      <rPr>
        <vertAlign val="superscript"/>
        <sz val="9"/>
        <rFont val="Gotham Rounded Book"/>
        <family val="3"/>
      </rPr>
      <t xml:space="preserve"> 1</t>
    </r>
  </si>
  <si>
    <t xml:space="preserve">Guarniciones y Banquetas en Calle Cedros </t>
  </si>
  <si>
    <t>Trazo y nivelación, demolición, acarreos  excavación retiro de escombro, construcción de guarniciones y banquetas de concreto hidráulico,acarreo de materiales de demolición en vehículo, suministro y colocación de tepetate para desplante de banquetas, acabado con volteador en las aristas de las banquetas y limpieza.</t>
  </si>
  <si>
    <t>Ahuacatitla</t>
  </si>
  <si>
    <t>Sistema de Captación de Agua de Lluvia para Vivienda en la colonia Ahuacatitla.</t>
  </si>
  <si>
    <t xml:space="preserve">Aprovechar el agua de lluvia para uso doméstico de las viviendas de la colonia, por medio de la instalación de filtros primarios y secundarios para captarla, filtrarla, almacenarla y distribuirla </t>
  </si>
  <si>
    <r>
      <t xml:space="preserve">Ampliación Miguel Hidalgo 2a Sección </t>
    </r>
    <r>
      <rPr>
        <vertAlign val="superscript"/>
        <sz val="9"/>
        <rFont val="Gotham Rounded Book"/>
        <family val="3"/>
      </rPr>
      <t xml:space="preserve">1 </t>
    </r>
  </si>
  <si>
    <t xml:space="preserve">Cuneta y Escaleras en Guadalupe Victoria Rescate a Espacios Públicos </t>
  </si>
  <si>
    <t xml:space="preserve">Trabajos realizados: Trazo y nivelación del terreno, excavación y mejoramiento del terreno, construcción de escalinatas con cunetas, muros de mampostería, construcción de banquetas y guarniciones </t>
  </si>
  <si>
    <r>
      <t xml:space="preserve">Ampliación Miguel Hidalgo 3a Sección </t>
    </r>
    <r>
      <rPr>
        <vertAlign val="superscript"/>
        <sz val="9"/>
        <rFont val="Gotham Rounded Book"/>
        <family val="3"/>
      </rPr>
      <t xml:space="preserve">1 </t>
    </r>
  </si>
  <si>
    <t xml:space="preserve">Reencarpetado en calle Esfuerzo </t>
  </si>
  <si>
    <t>Trazo y nivelación, fresado de asfalto,  desyerbe y compactación, barrido, acarreos, riego de impregnación , tendido de carpeta asfáltica y huellas, sello y todo lo necesario para su correcta ejecución.</t>
  </si>
  <si>
    <r>
      <t>Ampliación Miguel Hidalgo 4a Sección</t>
    </r>
    <r>
      <rPr>
        <vertAlign val="superscript"/>
        <sz val="9"/>
        <rFont val="Gotham Rounded Book"/>
        <family val="3"/>
      </rPr>
      <t xml:space="preserve"> 1 </t>
    </r>
  </si>
  <si>
    <t>Sendero Digno en Piñanona y Abel Quesada</t>
  </si>
  <si>
    <t>Trazo y nivelación, fresado de asf0lato,  desyerbe y compactación, barrido, acarreos, riego de impregnación , tendido de carpeta asfáltica y huellas, sello y todo lo necesario para su correcta ejecución.</t>
  </si>
  <si>
    <r>
      <t>AMSA</t>
    </r>
    <r>
      <rPr>
        <vertAlign val="superscript"/>
        <sz val="9"/>
        <rFont val="Gotham Rounded Book"/>
        <family val="3"/>
      </rPr>
      <t xml:space="preserve">  1</t>
    </r>
  </si>
  <si>
    <t xml:space="preserve">Continuación del Techado de La Explanada </t>
  </si>
  <si>
    <t>Trabajos realizados; Reparación de andadores (retiro de adocreto existente, renivelación del terreno, suministro y colocación de piso de concreto), repararon  y colocaron techumbres, colocaron malla ciclónica y construyeron muros de tabique rojo, talaron árboles, conformación de banquetas y guarniciones para delimitar áreas verdes, colocaron piso y tablero de basquetbol, colocaron pasto sintético, trabajos de herrería, para un mejoramiento de los Módulos Deportivos</t>
  </si>
  <si>
    <r>
      <t>Arboledas del Sur</t>
    </r>
    <r>
      <rPr>
        <vertAlign val="superscript"/>
        <sz val="9"/>
        <rFont val="Gotham Rounded Book"/>
        <family val="3"/>
      </rPr>
      <t xml:space="preserve">  1</t>
    </r>
  </si>
  <si>
    <t xml:space="preserve">Gimnasio al Aire Libre </t>
  </si>
  <si>
    <t xml:space="preserve">Trazo y nivelación, conformación del terreno y renivelación, colocación de adocreto, suministro y colocación de malla ciclónica, construcción de bases de concreto para fijación de aparatos, construcción de guarnición, colocación de tezontle, colocación de plancha de concreto de 60x60 para el suministro y colocación de aparatos de juegos infantiles y Aparatos ejercitadores así como 1 juego de bancas para el público en general y todo lo necesario para su correcta ejecución.       </t>
  </si>
  <si>
    <r>
      <t>Arenal Guadalupe Tlalpan</t>
    </r>
    <r>
      <rPr>
        <vertAlign val="superscript"/>
        <sz val="9"/>
        <rFont val="Gotham Rounded Book"/>
        <family val="3"/>
      </rPr>
      <t xml:space="preserve"> 1</t>
    </r>
  </si>
  <si>
    <t>Caminar con Seguridad por Banquetas de mi Colonia (Calles Santa Cruz y Nagoya)</t>
  </si>
  <si>
    <r>
      <t xml:space="preserve">Arenal Puerta Tepepan </t>
    </r>
    <r>
      <rPr>
        <vertAlign val="superscript"/>
        <sz val="9"/>
        <rFont val="Gotham Rounded Book"/>
        <family val="3"/>
      </rPr>
      <t>1</t>
    </r>
  </si>
  <si>
    <t xml:space="preserve">Guarniciones y/o Banquetas </t>
  </si>
  <si>
    <r>
      <t xml:space="preserve">Atocpa Sur </t>
    </r>
    <r>
      <rPr>
        <vertAlign val="superscript"/>
        <sz val="9"/>
        <rFont val="Gotham Rounded Book"/>
        <family val="3"/>
      </rPr>
      <t>1</t>
    </r>
  </si>
  <si>
    <t xml:space="preserve">Placas Nombre de Calles </t>
  </si>
  <si>
    <t>Colocación de Placas con nombre de calles, fijadas a postes y en muros</t>
  </si>
  <si>
    <r>
      <t>Ayocatitla Asunción</t>
    </r>
    <r>
      <rPr>
        <vertAlign val="superscript"/>
        <sz val="9"/>
        <rFont val="Gotham Rounded Book"/>
        <family val="3"/>
      </rPr>
      <t xml:space="preserve"> 3</t>
    </r>
  </si>
  <si>
    <r>
      <t>Empedrado por colaboración. Construcción y Colocación de empedrado.</t>
    </r>
    <r>
      <rPr>
        <b/>
        <sz val="8"/>
        <rFont val="Gotham Rounded Book"/>
        <family val="3"/>
      </rPr>
      <t xml:space="preserve"> Proyecto inviable</t>
    </r>
    <r>
      <rPr>
        <sz val="8"/>
        <rFont val="Gotham Rounded Book"/>
        <family val="3"/>
      </rPr>
      <t xml:space="preserve">
Pintura y Mano de obra en fachadas) (Obra por Colaboración)</t>
    </r>
  </si>
  <si>
    <t>Se hizo entrega de materiales para trabajos por colaboración vecinal</t>
  </si>
  <si>
    <r>
      <t xml:space="preserve">Belisario Domínguez </t>
    </r>
    <r>
      <rPr>
        <vertAlign val="superscript"/>
        <sz val="9"/>
        <rFont val="Gotham Rounded Book"/>
        <family val="3"/>
      </rPr>
      <t>1</t>
    </r>
  </si>
  <si>
    <t xml:space="preserve">Recuperación del Espacio del Camellón "Vasco de Quiroga" (Gimnasio para Adultos) </t>
  </si>
  <si>
    <t>Trabajos realizados: Suministro y colocación de techumbres de lámina galvanizada, instalación de luminarias, suministro y colocación de malla ciclónica, construcción de guarniciones a base de concreto  hidráulico para delimitar el espacio público, Repararón todos los andadores (retiro de adocreto existente, re nivelación del terreno, suministro y  piso de concreto hidráulico) muro de tabique rojo colocación de rejilla de delimitación del area, instalación de luminarias, suministro,  delimitación del area de estacionamiento, rampas para discapacidados y de la 3a. edad y guarniciones, Colocarón adocreto, colocarón bancas para el público</t>
  </si>
  <si>
    <r>
      <t xml:space="preserve">Belvedere </t>
    </r>
    <r>
      <rPr>
        <vertAlign val="superscript"/>
        <sz val="9"/>
        <rFont val="Gotham Rounded Book"/>
        <family val="3"/>
      </rPr>
      <t>1</t>
    </r>
  </si>
  <si>
    <t>"Equipando mi Escuela" Escuela Primaria Saúl Venancio Anchondo</t>
  </si>
  <si>
    <t>(Adecuación de Baños, trabajos de plomería, acondicionamiento de tinacos y bancas) Modificación instalación hidráulica en zona de bombas y núcleo de baños;  suministro e instalación de sistema de elevación, almacenamiento y distribución de agua; interruptor de seguridad, tablero de alumbrado y todo lo necesario para su correcta instalación; suministro habilitado y montaje de perfiles metálicos para fabricación de bancas, suministro y aplicación de pintura de esmalte.</t>
  </si>
  <si>
    <r>
      <t>Bosque de Tepeximilpa</t>
    </r>
    <r>
      <rPr>
        <vertAlign val="superscript"/>
        <sz val="9"/>
        <rFont val="Gotham Rounded Book"/>
        <family val="3"/>
      </rPr>
      <t xml:space="preserve"> 1</t>
    </r>
  </si>
  <si>
    <t>Alumbrado Calle Pirules</t>
  </si>
  <si>
    <t>Trazo y nivelación; suministro y colocación de tubos y coples conduit; suministro e instalación de cable; conexiones y pruebas de fotocelda; instalación de lámparas; suministro e instalación de pruebas de luminarias completas; construcción de cimiento para poste; construcción de registro; suministro, instalación y pintura de postes; corte con sierra de pavimento, demolición, carga y acarreo producto de la demolición; excavación  y relleno; piso de concreto hidráulico y todo lo necesario para su correcta ejecución, encaminado para la Prevención del delito y promover mas seguridad a los habitantes de la Demarcación.</t>
  </si>
  <si>
    <r>
      <t xml:space="preserve">Bosques del Pedregal </t>
    </r>
    <r>
      <rPr>
        <vertAlign val="superscript"/>
        <sz val="9"/>
        <rFont val="Gotham Rounded Book"/>
        <family val="3"/>
      </rPr>
      <t>3</t>
    </r>
  </si>
  <si>
    <r>
      <t>Construcción de Aula Casa de Día para Adultos Mayores, Calle Cedro.</t>
    </r>
    <r>
      <rPr>
        <b/>
        <sz val="8"/>
        <rFont val="Gotham Rounded Book"/>
        <family val="3"/>
      </rPr>
      <t xml:space="preserve"> Proyecto Inviable</t>
    </r>
    <r>
      <rPr>
        <sz val="8"/>
        <rFont val="Gotham Rounded Book"/>
        <family val="3"/>
      </rPr>
      <t xml:space="preserve">
Rehabilitación de un Espacio Publico.</t>
    </r>
    <r>
      <rPr>
        <b/>
        <sz val="8"/>
        <rFont val="Gotham Rounded Book"/>
        <family val="3"/>
      </rPr>
      <t xml:space="preserve"> 2do Proyecto en Prelación</t>
    </r>
  </si>
  <si>
    <t>Trabajos realizados: Construcción de muros de piedra, ampliación de dos tramos cortos de tubos de albañal y rellenos</t>
  </si>
  <si>
    <r>
      <t>Calvario Camisetas</t>
    </r>
    <r>
      <rPr>
        <vertAlign val="superscript"/>
        <sz val="9"/>
        <rFont val="Gotham Rounded Book"/>
        <family val="3"/>
      </rPr>
      <t xml:space="preserve"> 1</t>
    </r>
  </si>
  <si>
    <t xml:space="preserve">Continuación de Banquetas </t>
  </si>
  <si>
    <r>
      <t>Cantera Puente de Piedra</t>
    </r>
    <r>
      <rPr>
        <vertAlign val="superscript"/>
        <sz val="9"/>
        <rFont val="Gotham Rounded Book"/>
        <family val="3"/>
      </rPr>
      <t xml:space="preserve"> 1</t>
    </r>
  </si>
  <si>
    <t>Pintura de Obra para Fachadas Vida Color</t>
  </si>
  <si>
    <t>Compra de materiales consistentes en: cubetas de pintura de 19 litros y rodillos para su aplicación y entregaa los comités ciudadanos</t>
  </si>
  <si>
    <r>
      <t xml:space="preserve">Chichicaspatl </t>
    </r>
    <r>
      <rPr>
        <vertAlign val="superscript"/>
        <sz val="9"/>
        <rFont val="Gotham Rounded Book"/>
        <family val="3"/>
      </rPr>
      <t>1</t>
    </r>
  </si>
  <si>
    <t xml:space="preserve">Realizar un Resumidero en Priv. Sión </t>
  </si>
  <si>
    <t xml:space="preserve">Trazo y nivelación,  demolición de pavimento, excavación, construccion de estructuras de captación, instalación de tuberia, rellenos, acarreos y restitucion de pavimento, limpieza general de la obra. </t>
  </si>
  <si>
    <r>
      <t xml:space="preserve">Chimalcoyotl </t>
    </r>
    <r>
      <rPr>
        <vertAlign val="superscript"/>
        <sz val="9"/>
        <rFont val="Gotham Rounded Book"/>
        <family val="3"/>
      </rPr>
      <t>1</t>
    </r>
  </si>
  <si>
    <r>
      <t xml:space="preserve">Luminarias </t>
    </r>
    <r>
      <rPr>
        <sz val="8"/>
        <rFont val="Gotham Rounded Book"/>
        <family val="3"/>
      </rPr>
      <t xml:space="preserve">Solares </t>
    </r>
  </si>
  <si>
    <r>
      <t xml:space="preserve">Chimilli </t>
    </r>
    <r>
      <rPr>
        <vertAlign val="superscript"/>
        <sz val="9"/>
        <rFont val="Gotham Rounded Book"/>
        <family val="3"/>
      </rPr>
      <t>1</t>
    </r>
  </si>
  <si>
    <t>Caminando Seguros Andador Paralelo a Picacho Ajusco Km 7200</t>
  </si>
  <si>
    <r>
      <t xml:space="preserve">Club de Golf México-San Buenaventura </t>
    </r>
    <r>
      <rPr>
        <vertAlign val="superscript"/>
        <sz val="9"/>
        <rFont val="Gotham Rounded Book"/>
        <family val="3"/>
      </rPr>
      <t>1</t>
    </r>
  </si>
  <si>
    <t xml:space="preserve">Prevención del Delito </t>
  </si>
  <si>
    <r>
      <t xml:space="preserve">Coapa 2a Sección-Ramos Millán </t>
    </r>
    <r>
      <rPr>
        <vertAlign val="superscript"/>
        <sz val="9"/>
        <rFont val="Gotham Rounded Book"/>
        <family val="3"/>
      </rPr>
      <t>1</t>
    </r>
  </si>
  <si>
    <t>Calzada del Hueso 621-207 "Vivir Bonito"</t>
  </si>
  <si>
    <r>
      <t xml:space="preserve">Coapa-Villa Cuemanco </t>
    </r>
    <r>
      <rPr>
        <vertAlign val="superscript"/>
        <sz val="9"/>
        <rFont val="Gotham Rounded Book"/>
        <family val="3"/>
      </rPr>
      <t>1</t>
    </r>
  </si>
  <si>
    <t xml:space="preserve">Recuperemos Nuestras Calles. Reencarpetar </t>
  </si>
  <si>
    <t>Trazo y nivelación, fresado de asflato ó desyerbe y compactación, barrido, acarreos, riego de impregnación , tendido de carpeta asfáltica y huellas, sello y todo lo necesario para su correcta ejecución.</t>
  </si>
  <si>
    <t>Colinas del Bosque-Las Tortolas</t>
  </si>
  <si>
    <t>Gimnacio al aire libre</t>
  </si>
  <si>
    <t>Se instalaron un total de 10 aparatos de "Gimnasio al aire libre" y un módulo de columpios de 4 asientos en las áreas comunes al interior del Fraccionamiento. (Seguimiento y supervisión)</t>
  </si>
  <si>
    <t>Condominio del Bosque (fraccionamiento)-Bosque de Tlalpan</t>
  </si>
  <si>
    <t>Lámparas Solares en el Bosque de Tlalpan</t>
  </si>
  <si>
    <t>Se instalaron luminarias peatonales de energía solar en el Condominio del Bosque Fraccionamiento-Bosque de Tlalpan en áreas comunes al  interior y en el Bosque de Tlalpan. (Seguimiento y supervisión)</t>
  </si>
  <si>
    <t xml:space="preserve">Conjunto Urbano Cuemanco (U habitacional) </t>
  </si>
  <si>
    <t>Seguimiento de Arreglo de Canchas</t>
  </si>
  <si>
    <t>Se realizó la rehabilitación y mantenimiento de las canchas al interior de la Unidad Habitacional con trabajos de aplicación de pintura antiderrapante, construcción de andador perimetral a la cancha con ecocreto, mantenimiento a las bases de tableros de basquetbol y sustitución de dos tableros. (Seguimiento y supervisión)</t>
  </si>
  <si>
    <r>
      <t xml:space="preserve">Cruz del Farol </t>
    </r>
    <r>
      <rPr>
        <vertAlign val="superscript"/>
        <sz val="9"/>
        <rFont val="Gotham Rounded Book"/>
        <family val="3"/>
      </rPr>
      <t>1</t>
    </r>
  </si>
  <si>
    <t xml:space="preserve">Arreglo de la Cancha del Deportivo Cruz del Farol </t>
  </si>
  <si>
    <t>Trabajos realizados; Reparación de andadores (retiro de adocreto existente, renivelación del terreno, suministro y colocación de piso de concreto), repararón  y colocarón techumbres, colocarón malla ciclónica y construllerón muros de tabique rojo, talarón árboles, conformación de banquetas y guarniciones para delimitar areas verdes, colocarón piso y tablero de basquetbol, colocarón pasto sintético, trabajos de herrería, para un mejoramiento de los Módulos Deportivos</t>
  </si>
  <si>
    <r>
      <t>Cuchilla de Padierna</t>
    </r>
    <r>
      <rPr>
        <vertAlign val="superscript"/>
        <sz val="9"/>
        <rFont val="Gotham Rounded Book"/>
        <family val="3"/>
      </rPr>
      <t xml:space="preserve"> 1</t>
    </r>
  </si>
  <si>
    <t xml:space="preserve">Resumidero en Calle F.F.C.C. de Cuernavaca </t>
  </si>
  <si>
    <r>
      <t xml:space="preserve">Cuilotepec II </t>
    </r>
    <r>
      <rPr>
        <vertAlign val="superscript"/>
        <sz val="9"/>
        <rFont val="Gotham Rounded Book"/>
        <family val="3"/>
      </rPr>
      <t>3</t>
    </r>
  </si>
  <si>
    <r>
      <t xml:space="preserve">Gimnasio al Aire Libre en Av. Aztecas. </t>
    </r>
    <r>
      <rPr>
        <b/>
        <sz val="8"/>
        <rFont val="Gotham Rounded Book"/>
        <family val="3"/>
      </rPr>
      <t>Proyecto inviable</t>
    </r>
    <r>
      <rPr>
        <sz val="8"/>
        <rFont val="Gotham Rounded Book"/>
        <family val="3"/>
      </rPr>
      <t xml:space="preserve">
Costrucción de banquetas en Av. Bosques y calle Aztecas</t>
    </r>
    <r>
      <rPr>
        <b/>
        <sz val="8"/>
        <rFont val="Gotham Rounded Book"/>
        <family val="3"/>
      </rPr>
      <t xml:space="preserve"> 3er. Proyecto en prelación</t>
    </r>
  </si>
  <si>
    <r>
      <t xml:space="preserve">Cultura Maya </t>
    </r>
    <r>
      <rPr>
        <vertAlign val="superscript"/>
        <sz val="9"/>
        <rFont val="Gotham Rounded Book"/>
        <family val="3"/>
      </rPr>
      <t>1</t>
    </r>
  </si>
  <si>
    <t>Renivelación de Asfalto en Calle Yobain</t>
  </si>
  <si>
    <r>
      <t xml:space="preserve">Diamante, Loma Bonita, Tepeximilpa </t>
    </r>
    <r>
      <rPr>
        <vertAlign val="superscript"/>
        <sz val="9"/>
        <rFont val="Gotham Rounded Book"/>
        <family val="3"/>
      </rPr>
      <t>1</t>
    </r>
  </si>
  <si>
    <t xml:space="preserve">Ampliación de Aula Comunitaria </t>
  </si>
  <si>
    <t>Trabajos realizados: Ampliación de aula comunitaria, Trazo y nivelación,  albañilería, acarreos, excavación, piso de concreto hidráulico ,instalación hidráulica   suministro y colocación de mutipanel,</t>
  </si>
  <si>
    <r>
      <t xml:space="preserve">Dolores Tlali </t>
    </r>
    <r>
      <rPr>
        <vertAlign val="superscript"/>
        <sz val="9"/>
        <rFont val="Gotham Rounded Book"/>
        <family val="3"/>
      </rPr>
      <t>1</t>
    </r>
  </si>
  <si>
    <t>Pavimentación de calles 2a cerrada de Cuatetlán, 3a prolongación de Cuatetlán y Huitzilopochtli</t>
  </si>
  <si>
    <r>
      <t xml:space="preserve">Ejidos de San Pedro Mártir </t>
    </r>
    <r>
      <rPr>
        <vertAlign val="superscript"/>
        <sz val="9"/>
        <rFont val="Gotham Rounded Book"/>
        <family val="3"/>
      </rPr>
      <t>1</t>
    </r>
  </si>
  <si>
    <t xml:space="preserve">Rampa para Acceso Vehicular y Peatonal para Personas con Discapacidad y de la Tercera Edad </t>
  </si>
  <si>
    <r>
      <t>El Arenal</t>
    </r>
    <r>
      <rPr>
        <vertAlign val="superscript"/>
        <sz val="9"/>
        <rFont val="Gotham Rounded Book"/>
        <family val="3"/>
      </rPr>
      <t xml:space="preserve"> 1</t>
    </r>
  </si>
  <si>
    <t xml:space="preserve">Pavimentación Guadalupe el Arenal </t>
  </si>
  <si>
    <r>
      <t xml:space="preserve">El Divisadero </t>
    </r>
    <r>
      <rPr>
        <vertAlign val="superscript"/>
        <sz val="9"/>
        <rFont val="Gotham Rounded Book"/>
        <family val="3"/>
      </rPr>
      <t>1</t>
    </r>
  </si>
  <si>
    <t xml:space="preserve">Pavimentación en Calle Mirador 3 </t>
  </si>
  <si>
    <r>
      <t xml:space="preserve">El Zacatón </t>
    </r>
    <r>
      <rPr>
        <vertAlign val="superscript"/>
        <sz val="9"/>
        <rFont val="Gotham Rounded Book"/>
        <family val="3"/>
      </rPr>
      <t>1</t>
    </r>
  </si>
  <si>
    <t xml:space="preserve">Parque de Bolsillo en Calle Ocote </t>
  </si>
  <si>
    <t>Emilio Portes Gil Pemex Picacho (Unidad Habitacional)</t>
  </si>
  <si>
    <t>Automatización Entrada Unidad (plumas y torniquetes)</t>
  </si>
  <si>
    <t>Se automatizo la entrada con plumas y torniquetes el acceso peatonal, vehicular para residentes y visitantes  a la Unidad Habitacional. (Seguimiento y supervisión)</t>
  </si>
  <si>
    <r>
      <t xml:space="preserve">Ex Hacienda San Juan de Dios </t>
    </r>
    <r>
      <rPr>
        <vertAlign val="superscript"/>
        <sz val="9"/>
        <rFont val="Gotham Rounded Book"/>
        <family val="3"/>
      </rPr>
      <t>1</t>
    </r>
  </si>
  <si>
    <t>Reparación de Banqueta de la Calle Prol. Canal de Miramontes, La Rosa Y Colg de la Caridad</t>
  </si>
  <si>
    <r>
      <t xml:space="preserve">Floresta-Prado-Vergel Coapa </t>
    </r>
    <r>
      <rPr>
        <vertAlign val="superscript"/>
        <sz val="9"/>
        <rFont val="Gotham Rounded Book"/>
        <family val="3"/>
      </rPr>
      <t>1</t>
    </r>
  </si>
  <si>
    <t xml:space="preserve">Suministro y Cambio de Lámparas 7.5m en toda La Colonia </t>
  </si>
  <si>
    <t>FOVISSSTE San Pedro Mártir (Unidad Habitacional)</t>
  </si>
  <si>
    <t>Equipo de Bombeo-Bombas Cisterna</t>
  </si>
  <si>
    <t>Se instaló una bomba de 15 HP para suministro  del tanque elevado existente al interior de la Unidad Habitacional, así como la instalación de un tablero de control para el manejo del mecanismo de bombeo e impermeabilización de losatapa de cisterna existente. (Seguimiento y supervisión)</t>
  </si>
  <si>
    <r>
      <t>Fresno</t>
    </r>
    <r>
      <rPr>
        <vertAlign val="superscript"/>
        <sz val="9"/>
        <rFont val="Gotham Rounded Book"/>
        <family val="3"/>
      </rPr>
      <t xml:space="preserve"> 1</t>
    </r>
  </si>
  <si>
    <t xml:space="preserve">Encarpetado de la Entrada de la Colonia </t>
  </si>
  <si>
    <t>Fuentes Brotantes Miguel Hidalgo (Unidad Habitacional)</t>
  </si>
  <si>
    <t xml:space="preserve">Sendero Seguro 6a. Etapa </t>
  </si>
  <si>
    <t>Fuentes del Pedregal</t>
  </si>
  <si>
    <t xml:space="preserve">Energía Sustentable para el Conjunto Habitacional Pedregal del Lago </t>
  </si>
  <si>
    <t>Se instalaron paneles solares (energía solar) para la iluminación del estacionamiento así como la automatización del sistema de bombeo de la Unidad Habitacional. (Seguimiento y supervisión)</t>
  </si>
  <si>
    <r>
      <t xml:space="preserve">Fuentes y Pedregal de Tepepan </t>
    </r>
    <r>
      <rPr>
        <vertAlign val="superscript"/>
        <sz val="9"/>
        <rFont val="Gotham Rounded Book"/>
        <family val="3"/>
      </rPr>
      <t>1</t>
    </r>
  </si>
  <si>
    <t xml:space="preserve">Rehabilitación Interna del Espacio Público en la Calle Fuente Lespino </t>
  </si>
  <si>
    <t xml:space="preserve">Trazo y nivelación del terreno, excavación y mejoramiento del terreno, construcción de escalinatas con cunetas, muros de mampostería, construyerón de banquetas y guarniciones </t>
  </si>
  <si>
    <r>
      <t xml:space="preserve">Granjas Coapa </t>
    </r>
    <r>
      <rPr>
        <vertAlign val="superscript"/>
        <sz val="9"/>
        <rFont val="Gotham Rounded Book"/>
        <family val="3"/>
      </rPr>
      <t xml:space="preserve"> 2</t>
    </r>
  </si>
  <si>
    <t>Parque tenorios</t>
  </si>
  <si>
    <t>Reparación de andadores (retiro de adocreto existente, renivelación del terreno, suministro y colocación de piso de concreto), repararón  y colocarón techumbres, colocarón malla ciclónica y construllerón muros de tabique rojo, talarón árboles, conformación de banquetas y guarniciones para delimitar areas verdes, colocarón piso y tablero de basquetbol, colocarón pasto sintético, trabajos de herrería, para un mejoramiento de los Módulos Deportivos</t>
  </si>
  <si>
    <r>
      <t xml:space="preserve">Granjas Coapa Oriente </t>
    </r>
    <r>
      <rPr>
        <vertAlign val="superscript"/>
        <sz val="9"/>
        <rFont val="Gotham Rounded Book"/>
        <family val="3"/>
      </rPr>
      <t>1</t>
    </r>
  </si>
  <si>
    <t xml:space="preserve">Reencarpetado Calle de Pinares </t>
  </si>
  <si>
    <r>
      <t xml:space="preserve">Hacienda San Juan-Rincón de San Juan-Chimalli </t>
    </r>
    <r>
      <rPr>
        <vertAlign val="superscript"/>
        <sz val="9"/>
        <rFont val="Gotham Rounded Book"/>
        <family val="3"/>
      </rPr>
      <t>1</t>
    </r>
  </si>
  <si>
    <t>Adoquín en la Entrada de la Colonia Hacienda San Juan</t>
  </si>
  <si>
    <r>
      <t xml:space="preserve">Héroes de 1910-Lomas de Tepemecatl </t>
    </r>
    <r>
      <rPr>
        <vertAlign val="superscript"/>
        <sz val="9"/>
        <rFont val="Gotham Rounded Book"/>
        <family val="3"/>
      </rPr>
      <t>1</t>
    </r>
  </si>
  <si>
    <t xml:space="preserve">Actividades Comunitarias y sus Múltiples </t>
  </si>
  <si>
    <t>Adecuación de aula de usos múltiples,trazo y nivelación,  albañilería, acarreos, excavación, concreto hidráulico,  acarreos  e instalaciones eléctricas, impermeabilización, acabados   suministro y aplicación de pintura.</t>
  </si>
  <si>
    <r>
      <t xml:space="preserve">Héroes de Padierna I </t>
    </r>
    <r>
      <rPr>
        <vertAlign val="superscript"/>
        <sz val="9"/>
        <rFont val="Gotham Rounded Book"/>
        <family val="3"/>
      </rPr>
      <t>1</t>
    </r>
  </si>
  <si>
    <t>Repavimenta Nuestras Calles (Calle Tulúm)</t>
  </si>
  <si>
    <t>Trazo y nivelación, fresado de asfalto ó desyerbe y compactación, barrido, acarreos, riego de impregnación , tendido de carpeta asfáltica y huellas, sello y todo lo necesario para su correcta ejecución.</t>
  </si>
  <si>
    <r>
      <t xml:space="preserve">Héroes de Padierna II </t>
    </r>
    <r>
      <rPr>
        <vertAlign val="superscript"/>
        <sz val="9"/>
        <rFont val="Gotham Rounded Book"/>
        <family val="3"/>
      </rPr>
      <t>1</t>
    </r>
  </si>
  <si>
    <t xml:space="preserve">Por una Mejor Calidad de la Calle Asfalto para Kinchil y Yucalpetén  </t>
  </si>
  <si>
    <t>Hueso Periferico-ISSSFAM No. 7 (Unidades Habitacionales)</t>
  </si>
  <si>
    <t>Banquetas y Guarniciones</t>
  </si>
  <si>
    <t>Se realizó la rehabilitación de 540 m2 (que viene por contrato) de banquetas a base de concreto  reforzado con malla electrosoldada en andadarores peatonales al interior de la Unidad Habitacional. (Seguimiento supervisión)</t>
  </si>
  <si>
    <t xml:space="preserve">Ignacio Chavez Unidad Habitacional </t>
  </si>
  <si>
    <t>Continuar el cambio de Banquetas con Rampas</t>
  </si>
  <si>
    <t>Se realizó la rehabilitación  de 946 m2 (que viene por contrato) de banqueta a base de concreto en andadarores peatonales al interior de la Unidad Habitacional. (Seguimiento y supervisión)</t>
  </si>
  <si>
    <r>
      <t xml:space="preserve">Isidro Fabela </t>
    </r>
    <r>
      <rPr>
        <vertAlign val="superscript"/>
        <sz val="9"/>
        <rFont val="Gotham Rounded Book"/>
        <family val="3"/>
      </rPr>
      <t>1</t>
    </r>
  </si>
  <si>
    <t xml:space="preserve">Juventud Sana </t>
  </si>
  <si>
    <r>
      <t xml:space="preserve">Isidro Fabela (Ampliación) </t>
    </r>
    <r>
      <rPr>
        <vertAlign val="superscript"/>
        <sz val="9"/>
        <rFont val="Gotham Rounded Book"/>
        <family val="3"/>
      </rPr>
      <t>1</t>
    </r>
  </si>
  <si>
    <t>Continuidad de Reencarpetamiento de las Calles Vicente Guerrero y Piedra Palmeada</t>
  </si>
  <si>
    <t>ISSSFAM No. 1 (Unidad Habitacional)-Villa Tlalpan</t>
  </si>
  <si>
    <t>Reactivación de Cisterna de Unidad</t>
  </si>
  <si>
    <t>Se reparó el sistema hidroneumático de la cisterna, se dio el mantenimiento del tanque elevado así como la instalación de tablero de control. (Seguimiento y supervisión)</t>
  </si>
  <si>
    <t>Jardines Coapa-Belisario Domínguez 1</t>
  </si>
  <si>
    <t xml:space="preserve">Reencarpetamiento en la Calle Sebastián Lerdo de Tejada </t>
  </si>
  <si>
    <t>Jardines de San Juan</t>
  </si>
  <si>
    <r>
      <t>Mejoramiento Vial en Calle Rayo</t>
    </r>
    <r>
      <rPr>
        <b/>
        <sz val="8"/>
        <rFont val="Gotham Rounded Book"/>
        <family val="3"/>
      </rPr>
      <t xml:space="preserve"> Proyecto inviable</t>
    </r>
    <r>
      <rPr>
        <sz val="8"/>
        <rFont val="Gotham Rounded Book"/>
        <family val="3"/>
      </rPr>
      <t xml:space="preserve">
Luminarias de fachada.</t>
    </r>
    <r>
      <rPr>
        <b/>
        <sz val="8"/>
        <rFont val="Gotham Rounded Book"/>
        <family val="3"/>
      </rPr>
      <t xml:space="preserve"> Tercer Proyecto en Prelación</t>
    </r>
  </si>
  <si>
    <t xml:space="preserve">Se adquirieron 204 luminarias para atender las necesidades del proyecto, entregados los materiales a los vecinos para su instalación, en coordinación con otras áreas de esta Delegación a efecto de  validar el cumplimiento del proyecto. </t>
  </si>
  <si>
    <t>Jardines del Ajusco</t>
  </si>
  <si>
    <t xml:space="preserve">Luminarias en toda la Colonia </t>
  </si>
  <si>
    <t xml:space="preserve">Se adquirieron 150 lámparas para habilitar todas la luminarias fundidas de esta colonia . </t>
  </si>
  <si>
    <r>
      <t xml:space="preserve">Jardines en la Montaña </t>
    </r>
    <r>
      <rPr>
        <vertAlign val="superscript"/>
        <sz val="9"/>
        <rFont val="Gotham Rounded Book"/>
        <family val="3"/>
      </rPr>
      <t>1</t>
    </r>
  </si>
  <si>
    <t>Iluminación del Área Recreativa del Jardín en Pico de Sorata</t>
  </si>
  <si>
    <r>
      <t xml:space="preserve">Juventud Unida </t>
    </r>
    <r>
      <rPr>
        <vertAlign val="superscript"/>
        <sz val="9"/>
        <rFont val="Gotham Rounded Book"/>
        <family val="3"/>
      </rPr>
      <t>1</t>
    </r>
  </si>
  <si>
    <t xml:space="preserve">Reencarpetado </t>
  </si>
  <si>
    <r>
      <t xml:space="preserve">La Fama </t>
    </r>
    <r>
      <rPr>
        <vertAlign val="superscript"/>
        <sz val="9"/>
        <rFont val="Gotham Rounded Book"/>
        <family val="3"/>
      </rPr>
      <t>2</t>
    </r>
  </si>
  <si>
    <t>Mantenimiento y Conservación de Banquetas y Guarniciones</t>
  </si>
  <si>
    <r>
      <t xml:space="preserve">La Guadalupana </t>
    </r>
    <r>
      <rPr>
        <vertAlign val="superscript"/>
        <sz val="9"/>
        <rFont val="Gotham Rounded Book"/>
        <family val="3"/>
      </rPr>
      <t>1</t>
    </r>
  </si>
  <si>
    <t xml:space="preserve">Reencarpetado de la Calle San Miguel (Continuación) y 8 de Mayo </t>
  </si>
  <si>
    <r>
      <t>La Joya</t>
    </r>
    <r>
      <rPr>
        <vertAlign val="superscript"/>
        <sz val="9"/>
        <rFont val="Gotham Rounded Book"/>
        <family val="3"/>
      </rPr>
      <t xml:space="preserve"> 1</t>
    </r>
  </si>
  <si>
    <r>
      <t xml:space="preserve">La Libertad - Ixtlahuaca </t>
    </r>
    <r>
      <rPr>
        <vertAlign val="superscript"/>
        <sz val="9"/>
        <rFont val="Gotham Rounded Book"/>
        <family val="3"/>
      </rPr>
      <t>1</t>
    </r>
  </si>
  <si>
    <t xml:space="preserve">Juegos Infantiles en Área Verde </t>
  </si>
  <si>
    <r>
      <t xml:space="preserve">La Lonja </t>
    </r>
    <r>
      <rPr>
        <vertAlign val="superscript"/>
        <sz val="9"/>
        <rFont val="Gotham Rounded Book"/>
        <family val="3"/>
      </rPr>
      <t>1</t>
    </r>
  </si>
  <si>
    <t xml:space="preserve">Reencarpetado de Calle Privada Ayuntamiento </t>
  </si>
  <si>
    <r>
      <t>La Magdalena Petlacalco (Pueblo)</t>
    </r>
    <r>
      <rPr>
        <b/>
        <vertAlign val="superscript"/>
        <sz val="9"/>
        <rFont val="Gotham Rounded Book"/>
        <family val="3"/>
      </rPr>
      <t xml:space="preserve"> 3</t>
    </r>
  </si>
  <si>
    <t>Colocación de Luminarias</t>
  </si>
  <si>
    <r>
      <t xml:space="preserve">La Magueyera </t>
    </r>
    <r>
      <rPr>
        <vertAlign val="superscript"/>
        <sz val="9"/>
        <rFont val="Gotham Rounded Book"/>
        <family val="3"/>
      </rPr>
      <t>1</t>
    </r>
  </si>
  <si>
    <t>Reencarpetamiento C. Xochipilli, Continuación</t>
  </si>
  <si>
    <r>
      <t xml:space="preserve">La Palma </t>
    </r>
    <r>
      <rPr>
        <vertAlign val="superscript"/>
        <sz val="9"/>
        <rFont val="Gotham Rounded Book"/>
        <family val="3"/>
      </rPr>
      <t>1</t>
    </r>
  </si>
  <si>
    <t>Rehabilitación y Mantenimiento del Biodigestor</t>
  </si>
  <si>
    <t>Desazolve, retiro de filtros de arena, tezontle y tepetate, demolicion de losa tapa de biodigestor, repararón muros, limpieza del interior, colocarón filtros nuevos de arena, tezontle y tepetate, reconstrucción de la estructura hasta el termino de la losa y arreglo de rejillas</t>
  </si>
  <si>
    <r>
      <t xml:space="preserve">La Primavera </t>
    </r>
    <r>
      <rPr>
        <vertAlign val="superscript"/>
        <sz val="9"/>
        <rFont val="Gotham Rounded Book"/>
        <family val="3"/>
      </rPr>
      <t>1</t>
    </r>
  </si>
  <si>
    <t>Techado de Canchas de La Primaveras</t>
  </si>
  <si>
    <t>Reparación de andadores (retiro de adocreto existente, renivelación del terreno, suministro y colocación de piso de concreto), repararon  y colocaron techumbres, colocaron malla ciclónica y construlleron muros de tabique rojo, talaron árboles, conformación de banquetas y guarniciones para delimitar areas verdes, colocarón piso y tablero de basquetbol, colocarón pasto sintético, trabajos de herrería, para un mejoramiento de los Módulos Deportivos</t>
  </si>
  <si>
    <r>
      <t>La Tortuga Xolalpa-Heróico Colegio Militar</t>
    </r>
    <r>
      <rPr>
        <vertAlign val="superscript"/>
        <sz val="9"/>
        <rFont val="Gotham Rounded Book"/>
        <family val="3"/>
      </rPr>
      <t xml:space="preserve"> 1</t>
    </r>
  </si>
  <si>
    <t xml:space="preserve">Reencarpetamiento de la Calle Camino Real al Ajusco ( Obras y Servicios) </t>
  </si>
  <si>
    <r>
      <t xml:space="preserve">Lomas Altas de Padierna Sur </t>
    </r>
    <r>
      <rPr>
        <vertAlign val="superscript"/>
        <sz val="9"/>
        <rFont val="Gotham Rounded Book"/>
        <family val="3"/>
      </rPr>
      <t>1</t>
    </r>
  </si>
  <si>
    <t>Cancha de Futbol en Calle Ferrocarril de Cuernavaca</t>
  </si>
  <si>
    <r>
      <t xml:space="preserve">Lomas de Cuilotepec </t>
    </r>
    <r>
      <rPr>
        <vertAlign val="superscript"/>
        <sz val="9"/>
        <rFont val="Gotham Rounded Book"/>
        <family val="3"/>
      </rPr>
      <t>1</t>
    </r>
  </si>
  <si>
    <t xml:space="preserve">Remodelación de la Calle Paraje </t>
  </si>
  <si>
    <r>
      <t>Lomas de Padierna (Ampliación)</t>
    </r>
    <r>
      <rPr>
        <vertAlign val="superscript"/>
        <sz val="9"/>
        <rFont val="Gotham Rounded Book"/>
        <family val="3"/>
      </rPr>
      <t xml:space="preserve">3 </t>
    </r>
  </si>
  <si>
    <r>
      <t xml:space="preserve">Drenaje en toda la Colonia.
 </t>
    </r>
    <r>
      <rPr>
        <b/>
        <sz val="8"/>
        <rFont val="Gotham Rounded Book"/>
        <family val="3"/>
      </rPr>
      <t>Proyecto inviable</t>
    </r>
    <r>
      <rPr>
        <sz val="8"/>
        <rFont val="Gotham Rounded Book"/>
        <family val="3"/>
      </rPr>
      <t xml:space="preserve">
'Mantenimiento, rehabilitación y conservación de imagen urbana.(Nomenclatura) </t>
    </r>
    <r>
      <rPr>
        <b/>
        <sz val="8"/>
        <rFont val="Gotham Rounded Book"/>
        <family val="3"/>
      </rPr>
      <t>2do. Proyecto en prelación</t>
    </r>
  </si>
  <si>
    <r>
      <t xml:space="preserve">Lomas de Padierna I </t>
    </r>
    <r>
      <rPr>
        <vertAlign val="superscript"/>
        <sz val="9"/>
        <rFont val="Gotham Rounded Book"/>
        <family val="3"/>
      </rPr>
      <t>1</t>
    </r>
  </si>
  <si>
    <t>Resumidero en Calles Becal y Tekax</t>
  </si>
  <si>
    <r>
      <t xml:space="preserve">Lomas de Padierna II </t>
    </r>
    <r>
      <rPr>
        <vertAlign val="superscript"/>
        <sz val="9"/>
        <rFont val="Gotham Rounded Book"/>
        <family val="3"/>
      </rPr>
      <t>1</t>
    </r>
  </si>
  <si>
    <t xml:space="preserve">Corredor Seguro Luminarias en Calle Cancún </t>
  </si>
  <si>
    <r>
      <t xml:space="preserve">Lomas de Texcalatlaco </t>
    </r>
    <r>
      <rPr>
        <vertAlign val="superscript"/>
        <sz val="9"/>
        <rFont val="Gotham Rounded Book"/>
        <family val="3"/>
      </rPr>
      <t>1</t>
    </r>
  </si>
  <si>
    <t xml:space="preserve">Encarpetado de la Calle Primavera </t>
  </si>
  <si>
    <r>
      <t xml:space="preserve">Lomas del Pedregal </t>
    </r>
    <r>
      <rPr>
        <vertAlign val="superscript"/>
        <sz val="9"/>
        <rFont val="Gotham Rounded Book"/>
        <family val="3"/>
      </rPr>
      <t>1</t>
    </r>
  </si>
  <si>
    <t xml:space="preserve">Gimnasio al Aire Libre en F.F.C.C. de Cuernavaca </t>
  </si>
  <si>
    <r>
      <t>Lomas Hidalgo</t>
    </r>
    <r>
      <rPr>
        <vertAlign val="superscript"/>
        <sz val="9"/>
        <rFont val="Gotham Rounded Book"/>
        <family val="3"/>
      </rPr>
      <t xml:space="preserve"> 1</t>
    </r>
  </si>
  <si>
    <t xml:space="preserve">Asfalto calle Carlos Darwin </t>
  </si>
  <si>
    <r>
      <t xml:space="preserve">Los Encinos </t>
    </r>
    <r>
      <rPr>
        <vertAlign val="superscript"/>
        <sz val="9"/>
        <rFont val="Gotham Rounded Book"/>
        <family val="3"/>
      </rPr>
      <t>3</t>
    </r>
  </si>
  <si>
    <r>
      <t xml:space="preserve">Introducción de Drenaje </t>
    </r>
    <r>
      <rPr>
        <b/>
        <sz val="8"/>
        <rFont val="Gotham Rounded Book"/>
        <family val="3"/>
      </rPr>
      <t>Proyecto inviable</t>
    </r>
    <r>
      <rPr>
        <sz val="8"/>
        <rFont val="Gotham Rounded Book"/>
        <family val="3"/>
      </rPr>
      <t xml:space="preserve">
Resumidero de Captación de Aguas Pluviales. </t>
    </r>
    <r>
      <rPr>
        <b/>
        <sz val="8"/>
        <rFont val="Gotham Rounded Book"/>
        <family val="3"/>
      </rPr>
      <t>2do. Proyecto en prelación</t>
    </r>
  </si>
  <si>
    <r>
      <t>Los Pastores</t>
    </r>
    <r>
      <rPr>
        <vertAlign val="superscript"/>
        <sz val="9"/>
        <rFont val="Gotham Rounded Book"/>
        <family val="3"/>
      </rPr>
      <t xml:space="preserve"> 2</t>
    </r>
  </si>
  <si>
    <r>
      <t xml:space="preserve">Juegos infantiles en Camellon de las Torres. </t>
    </r>
    <r>
      <rPr>
        <b/>
        <sz val="8"/>
        <rFont val="Gotham Rounded Book"/>
        <family val="3"/>
      </rPr>
      <t>Proyecto inviable</t>
    </r>
    <r>
      <rPr>
        <sz val="8"/>
        <rFont val="Gotham Rounded Book"/>
        <family val="3"/>
      </rPr>
      <t xml:space="preserve">
Iluminacion en toda la colonia
</t>
    </r>
    <r>
      <rPr>
        <b/>
        <sz val="8"/>
        <rFont val="Gotham Rounded Book"/>
        <family val="3"/>
      </rPr>
      <t>2do.  Proyecto en prelación.</t>
    </r>
  </si>
  <si>
    <r>
      <t xml:space="preserve">Los Volcanes </t>
    </r>
    <r>
      <rPr>
        <vertAlign val="superscript"/>
        <sz val="9"/>
        <rFont val="Gotham Rounded Book"/>
        <family val="3"/>
      </rPr>
      <t>1</t>
    </r>
  </si>
  <si>
    <t xml:space="preserve">Mantenimiento de Escuela Primaria Profesora Amanda Palafox y Baz </t>
  </si>
  <si>
    <t>(Cambio de piso y luminarias) Demolición, acarreos, pisos de concreto hidráulico, acero de refuerzo, pintura  esmalte, desmontaje de lámparas y suministro y colocación de luminarias</t>
  </si>
  <si>
    <r>
      <t xml:space="preserve">María Esther Zuno de Echeverria- Tlalpuente </t>
    </r>
    <r>
      <rPr>
        <vertAlign val="superscript"/>
        <sz val="9"/>
        <rFont val="Gotham Rounded Book"/>
        <family val="3"/>
      </rPr>
      <t>1</t>
    </r>
  </si>
  <si>
    <t>Equipamiento Recuperación  Área Verde Propiedad del Gobierno D.F.
Construcción de muro de contención</t>
  </si>
  <si>
    <t xml:space="preserve">Trazo y nivelación, excavación,  muros de mamposteria, mejoramiento de terreno, piedra braza, cimbra y decimbra y construcción de muro, colocación de cadena y plantilla de concreto hidrahulico, así como el barrido y la limpieza del área.    </t>
  </si>
  <si>
    <r>
      <t>Mesa los Hornos, Texcaltenco</t>
    </r>
    <r>
      <rPr>
        <vertAlign val="superscript"/>
        <sz val="9"/>
        <rFont val="Gotham Rounded Book"/>
        <family val="3"/>
      </rPr>
      <t xml:space="preserve"> 1</t>
    </r>
  </si>
  <si>
    <t xml:space="preserve">Colocación de Nomenclatura en la Colonia </t>
  </si>
  <si>
    <r>
      <t>Miguel Hidalgo</t>
    </r>
    <r>
      <rPr>
        <vertAlign val="superscript"/>
        <sz val="9"/>
        <rFont val="Gotham Rounded Book"/>
        <family val="3"/>
      </rPr>
      <t xml:space="preserve"> 1</t>
    </r>
  </si>
  <si>
    <t xml:space="preserve">Nivelación de Adoquín </t>
  </si>
  <si>
    <t xml:space="preserve">Mirador 1a. Sección  </t>
  </si>
  <si>
    <r>
      <t>Pintura y Mano de Obra en Fachadas</t>
    </r>
    <r>
      <rPr>
        <sz val="8"/>
        <rFont val="Gotham Rounded Book"/>
        <family val="3"/>
      </rPr>
      <t xml:space="preserve"> (Obra por Colaboración)</t>
    </r>
  </si>
  <si>
    <t>Mirador 2a y 3a Sección</t>
  </si>
  <si>
    <t xml:space="preserve">Banqueta sin Tropiezos V. Kiska </t>
  </si>
  <si>
    <t>Mirador del Valle</t>
  </si>
  <si>
    <t xml:space="preserve">Reparación de Carpeta Asfáltica </t>
  </si>
  <si>
    <t>Mirador I</t>
  </si>
  <si>
    <t>Pavimentación y Ampliación de la Calle Ferrocarril de Cuernavaca</t>
  </si>
  <si>
    <t>Mirador II</t>
  </si>
  <si>
    <t xml:space="preserve">Equipamiento y delimitación del Parque en Calle Ruiseñor </t>
  </si>
  <si>
    <r>
      <t>Movimiento Organizado de Tlalpan-El Mirador (Rinconada)</t>
    </r>
    <r>
      <rPr>
        <vertAlign val="superscript"/>
        <sz val="9"/>
        <rFont val="Gotham Rounded Book"/>
        <family val="3"/>
      </rPr>
      <t>1</t>
    </r>
  </si>
  <si>
    <t xml:space="preserve">Materiales y Pintura para Fachada por Colaboración . </t>
  </si>
  <si>
    <r>
      <t xml:space="preserve">Narciso Mendoza Villa Coapa Supermanzana 8 (Unidad Habitacional) </t>
    </r>
    <r>
      <rPr>
        <vertAlign val="superscript"/>
        <sz val="9"/>
        <rFont val="Gotham Rounded Book"/>
        <family val="3"/>
      </rPr>
      <t>1</t>
    </r>
  </si>
  <si>
    <t xml:space="preserve">Red Hidráulica </t>
  </si>
  <si>
    <t>Trazo y nivelación, excavaciones, colocación de tuberias de diversos diámetros, cama de arena, rellenos, pavimentación de la zanja, limpieza general de la obra.</t>
  </si>
  <si>
    <r>
      <t xml:space="preserve">Narciso Mendoza-Villa Coapa Súper Manzana 1 (Unidad Habitacional)  </t>
    </r>
    <r>
      <rPr>
        <vertAlign val="superscript"/>
        <sz val="9"/>
        <rFont val="Gotham Rounded Book"/>
        <family val="3"/>
      </rPr>
      <t>1</t>
    </r>
  </si>
  <si>
    <t xml:space="preserve">Guarniciones para el Parque </t>
  </si>
  <si>
    <r>
      <t xml:space="preserve">Narciso Mendoza-Villa Coapa Súper Manzana 2 (Unidad Habitacional) </t>
    </r>
    <r>
      <rPr>
        <vertAlign val="superscript"/>
        <sz val="9"/>
        <rFont val="Gotham Rounded Book"/>
        <family val="3"/>
      </rPr>
      <t>1</t>
    </r>
  </si>
  <si>
    <t xml:space="preserve">Pintando el Estacionamiento y Reforzando la Seguridad </t>
  </si>
  <si>
    <r>
      <t xml:space="preserve">Narciso Mendoza-Villa Coapa Súper Manzana 3 (Unidad Habitacional)  </t>
    </r>
    <r>
      <rPr>
        <vertAlign val="superscript"/>
        <sz val="9"/>
        <rFont val="Gotham Rounded Book"/>
        <family val="3"/>
      </rPr>
      <t>1</t>
    </r>
  </si>
  <si>
    <t xml:space="preserve">Andadores y Calles Súper Manzana 3 </t>
  </si>
  <si>
    <r>
      <t xml:space="preserve">Narciso Mendoza-Villa Coapa Súper Manzana 6 (Unidad Habitacional) </t>
    </r>
    <r>
      <rPr>
        <vertAlign val="superscript"/>
        <sz val="9"/>
        <rFont val="Gotham Rounded Book"/>
        <family val="3"/>
      </rPr>
      <t>1</t>
    </r>
  </si>
  <si>
    <t xml:space="preserve">Banquetas e Intersecciones Seguras y Balizamiento Con Micro Esferas </t>
  </si>
  <si>
    <r>
      <t xml:space="preserve">Narciso Mendoza-Villa Coapa Súper Manzana 7 (Unidad Habitacional) </t>
    </r>
    <r>
      <rPr>
        <vertAlign val="superscript"/>
        <sz val="9"/>
        <rFont val="Gotham Rounded Book"/>
        <family val="3"/>
      </rPr>
      <t>1</t>
    </r>
  </si>
  <si>
    <t>Transformación de la M7 (Banquetas)</t>
  </si>
  <si>
    <r>
      <t xml:space="preserve">Niño Jesús (Barrio) </t>
    </r>
    <r>
      <rPr>
        <vertAlign val="superscript"/>
        <sz val="9"/>
        <rFont val="Gotham Rounded Book"/>
        <family val="3"/>
      </rPr>
      <t>1</t>
    </r>
  </si>
  <si>
    <t xml:space="preserve">Desarrollo Integral (Juegos Modulares) </t>
  </si>
  <si>
    <r>
      <t xml:space="preserve">Nueva Oriental Coapa-Ex Hacienda Coapa </t>
    </r>
    <r>
      <rPr>
        <vertAlign val="superscript"/>
        <sz val="9"/>
        <rFont val="Gotham Rounded Book"/>
        <family val="3"/>
      </rPr>
      <t>1</t>
    </r>
  </si>
  <si>
    <t xml:space="preserve">Banquetas y Guarniciones </t>
  </si>
  <si>
    <r>
      <t>Nuevo Renacimiento de Axalco</t>
    </r>
    <r>
      <rPr>
        <vertAlign val="superscript"/>
        <sz val="9"/>
        <rFont val="Gotham Rounded Book"/>
        <family val="3"/>
      </rPr>
      <t xml:space="preserve"> 1</t>
    </r>
  </si>
  <si>
    <t xml:space="preserve">Continuación del Arco Techo en las Canchas </t>
  </si>
  <si>
    <r>
      <t>Ocotla-Ocotla Chico</t>
    </r>
    <r>
      <rPr>
        <vertAlign val="superscript"/>
        <sz val="9"/>
        <rFont val="Gotham Rounded Book"/>
        <family val="3"/>
      </rPr>
      <t xml:space="preserve"> 3</t>
    </r>
    <r>
      <rPr>
        <b/>
        <vertAlign val="superscript"/>
        <sz val="9"/>
        <rFont val="Gotham Rounded Book"/>
        <family val="3"/>
      </rPr>
      <t xml:space="preserve">
</t>
    </r>
  </si>
  <si>
    <r>
      <t>Empedrado por Colaboración de las calles Noche Buena y Alcatraz.</t>
    </r>
    <r>
      <rPr>
        <b/>
        <sz val="8"/>
        <rFont val="Gotham Rounded Book"/>
        <family val="3"/>
      </rPr>
      <t xml:space="preserve"> Proyecto inviable</t>
    </r>
    <r>
      <rPr>
        <sz val="8"/>
        <rFont val="Gotham Rounded Book"/>
        <family val="3"/>
      </rPr>
      <t xml:space="preserve">
Mantenimiento, rehabilitación y conservación de imagen urbana (Nomenclatura) </t>
    </r>
    <r>
      <rPr>
        <b/>
        <sz val="8"/>
        <rFont val="Gotham Rounded Book"/>
        <family val="3"/>
      </rPr>
      <t xml:space="preserve"> 2do. Proyecto en prelación</t>
    </r>
  </si>
  <si>
    <r>
      <t xml:space="preserve">Oriente Ampliación </t>
    </r>
    <r>
      <rPr>
        <vertAlign val="superscript"/>
        <sz val="9"/>
        <rFont val="Gotham Rounded Book"/>
        <family val="3"/>
      </rPr>
      <t>1</t>
    </r>
  </si>
  <si>
    <t>Adoquinamiento de la  2A. Privada de  Xochitlalli</t>
  </si>
  <si>
    <r>
      <t xml:space="preserve">Paraje 38 </t>
    </r>
    <r>
      <rPr>
        <vertAlign val="superscript"/>
        <sz val="9"/>
        <rFont val="Gotham Rounded Book"/>
        <family val="3"/>
      </rPr>
      <t>1</t>
    </r>
  </si>
  <si>
    <t xml:space="preserve">Mejor Vialidad Reencarpetamiento de Calle Fresas </t>
  </si>
  <si>
    <r>
      <t xml:space="preserve">Parques del Pedregal </t>
    </r>
    <r>
      <rPr>
        <vertAlign val="superscript"/>
        <sz val="9"/>
        <rFont val="Gotham Rounded Book"/>
        <family val="3"/>
      </rPr>
      <t>1</t>
    </r>
  </si>
  <si>
    <t xml:space="preserve">Arreglo de Adoquín en toda la Colonia </t>
  </si>
  <si>
    <r>
      <t xml:space="preserve">Parres El Guarda (Pueblo) </t>
    </r>
    <r>
      <rPr>
        <vertAlign val="superscript"/>
        <sz val="9"/>
        <rFont val="Gotham Rounded Book"/>
        <family val="3"/>
      </rPr>
      <t>1</t>
    </r>
  </si>
  <si>
    <t xml:space="preserve">Juegos Infantiles Kiosco Parres </t>
  </si>
  <si>
    <r>
      <t xml:space="preserve">Pedregal de las Águilas </t>
    </r>
    <r>
      <rPr>
        <vertAlign val="superscript"/>
        <sz val="9"/>
        <rFont val="Gotham Rounded Book"/>
        <family val="3"/>
      </rPr>
      <t>1</t>
    </r>
  </si>
  <si>
    <t xml:space="preserve">Reencarpetado calle Lacandones </t>
  </si>
  <si>
    <r>
      <t xml:space="preserve">Pedregal de Santa Úrsula Xitla </t>
    </r>
    <r>
      <rPr>
        <vertAlign val="superscript"/>
        <sz val="9"/>
        <rFont val="Gotham Rounded Book"/>
        <family val="3"/>
      </rPr>
      <t>1</t>
    </r>
  </si>
  <si>
    <t xml:space="preserve">Instalación de Techumbre en Canchas Deportivas </t>
  </si>
  <si>
    <r>
      <t xml:space="preserve">Pedregal de Sn Nicolás 1a Sección </t>
    </r>
    <r>
      <rPr>
        <vertAlign val="superscript"/>
        <sz val="9"/>
        <rFont val="Gotham Rounded Book"/>
        <family val="3"/>
      </rPr>
      <t>1</t>
    </r>
  </si>
  <si>
    <t xml:space="preserve">Skate Park Chicoasén </t>
  </si>
  <si>
    <t xml:space="preserve"> Reparación de andadores (retiro de adocreto existente, renivelación del terreno, suministro y colocación de piso de concreto), repararón  y colocarón techumbres, colocarón malla ciclónica y construllerón muros de tabique rojo, talarón árboles, conformación de banquetas y guarniciones para delimitar areas verdes, colocarón piso y tablero de basquetbol, colocarón pasto sintético, trabajos de herrería, para un mejoramiento de los Módulos Deportivos</t>
  </si>
  <si>
    <r>
      <t xml:space="preserve">Pedregal de Sn Nicolás 2a Sección </t>
    </r>
    <r>
      <rPr>
        <vertAlign val="superscript"/>
        <sz val="9"/>
        <rFont val="Gotham Rounded Book"/>
        <family val="3"/>
      </rPr>
      <t>1</t>
    </r>
  </si>
  <si>
    <t xml:space="preserve">Repavimentación de la calle Acanceh </t>
  </si>
  <si>
    <r>
      <t xml:space="preserve">Pedregal de Sn Nicolás 3a Sección </t>
    </r>
    <r>
      <rPr>
        <vertAlign val="superscript"/>
        <sz val="9"/>
        <rFont val="Gotham Rounded Book"/>
        <family val="3"/>
      </rPr>
      <t>1</t>
    </r>
  </si>
  <si>
    <t>Rejillas de Captación de Agua Pluvial en la calle Tarasquillo</t>
  </si>
  <si>
    <r>
      <t>Pedregal de Sn Nicolás 4a Sección I</t>
    </r>
    <r>
      <rPr>
        <vertAlign val="superscript"/>
        <sz val="9"/>
        <rFont val="Gotham Rounded Book"/>
        <family val="3"/>
      </rPr>
      <t xml:space="preserve"> 1</t>
    </r>
  </si>
  <si>
    <t xml:space="preserve">Instalación de Juegos Infantiles y Gimnasio al Aire Libre </t>
  </si>
  <si>
    <r>
      <t xml:space="preserve">Pedregal de Sn Nicolás 4a Sección II </t>
    </r>
    <r>
      <rPr>
        <vertAlign val="superscript"/>
        <sz val="9"/>
        <rFont val="Gotham Rounded Book"/>
        <family val="3"/>
      </rPr>
      <t>1</t>
    </r>
  </si>
  <si>
    <t>Banquetas y Guarniciones en Calle Dezemúl y en Tixmehuac</t>
  </si>
  <si>
    <r>
      <t>Piedra Larga</t>
    </r>
    <r>
      <rPr>
        <vertAlign val="superscript"/>
        <sz val="9"/>
        <rFont val="Gotham Rounded Book"/>
        <family val="3"/>
      </rPr>
      <t xml:space="preserve"> 3</t>
    </r>
  </si>
  <si>
    <r>
      <t xml:space="preserve">Continuación y Mantenimiento del Empedrado </t>
    </r>
    <r>
      <rPr>
        <sz val="8"/>
        <rFont val="Gotham Rounded Book"/>
        <family val="3"/>
      </rPr>
      <t>de las calles Piedra Larga y Ayle</t>
    </r>
  </si>
  <si>
    <t>Trazo y nivelación, corte con sierra en pavimento, fresado de pavimento, acarreos, barrido, acarreo de emulsión asfáltica, riego de liga con emulsión asfáltica, acarreo en camión, de concreto asfáltico, carpeta de concreto asfáltico templado, renivelación de brocales de concreto, limpieza de obra.</t>
  </si>
  <si>
    <r>
      <t>Plan de Ayala</t>
    </r>
    <r>
      <rPr>
        <vertAlign val="superscript"/>
        <sz val="9"/>
        <rFont val="Gotham Rounded Book"/>
        <family val="3"/>
      </rPr>
      <t xml:space="preserve"> 3</t>
    </r>
  </si>
  <si>
    <r>
      <t xml:space="preserve">Redes de Prevención del Delito desde la Economía Solidaria y las Medicinas Complementarias. </t>
    </r>
    <r>
      <rPr>
        <b/>
        <sz val="8"/>
        <rFont val="Gotham Rounded Book"/>
        <family val="3"/>
      </rPr>
      <t>Proyecto  inviable</t>
    </r>
    <r>
      <rPr>
        <sz val="8"/>
        <rFont val="Gotham Rounded Book"/>
        <family val="3"/>
      </rPr>
      <t xml:space="preserve">
"Placas en toda la colonia" </t>
    </r>
    <r>
      <rPr>
        <b/>
        <sz val="8"/>
        <rFont val="Gotham Rounded Book"/>
        <family val="3"/>
      </rPr>
      <t xml:space="preserve"> 2do. Proyecto en prelación</t>
    </r>
    <r>
      <rPr>
        <sz val="8"/>
        <rFont val="Gotham Rounded Book"/>
        <family val="3"/>
      </rPr>
      <t xml:space="preserve">
</t>
    </r>
  </si>
  <si>
    <r>
      <t xml:space="preserve">Popular Santa Teresa </t>
    </r>
    <r>
      <rPr>
        <vertAlign val="superscript"/>
        <sz val="9"/>
        <rFont val="Gotham Rounded Book"/>
        <family val="3"/>
      </rPr>
      <t>1</t>
    </r>
  </si>
  <si>
    <t>Gimnasio al Aire Libre en Contoy y Av Unión</t>
  </si>
  <si>
    <r>
      <t xml:space="preserve">Prado Coapa 2a Sección </t>
    </r>
    <r>
      <rPr>
        <vertAlign val="superscript"/>
        <sz val="9"/>
        <rFont val="Gotham Rounded Book"/>
        <family val="3"/>
      </rPr>
      <t>1</t>
    </r>
  </si>
  <si>
    <t xml:space="preserve">Banquetas mas Dañadas en la Colonia y Rampas Para Personas con Discapacidad </t>
  </si>
  <si>
    <r>
      <t xml:space="preserve">Prado Coapa 3a Sección-Potrero Acoxpa </t>
    </r>
    <r>
      <rPr>
        <vertAlign val="superscript"/>
        <sz val="9"/>
        <rFont val="Gotham Rounded Book"/>
        <family val="3"/>
      </rPr>
      <t>1</t>
    </r>
  </si>
  <si>
    <t>Rehabilitación de Guarniciones y Banquetas</t>
  </si>
  <si>
    <r>
      <t xml:space="preserve">Progreso Tlalpan </t>
    </r>
    <r>
      <rPr>
        <vertAlign val="superscript"/>
        <sz val="9"/>
        <rFont val="Gotham Rounded Book"/>
        <family val="3"/>
      </rPr>
      <t>1</t>
    </r>
  </si>
  <si>
    <t xml:space="preserve">Calle Miramar en buen estado </t>
  </si>
  <si>
    <t xml:space="preserve">Pueblo Quieto </t>
  </si>
  <si>
    <t>Equipamiento de espacio comunitario de Pueblo Quieto</t>
  </si>
  <si>
    <t>Equipar los espacios que brindan diferentes actividades y servicios (Equipo de computo, sillas, escritorios, mesas de trabajo y equipo deportivo)</t>
  </si>
  <si>
    <r>
      <t xml:space="preserve">Rancho los Colorines (Fracc) </t>
    </r>
    <r>
      <rPr>
        <vertAlign val="superscript"/>
        <sz val="9"/>
        <rFont val="Gotham Rounded Book"/>
        <family val="3"/>
      </rPr>
      <t>1</t>
    </r>
  </si>
  <si>
    <t xml:space="preserve">Luminarias en Huizaches </t>
  </si>
  <si>
    <t>Real del Sur-Villas del Sur-Residencial Acoxpa</t>
  </si>
  <si>
    <t xml:space="preserve">Rehabilitación y Mantenimiento de Áreas Comunes </t>
  </si>
  <si>
    <t>Se instalaron sistemas de captación de agua pluvial y riego en áreas verdes. (Seguimiento y supervisión)</t>
  </si>
  <si>
    <t>Residencial Insurgentes Sur (Unidad Habitacional)</t>
  </si>
  <si>
    <t xml:space="preserve">Luminarias Solares </t>
  </si>
  <si>
    <t>Se instalaron de 4 lámparas empotradas a muro y 12 lámparas en postes existentes. (Seguimiento y supervisión)</t>
  </si>
  <si>
    <r>
      <t>Rincon las Hadas-Villa Royale-Fuentes y Arconada Coapa</t>
    </r>
    <r>
      <rPr>
        <vertAlign val="superscript"/>
        <sz val="9"/>
        <rFont val="Gotham Rounded Book"/>
        <family val="3"/>
      </rPr>
      <t xml:space="preserve"> 1</t>
    </r>
  </si>
  <si>
    <t>Pavimentación calle Chaparral</t>
  </si>
  <si>
    <r>
      <t>Rinconada (Unidad Habitacional)</t>
    </r>
    <r>
      <rPr>
        <vertAlign val="superscript"/>
        <sz val="9"/>
        <rFont val="Gotham Rounded Book"/>
        <family val="3"/>
      </rPr>
      <t xml:space="preserve"> 4</t>
    </r>
  </si>
  <si>
    <t>Automatización y Sistematización de las Puertas de la Entrada de la Unidad</t>
  </si>
  <si>
    <r>
      <t xml:space="preserve">Roca de Cristal </t>
    </r>
    <r>
      <rPr>
        <vertAlign val="superscript"/>
        <sz val="9"/>
        <rFont val="Gotham Rounded Book"/>
        <family val="3"/>
      </rPr>
      <t>1</t>
    </r>
  </si>
  <si>
    <r>
      <t xml:space="preserve">Rómulo Sánchez-San Fernando (Barrio)-Peña Pobre </t>
    </r>
    <r>
      <rPr>
        <vertAlign val="superscript"/>
        <sz val="9"/>
        <rFont val="Gotham Rounded Book"/>
        <family val="3"/>
      </rPr>
      <t>1</t>
    </r>
  </si>
  <si>
    <t xml:space="preserve">Resumidero </t>
  </si>
  <si>
    <r>
      <t xml:space="preserve">San Andrés Totoltepec (Pueblo) </t>
    </r>
    <r>
      <rPr>
        <vertAlign val="superscript"/>
        <sz val="9"/>
        <rFont val="Gotham Rounded Book"/>
        <family val="3"/>
      </rPr>
      <t>1</t>
    </r>
  </si>
  <si>
    <t xml:space="preserve">Cambio de Tubería 339m  en el Callejón de las Torres, Km 21 Sán Andrés Totoltepec por Colaboración Vecinal </t>
  </si>
  <si>
    <r>
      <t xml:space="preserve">San Bartolo El Chico </t>
    </r>
    <r>
      <rPr>
        <vertAlign val="superscript"/>
        <sz val="9"/>
        <rFont val="Gotham Rounded Book"/>
        <family val="3"/>
      </rPr>
      <t>1</t>
    </r>
  </si>
  <si>
    <t xml:space="preserve">Repavimentación </t>
  </si>
  <si>
    <r>
      <t xml:space="preserve">San Juan Tepeximilpa  </t>
    </r>
    <r>
      <rPr>
        <vertAlign val="superscript"/>
        <sz val="9"/>
        <rFont val="Gotham Rounded Book"/>
        <family val="3"/>
      </rPr>
      <t>2</t>
    </r>
  </si>
  <si>
    <t>Pavimentaciín Privada Cantera</t>
  </si>
  <si>
    <r>
      <t xml:space="preserve">San Juan Tepeximilpa (Ampliación) </t>
    </r>
    <r>
      <rPr>
        <vertAlign val="superscript"/>
        <sz val="9"/>
        <rFont val="Gotham Rounded Book"/>
        <family val="3"/>
      </rPr>
      <t>1</t>
    </r>
  </si>
  <si>
    <t>Techado de Cancha Multifuncional Contuinidad del Ejercicio 2015</t>
  </si>
  <si>
    <r>
      <t xml:space="preserve">San Lorenzo Huipulco </t>
    </r>
    <r>
      <rPr>
        <vertAlign val="superscript"/>
        <sz val="9"/>
        <rFont val="Gotham Rounded Book"/>
        <family val="3"/>
      </rPr>
      <t>1</t>
    </r>
  </si>
  <si>
    <t xml:space="preserve">Gimnasio al Aire Libre y Juegos Infantiles </t>
  </si>
  <si>
    <r>
      <t xml:space="preserve">San Miguel Ajusco (Pueblo) </t>
    </r>
    <r>
      <rPr>
        <vertAlign val="superscript"/>
        <sz val="9"/>
        <rFont val="Gotham Rounded Book"/>
        <family val="3"/>
      </rPr>
      <t>1</t>
    </r>
  </si>
  <si>
    <t xml:space="preserve">Pavimentación de Hidalgo </t>
  </si>
  <si>
    <t>San Miguel Tehuico-Los Angeles-Ayometitla</t>
  </si>
  <si>
    <r>
      <t xml:space="preserve">Mejoramiento de Cerrada de Ayometitla </t>
    </r>
    <r>
      <rPr>
        <b/>
        <sz val="8"/>
        <rFont val="Gotham Rounded Book"/>
        <family val="3"/>
      </rPr>
      <t>Proyecto inviable</t>
    </r>
    <r>
      <rPr>
        <sz val="8"/>
        <rFont val="Gotham Rounded Book"/>
        <family val="3"/>
      </rPr>
      <t xml:space="preserve"> 
Alarmas Vecinales. </t>
    </r>
    <r>
      <rPr>
        <b/>
        <sz val="8"/>
        <rFont val="Gotham Rounded Book"/>
        <family val="3"/>
      </rPr>
      <t>4to. Proyecto en prelación</t>
    </r>
  </si>
  <si>
    <t>Se adquirieron 53 alarmas vecinales de las 33 proyectadas, de tipo local con equipo de sirena y estrobo. Cada equipo consta de dos componentes: uno es el panel que contiene el botón de pánico, y el segundo es la luz de estrobo y sirena. Las alarmas serán instaladas por los beneficiarios. Las alarmas funcionan con corriente eléctrica; y se adquirieron para contribuir a prevenir la ocurrencia de delitos en la colonia San Miguel Tehuisco - Los Ángeles - Ayometitla.</t>
  </si>
  <si>
    <r>
      <t xml:space="preserve">San Miguel Topilejo (Pueblo) </t>
    </r>
    <r>
      <rPr>
        <vertAlign val="superscript"/>
        <sz val="9"/>
        <rFont val="Gotham Rounded Book"/>
        <family val="3"/>
      </rPr>
      <t>1</t>
    </r>
  </si>
  <si>
    <t xml:space="preserve">Rescate del Espacio Público del Paso a Desnivel de la Calle 16 de Septiembre </t>
  </si>
  <si>
    <t>Suministro y colocación de techumbres de lámina galvanizada, instalación de luminarias, suministro y colocación de malla ciclónica, construcción de guarniciones a base de concreto  hidráulico para delimitar el espacio público, Repararón todos los andadores (retiro de adocreto existente, re nivelación del terreno, suministro y  piso de concreto hidráulico) muro de tabique rojo colocación de rejilla de delimitación del area, instalación de luminarias, suministro,  delimitación del area de estacionamiento, rampas para discapacidados y de la 3a. edad y guarniciones, Colocarón adocreto, colocarón bancas para el público</t>
  </si>
  <si>
    <r>
      <t>San Miguel Toxiac</t>
    </r>
    <r>
      <rPr>
        <vertAlign val="superscript"/>
        <sz val="9"/>
        <rFont val="Gotham Rounded Book"/>
        <family val="3"/>
      </rPr>
      <t xml:space="preserve"> 3</t>
    </r>
  </si>
  <si>
    <r>
      <t>Empedrado de la calle Prolongación V. Guerrero.</t>
    </r>
    <r>
      <rPr>
        <b/>
        <sz val="8"/>
        <rFont val="Gotham Rounded Book"/>
        <family val="3"/>
      </rPr>
      <t xml:space="preserve"> Proyecto inviable</t>
    </r>
    <r>
      <rPr>
        <sz val="8"/>
        <rFont val="Gotham Rounded Book"/>
        <family val="3"/>
      </rPr>
      <t xml:space="preserve">
Mantenimiento, rehabilitación y conservación de imagen urbana (Nomenclatura)</t>
    </r>
    <r>
      <rPr>
        <b/>
        <sz val="8"/>
        <rFont val="Gotham Rounded Book"/>
        <family val="3"/>
      </rPr>
      <t xml:space="preserve"> 2do. Proyecto en prelación</t>
    </r>
  </si>
  <si>
    <r>
      <t xml:space="preserve">San Miguel Xicalco (Pueblo) </t>
    </r>
    <r>
      <rPr>
        <vertAlign val="superscript"/>
        <sz val="9"/>
        <rFont val="Gotham Rounded Book"/>
        <family val="3"/>
      </rPr>
      <t>1</t>
    </r>
  </si>
  <si>
    <t xml:space="preserve">Continuidad de Muro de Protección para Ruedo </t>
  </si>
  <si>
    <r>
      <t xml:space="preserve">San Nicolás II </t>
    </r>
    <r>
      <rPr>
        <vertAlign val="superscript"/>
        <sz val="9"/>
        <rFont val="Gotham Rounded Book"/>
        <family val="3"/>
      </rPr>
      <t>1</t>
    </r>
  </si>
  <si>
    <t xml:space="preserve">Foro al Aire Libre en Avenida Cuilotepec </t>
  </si>
  <si>
    <t xml:space="preserve"> Suministro y colocación de techumbres de lámina galvanizada, instalación de luminarias, suministro y colocación de malla ciclónica, construcción de guarniciones a base de concreto  hidráulico para delimitar el espacio público, Repararón todos los andadores (retiro de adocreto existente, re nivelación del terreno, suministro y  piso de concreto hidráulico) muro de tabique rojo colocación de rejilla de delimitación del area, instalación de luminarias, suministro,  delimitación del area de estacionamiento, rampas para discapacidados y de la 3a. edad y guarniciones, Colocarón adocreto, colocarón bancas para el público</t>
  </si>
  <si>
    <r>
      <t xml:space="preserve">San Pedro Apóstol (Barrio) </t>
    </r>
    <r>
      <rPr>
        <vertAlign val="superscript"/>
        <sz val="9"/>
        <rFont val="Gotham Rounded Book"/>
        <family val="3"/>
      </rPr>
      <t>1</t>
    </r>
  </si>
  <si>
    <t xml:space="preserve">Reencarpetamiento en Tlalmizcle y Tlecoate  </t>
  </si>
  <si>
    <t>San Pedro Mártir (Pueblo)</t>
  </si>
  <si>
    <t>Lamparas de Fachada en todo el pueblo</t>
  </si>
  <si>
    <r>
      <t>Santa Úrsula Xitla</t>
    </r>
    <r>
      <rPr>
        <vertAlign val="superscript"/>
        <sz val="9"/>
        <rFont val="Gotham Rounded Book"/>
        <family val="3"/>
      </rPr>
      <t xml:space="preserve"> 1</t>
    </r>
  </si>
  <si>
    <t xml:space="preserve">Pavimentación y Repavimentación de las Calles Azucena, Clavel, Magnolia y Nube </t>
  </si>
  <si>
    <r>
      <t xml:space="preserve">Santísima Trinidad </t>
    </r>
    <r>
      <rPr>
        <vertAlign val="superscript"/>
        <sz val="9"/>
        <rFont val="Gotham Rounded Book"/>
        <family val="3"/>
      </rPr>
      <t>1</t>
    </r>
  </si>
  <si>
    <t xml:space="preserve">"Plaza Santísima Trinidad" Recuperación y Rehabilitación de la Plaza Pública </t>
  </si>
  <si>
    <t>Centro de computo,trazo y nivelación,  fabricación de estructura metálica,  instalación de techumbre de lámina galvanizada, instalación de luminarias suministro y aplicación de pintura.</t>
  </si>
  <si>
    <r>
      <t xml:space="preserve">Santo Tomas Ajusco (Pueblo) </t>
    </r>
    <r>
      <rPr>
        <vertAlign val="superscript"/>
        <sz val="9"/>
        <rFont val="Gotham Rounded Book"/>
        <family val="3"/>
      </rPr>
      <t>1</t>
    </r>
  </si>
  <si>
    <t>Ampliación de la Biblioteca (2do Piso)</t>
  </si>
  <si>
    <t>Trazo y nivelación,  albañilería, acarreos, excavación, concreto hidráulico,  acarreos e instalaciones eléctricas impermeabilización, acabados suministro y aplicación de pintura</t>
  </si>
  <si>
    <t>Sauzales Cebadales (Unidad Habitacional)</t>
  </si>
  <si>
    <t>Se realizó la sustitución de red hidráulica, reparación de tomas domiciliarias al interior de la unidad habitacional y suministro e instalación de dos motobombas. (Seguimiento y supervisión)</t>
  </si>
  <si>
    <r>
      <t>Sección XVI</t>
    </r>
    <r>
      <rPr>
        <vertAlign val="superscript"/>
        <sz val="9"/>
        <rFont val="Gotham Rounded Book"/>
        <family val="3"/>
      </rPr>
      <t xml:space="preserve"> 1</t>
    </r>
  </si>
  <si>
    <t xml:space="preserve">Banquetas  Reparación y Acondicionamiento </t>
  </si>
  <si>
    <r>
      <t xml:space="preserve">Solidaridad </t>
    </r>
    <r>
      <rPr>
        <vertAlign val="superscript"/>
        <sz val="9"/>
        <rFont val="Gotham Rounded Book"/>
        <family val="3"/>
      </rPr>
      <t>3</t>
    </r>
  </si>
  <si>
    <r>
      <t>Almacena tu Agua Igiénicamente.  (Tinacos para toda la colonia)</t>
    </r>
    <r>
      <rPr>
        <b/>
        <sz val="8"/>
        <rFont val="Gotham Rounded Book"/>
        <family val="3"/>
      </rPr>
      <t xml:space="preserve"> Proyecto inviable</t>
    </r>
    <r>
      <rPr>
        <sz val="8"/>
        <rFont val="Gotham Rounded Book"/>
        <family val="3"/>
      </rPr>
      <t xml:space="preserve">
Corredor peatonal en calle Manuel Camacho Solis y Circuito Solidaridad Oriente.</t>
    </r>
    <r>
      <rPr>
        <b/>
        <sz val="8"/>
        <rFont val="Gotham Rounded Book"/>
        <family val="3"/>
      </rPr>
      <t xml:space="preserve"> 8vo. Proyecto en prelación</t>
    </r>
  </si>
  <si>
    <t>Trazo y nivelación, conformación del terreno, delimitación de corredor con guarniciones, andador de concreto y arreglo de área verde.</t>
  </si>
  <si>
    <r>
      <t>Tecorral</t>
    </r>
    <r>
      <rPr>
        <vertAlign val="superscript"/>
        <sz val="9"/>
        <rFont val="Gotham Rounded Book"/>
        <family val="3"/>
      </rPr>
      <t xml:space="preserve"> 3</t>
    </r>
  </si>
  <si>
    <r>
      <t xml:space="preserve">Gimnacio al Aire Libre. </t>
    </r>
    <r>
      <rPr>
        <b/>
        <sz val="8"/>
        <rFont val="Gotham Rounded Book"/>
        <family val="3"/>
      </rPr>
      <t>Proyecto inviable</t>
    </r>
    <r>
      <rPr>
        <sz val="8"/>
        <rFont val="Gotham Rounded Book"/>
        <family val="3"/>
      </rPr>
      <t xml:space="preserve">
"Placas en toda la colonia"  </t>
    </r>
    <r>
      <rPr>
        <b/>
        <sz val="8"/>
        <rFont val="Gotham Rounded Book"/>
        <family val="3"/>
      </rPr>
      <t>6to. Proyecto en prelación</t>
    </r>
    <r>
      <rPr>
        <sz val="8"/>
        <rFont val="Gotham Rounded Book"/>
        <family val="3"/>
      </rPr>
      <t xml:space="preserve">
</t>
    </r>
  </si>
  <si>
    <t>Tenorios INFONAVIT 1 y 2 (Unidad Habitacional)</t>
  </si>
  <si>
    <t>Pintar Edificios</t>
  </si>
  <si>
    <t>Se realizó la aplicación pintura en fachadas de cuatro edificios. (Seguimiento y supervisión)</t>
  </si>
  <si>
    <r>
      <t xml:space="preserve">Tepetlica El Alto-3 de Mayo </t>
    </r>
    <r>
      <rPr>
        <vertAlign val="superscript"/>
        <sz val="9"/>
        <rFont val="Gotham Rounded Book"/>
        <family val="3"/>
      </rPr>
      <t>1</t>
    </r>
  </si>
  <si>
    <t xml:space="preserve">Huellas de Concreto, Camino Nacional y sus Calles Cerradas </t>
  </si>
  <si>
    <r>
      <t>Tepetongo</t>
    </r>
    <r>
      <rPr>
        <vertAlign val="superscript"/>
        <sz val="9"/>
        <rFont val="Gotham Rounded Book"/>
        <family val="3"/>
      </rPr>
      <t>3</t>
    </r>
  </si>
  <si>
    <r>
      <t xml:space="preserve">Plaza de Fomento Civico y Cultural. </t>
    </r>
    <r>
      <rPr>
        <b/>
        <sz val="8"/>
        <rFont val="Gotham Rounded Book"/>
        <family val="3"/>
      </rPr>
      <t>Proyecto inviable</t>
    </r>
    <r>
      <rPr>
        <sz val="8"/>
        <rFont val="Gotham Rounded Book"/>
        <family val="3"/>
      </rPr>
      <t xml:space="preserve">
'"Centro Cultural Tepetongo"  </t>
    </r>
    <r>
      <rPr>
        <b/>
        <sz val="8"/>
        <rFont val="Gotham Rounded Book"/>
        <family val="3"/>
      </rPr>
      <t>2do. Proyecto en prelación</t>
    </r>
  </si>
  <si>
    <t>Casa de la cultura adecuación, Trazo y nivelación,  albañilería, acarreos, excavación, concreto hidráulico,  acarreos  y instalaciones eléctricas impermeabilización. Acabados   suministro y aplicación de pintura.</t>
  </si>
  <si>
    <t>Tetenco (Paraje)</t>
  </si>
  <si>
    <t>Cursos y talleres de calentadores y/o paneles solares</t>
  </si>
  <si>
    <t xml:space="preserve">Realizar cursos y talleres para la elaboración de paneles y/o calentadores, así como la adquisición de materiales para su elaboración hasta su instalación </t>
  </si>
  <si>
    <r>
      <t>Tezontitla</t>
    </r>
    <r>
      <rPr>
        <vertAlign val="superscript"/>
        <sz val="9"/>
        <rFont val="Gotham Rounded Book"/>
        <family val="3"/>
      </rPr>
      <t xml:space="preserve"> 3</t>
    </r>
  </si>
  <si>
    <r>
      <t xml:space="preserve">Empedrado en calle 3ra Cerrada Cantil. </t>
    </r>
    <r>
      <rPr>
        <b/>
        <sz val="8"/>
        <rFont val="Gotham Rounded Book"/>
        <family val="3"/>
      </rPr>
      <t>Proyecto inviable</t>
    </r>
    <r>
      <rPr>
        <sz val="8"/>
        <rFont val="Gotham Rounded Book"/>
        <family val="3"/>
      </rPr>
      <t xml:space="preserve">
Mantenimiento, rehabilitación y conservación de imagen urbana (Nomenclatura) </t>
    </r>
    <r>
      <rPr>
        <b/>
        <sz val="8"/>
        <rFont val="Gotham Rounded Book"/>
        <family val="3"/>
      </rPr>
      <t>2do. Proyecto en prelación</t>
    </r>
  </si>
  <si>
    <r>
      <t>Tezontitla-El Calvario (Ampliación)</t>
    </r>
    <r>
      <rPr>
        <vertAlign val="superscript"/>
        <sz val="9"/>
        <rFont val="Gotham Rounded Book"/>
        <family val="3"/>
      </rPr>
      <t>1</t>
    </r>
  </si>
  <si>
    <r>
      <t xml:space="preserve">Reparación y terminación de vialidades faltantes. </t>
    </r>
    <r>
      <rPr>
        <b/>
        <sz val="8"/>
        <rFont val="Gotham Rounded Book"/>
        <family val="3"/>
      </rPr>
      <t>Proyecto inviable.</t>
    </r>
    <r>
      <rPr>
        <sz val="8"/>
        <rFont val="Gotham Rounded Book"/>
        <family val="3"/>
      </rPr>
      <t xml:space="preserve">
"Pintura para Fachadas"</t>
    </r>
    <r>
      <rPr>
        <b/>
        <sz val="8"/>
        <rFont val="Gotham Rounded Book"/>
        <family val="3"/>
      </rPr>
      <t xml:space="preserve"> 2do. Proyecto en prelación.</t>
    </r>
  </si>
  <si>
    <r>
      <t>Tlalcoligia</t>
    </r>
    <r>
      <rPr>
        <vertAlign val="superscript"/>
        <sz val="9"/>
        <rFont val="Gotham Rounded Book"/>
        <family val="3"/>
      </rPr>
      <t xml:space="preserve"> 1</t>
    </r>
  </si>
  <si>
    <t>Remodelar, terminar y limpiar la escalinata que une Navajos y Mayas</t>
  </si>
  <si>
    <t xml:space="preserve">Trazo y nivelación del terreno, excavación y mejoramiento del terreno, construcción de escalinatas con cunetas, muros de mampostería, construyerón de banquetas, guarniciones </t>
  </si>
  <si>
    <t>Tlalmille</t>
  </si>
  <si>
    <r>
      <t xml:space="preserve">Escalinatas calle Acapaxtla
</t>
    </r>
    <r>
      <rPr>
        <b/>
        <sz val="8"/>
        <rFont val="Gotham Rounded Book"/>
        <family val="3"/>
      </rPr>
      <t xml:space="preserve">Proyecto inviable
</t>
    </r>
    <r>
      <rPr>
        <sz val="8"/>
        <rFont val="Gotham Rounded Book"/>
        <family val="3"/>
      </rPr>
      <t xml:space="preserve">Luminarias de fachada. </t>
    </r>
    <r>
      <rPr>
        <b/>
        <sz val="8"/>
        <rFont val="Gotham Rounded Book"/>
        <family val="3"/>
      </rPr>
      <t>2do. Proyecto en prelación</t>
    </r>
  </si>
  <si>
    <r>
      <t xml:space="preserve">Tlalpan Centro </t>
    </r>
    <r>
      <rPr>
        <vertAlign val="superscript"/>
        <sz val="9"/>
        <rFont val="Gotham Rounded Book"/>
        <family val="3"/>
      </rPr>
      <t>1</t>
    </r>
  </si>
  <si>
    <t>Luminarias de 7.5 Mts</t>
  </si>
  <si>
    <r>
      <t xml:space="preserve">Toriello Guerra </t>
    </r>
    <r>
      <rPr>
        <vertAlign val="superscript"/>
        <sz val="9"/>
        <rFont val="Gotham Rounded Book"/>
        <family val="3"/>
      </rPr>
      <t>1</t>
    </r>
  </si>
  <si>
    <t xml:space="preserve">Cambio de Banquetas </t>
  </si>
  <si>
    <r>
      <t xml:space="preserve">Torres de Padierna </t>
    </r>
    <r>
      <rPr>
        <vertAlign val="superscript"/>
        <sz val="9"/>
        <rFont val="Gotham Rounded Book"/>
        <family val="3"/>
      </rPr>
      <t>1</t>
    </r>
  </si>
  <si>
    <t>Recuperando mi Borde Verde en Calle Tixkokob</t>
  </si>
  <si>
    <t>Tres Fuentes (Unidad Habitacional)</t>
  </si>
  <si>
    <t>Paneles Solares para Bombeo Agua Potable</t>
  </si>
  <si>
    <t>Se realizó la instalación de paneles solares para el funcionamiento de motobombas existentes  para  agua potable. (Seguimiento y supervisión)</t>
  </si>
  <si>
    <t>Unidades Habitacionales de Tenorios</t>
  </si>
  <si>
    <t>Recuperación de la Cancha de Basquetbol de la Unidad Tenorios 150</t>
  </si>
  <si>
    <t>Se realizó la rehabilitación y mantenimiento de las canchas al interior de la Unidad Habitacional con trabajos de balizamiento, construcción de andador perimetral a la cancha con ecocreto, colocación de 370 m2 de firme de concreto en cancha y colocación de estructuras de porterías y tableros de basquetbol. (Seguimiento y supervisión)</t>
  </si>
  <si>
    <r>
      <t xml:space="preserve">Valle de Tepepan </t>
    </r>
    <r>
      <rPr>
        <vertAlign val="superscript"/>
        <sz val="9"/>
        <rFont val="Gotham Rounded Book"/>
        <family val="3"/>
      </rPr>
      <t>1</t>
    </r>
  </si>
  <si>
    <t xml:space="preserve">Banquetas en la Calle Abasolo </t>
  </si>
  <si>
    <r>
      <t xml:space="preserve">Valle Escondido </t>
    </r>
    <r>
      <rPr>
        <vertAlign val="superscript"/>
        <sz val="9"/>
        <rFont val="Gotham Rounded Book"/>
        <family val="3"/>
      </rPr>
      <t>1</t>
    </r>
  </si>
  <si>
    <t xml:space="preserve">Construcción de Pozo de Captación de Agua Pluvial y Redes de Alejamiento Sobre la Calle Esmeralda Frente Parque </t>
  </si>
  <si>
    <t>Valle Verde</t>
  </si>
  <si>
    <t>Calentadores Solares para Personas de Escasos Recursos o en Situación de Calle</t>
  </si>
  <si>
    <t xml:space="preserve">Dotar de calentadores solares para personas de escasos recursos o en situación de calle </t>
  </si>
  <si>
    <t>Verano</t>
  </si>
  <si>
    <t xml:space="preserve">Módulo de Juegos Infantiles en Sauces Y Fresnos </t>
  </si>
  <si>
    <t>Vergel de Coyoacan-Vergel del Sur</t>
  </si>
  <si>
    <t>Luminarias de Fachada</t>
  </si>
  <si>
    <r>
      <t xml:space="preserve">Villa Coapa (Residencial </t>
    </r>
    <r>
      <rPr>
        <vertAlign val="superscript"/>
        <sz val="9"/>
        <rFont val="Gotham Rounded Book"/>
        <family val="3"/>
      </rPr>
      <t>1</t>
    </r>
  </si>
  <si>
    <t xml:space="preserve">Reencarpetado de Calles </t>
  </si>
  <si>
    <r>
      <t>Villa del Puente FOVISSSTE (Unidad Habitacional)</t>
    </r>
    <r>
      <rPr>
        <vertAlign val="superscript"/>
        <sz val="9"/>
        <rFont val="Gotham Rounded Book"/>
        <family val="3"/>
      </rPr>
      <t xml:space="preserve"> </t>
    </r>
  </si>
  <si>
    <r>
      <t xml:space="preserve">Continuación de Mejoras de Jardines al Interior de Fraccionamiento. </t>
    </r>
    <r>
      <rPr>
        <b/>
        <sz val="8"/>
        <rFont val="Gotham Rounded Book"/>
        <family val="3"/>
      </rPr>
      <t xml:space="preserve">No fue incluido en el Decreto de Egresos. Oficio VRAG/CPC/VLL/207/2016 signado por la Diputada Vania Roxana Ávila García.   </t>
    </r>
  </si>
  <si>
    <r>
      <t>Villa Lázaro Cárdenas</t>
    </r>
    <r>
      <rPr>
        <vertAlign val="superscript"/>
        <sz val="9"/>
        <rFont val="Gotham Rounded Book"/>
        <family val="3"/>
      </rPr>
      <t xml:space="preserve"> 1</t>
    </r>
  </si>
  <si>
    <t xml:space="preserve">Guarniciones Y Banquetas en toda la Colonia </t>
  </si>
  <si>
    <t>Villa Olimpica Liberador Miguel Hidalgo (Unidad Habitacional)</t>
  </si>
  <si>
    <t>Alumbrado de Áreas Comunes de   Edificio</t>
  </si>
  <si>
    <t>Se sustituyeron focos existentes por focos tipo led en áreas comunes en 32 edificios al interior de la Unidad Habitacional. (Seguimiento y supervisión)</t>
  </si>
  <si>
    <r>
      <t xml:space="preserve">Vistas del Pedregal </t>
    </r>
    <r>
      <rPr>
        <vertAlign val="superscript"/>
        <sz val="9"/>
        <rFont val="Gotham Rounded Book"/>
        <family val="3"/>
      </rPr>
      <t>1</t>
    </r>
  </si>
  <si>
    <t xml:space="preserve">Mantenimiento de Red de Agua Potable en Calle Vistas de Cuilotepec </t>
  </si>
  <si>
    <r>
      <t>Viveros de Coactetlán</t>
    </r>
    <r>
      <rPr>
        <vertAlign val="superscript"/>
        <sz val="9"/>
        <rFont val="Gotham Rounded Book"/>
        <family val="3"/>
      </rPr>
      <t xml:space="preserve"> 1</t>
    </r>
  </si>
  <si>
    <t xml:space="preserve">Reencarpetamiento de Cerrada las Palmas </t>
  </si>
  <si>
    <r>
      <t xml:space="preserve">Xaxalco </t>
    </r>
    <r>
      <rPr>
        <vertAlign val="superscript"/>
        <sz val="9"/>
        <rFont val="Gotham Rounded Book"/>
        <family val="3"/>
      </rPr>
      <t>1</t>
    </r>
  </si>
  <si>
    <t>Continuación de Drenaje del Presupuesto 2015</t>
  </si>
  <si>
    <t>Trazo y nivelación, excavaciones, tuberías de diversos diámetros, pozos de visita, cama de arena, rellenos, pavimentación y limpieza general de la obra, tendido de tubería, la cual varía de diámetro conforme a las necesidades de descarga propias de la zona, la construcción de pozos de visita, los cuales tienen la función de disminuir la velocidad del gasto conducido, ser un punto de limpieza y como respiradero para disipar los gases que se acumulan a lo largo de la red.</t>
  </si>
  <si>
    <r>
      <t>Xaxalipac</t>
    </r>
    <r>
      <rPr>
        <vertAlign val="superscript"/>
        <sz val="9"/>
        <rFont val="Gotham Rounded Book"/>
        <family val="3"/>
      </rPr>
      <t xml:space="preserve"> 1</t>
    </r>
  </si>
  <si>
    <t>Pavimentación calles Esfuerzo y Chabacano. Continuidad del Ejercicio 2015</t>
  </si>
  <si>
    <t>Zacatienda</t>
  </si>
  <si>
    <t>Pintura para Fachada de Vivienda</t>
  </si>
  <si>
    <r>
      <t>Zapote-Luis Donaldo Colosio (Unidad Habitacional)</t>
    </r>
    <r>
      <rPr>
        <vertAlign val="superscript"/>
        <sz val="9"/>
        <rFont val="Gotham Rounded Book"/>
        <family val="3"/>
      </rPr>
      <t xml:space="preserve"> 1</t>
    </r>
  </si>
  <si>
    <t xml:space="preserve">Banquetas y Guarniciones en Calle Zapote </t>
  </si>
  <si>
    <t>TOTAL UR (10)</t>
  </si>
  <si>
    <t>* Se refiere el presupuesto autorizado en el Anexo VI del  Decreto de Presupuesto de Egresos para el Ejercicio Fiscal 2016.</t>
  </si>
  <si>
    <r>
      <rPr>
        <b/>
        <sz val="8"/>
        <rFont val="Gotham Rounded Book"/>
        <family val="3"/>
      </rPr>
      <t>NOTA:</t>
    </r>
    <r>
      <rPr>
        <sz val="8"/>
        <rFont val="Gotham Rounded Book"/>
        <family val="3"/>
      </rPr>
      <t xml:space="preserve"> La suma del número de colonias, por el total de importe utorizado por comité ciudadano nos da un total de $ 56,737,599.00, lo que arroja una diferencia de 74.00 pesos con respecto al importe total autorizado y publicado en el anexo VI del Presupuesto de Egresos del Distrito Federal para el ejercicio fiscal 2016 </t>
    </r>
  </si>
  <si>
    <t>Los frentes con el subíndice 1 se realizaron en la afectación de origen con sus oficios correspondientes</t>
  </si>
  <si>
    <t>Los frentes con el subíndice 2  se realizaron en la afectación de empate con sus oficios correspondientes</t>
  </si>
  <si>
    <t xml:space="preserve">Los frentes con el subíndice 3  se realizaron en la afectación de prelación con sus oficios correspondientes
</t>
  </si>
  <si>
    <t>Subóndice 4: El proyecto "Automatización y Sistematización de las Puertas de la Entrada de la Unidad" de la Unidad Habitacional Rinconada, consistia en equipar y automatizar el acceso a la Unidad Habitacional, para el control de acceso de residentes y visitantes.Si bien se conrformaron los Comités de Administración y Supervisión conforme a lo establecido en las Reglas de Operación para la aplicación del recurso, los integrantes no hicieron llegar a la Dirección General de Participación y Gestión Ciudadana, la documentación necesaria para continuar con los debidos procesos de la aplicación del mismo. Y conforme a las causales de baja establecidas en las propias Reglas de Operación resulta improcedente el ejercicio del recurso,en base a  lo anterior expuesto y con fundamento en el Art. 23 del Decreto de Presupuesto de Egresos del Distrito Federal para el Ejercicio Fiscal 2016, en su apartado de inviabilidades, se notifíco debidamente  docuentado  mediante oficio DT/DGPyGC/1573/2016 a la Dirección de Recursos Financieros y Presupuestales, para que realice los tramites conducentes ante la Secretaria de Finanzas  debido a la imposibilidad de la aplicación del recurso asignado.</t>
  </si>
  <si>
    <t>Elaboró: __________________________________________________</t>
  </si>
  <si>
    <t xml:space="preserve">Autorizó: </t>
  </si>
  <si>
    <t>____________________________________________________________</t>
  </si>
  <si>
    <t>Víctor Manuel López Ordaz</t>
  </si>
  <si>
    <t>Francisco Saldaña Liahut</t>
  </si>
  <si>
    <t>Subdirector de Presupuesto</t>
  </si>
  <si>
    <t>Director de Recursos Financieros y Presupuestales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</si>
</sst>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Red]\-#,##0[$€]"/>
    <numFmt numFmtId="165" formatCode="_-* #,##0.00_-;\-* #,##0.00_-;_-* &quot;-&quot;??_-;_-@_-"/>
    <numFmt numFmtId="166" formatCode="_-* #,##0.00\ _P_t_s_-;\-* #,##0.00\ _P_t_s_-;_-* &quot;-&quot;??\ _P_t_s_-;_-@_-"/>
    <numFmt numFmtId="167" formatCode="#,##0.0_ ;[Red]\-#,##0.0\ "/>
    <numFmt numFmtId="168" formatCode="_-&quot;$&quot;* #,##0.00_-;\-&quot;$&quot;* #,##0.00_-;_-&quot;$&quot;* &quot;-&quot;??_-;_-@_-"/>
  </numFmts>
  <fonts count="34">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1"/>
      <name val="Gotham Rounded Book"/>
      <family val="3"/>
    </font>
    <font>
      <sz val="10"/>
      <name val="Gotham Rounded Book"/>
      <family val="3"/>
    </font>
    <font>
      <b/>
      <sz val="9"/>
      <name val="Gotham Rounded Book"/>
      <family val="3"/>
    </font>
    <font>
      <b/>
      <sz val="8"/>
      <name val="Gotham Rounded Book"/>
      <family val="3"/>
    </font>
    <font>
      <b/>
      <sz val="10"/>
      <name val="Gotham Rounded Book"/>
      <family val="3"/>
    </font>
    <font>
      <sz val="9"/>
      <name val="Gotham Rounded Book"/>
      <family val="3"/>
    </font>
    <font>
      <vertAlign val="superscript"/>
      <sz val="9"/>
      <name val="Gotham Rounded Book"/>
      <family val="3"/>
    </font>
    <font>
      <sz val="8"/>
      <name val="Gotham Rounded Book"/>
      <family val="3"/>
    </font>
    <font>
      <b/>
      <vertAlign val="superscript"/>
      <sz val="9"/>
      <name val="Gotham Rounded Book"/>
      <family val="3"/>
    </font>
    <font>
      <sz val="10"/>
      <name val="MS Sans Serif"/>
      <family val="2"/>
    </font>
    <font>
      <sz val="11"/>
      <color indexed="8"/>
      <name val="Calibri"/>
      <family val="2"/>
    </font>
    <font>
      <sz val="12"/>
      <name val="Lucida Sans"/>
      <family val="2"/>
    </font>
    <font>
      <sz val="10"/>
      <name val="Century Gothic"/>
      <family val="2"/>
    </font>
    <font>
      <sz val="12"/>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2D3D5"/>
        <bgColor indexed="64"/>
      </patternFill>
    </fill>
    <fill>
      <patternFill patternType="solid">
        <fgColor indexed="26"/>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2">
    <xf numFmtId="0" fontId="0" fillId="0" borderId="0"/>
    <xf numFmtId="0" fontId="18"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6"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2" fillId="0" borderId="6" applyNumberFormat="0" applyFill="0" applyAlignment="0" applyProtection="0"/>
    <xf numFmtId="0" fontId="5"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164" fontId="28" fillId="0" borderId="0" applyFont="0" applyFill="0" applyBorder="0" applyAlignment="0" applyProtection="0"/>
    <xf numFmtId="0" fontId="29" fillId="0" borderId="0"/>
    <xf numFmtId="0" fontId="7" fillId="3" borderId="0" applyNumberFormat="0" applyBorder="0" applyAlignment="0" applyProtection="0"/>
    <xf numFmtId="165" fontId="18" fillId="0" borderId="0" applyFont="0" applyFill="0" applyBorder="0" applyAlignment="0" applyProtection="0"/>
    <xf numFmtId="165" fontId="29"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8" fillId="0" borderId="0" applyFont="0" applyFill="0" applyBorder="0" applyAlignment="0" applyProtection="0"/>
    <xf numFmtId="168" fontId="30" fillId="0" borderId="0" applyFont="0" applyFill="0" applyBorder="0" applyAlignment="0" applyProtection="0"/>
    <xf numFmtId="0" fontId="8" fillId="4" borderId="0" applyNumberFormat="0" applyBorder="0" applyAlignment="0" applyProtection="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3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32"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30" fillId="0" borderId="0"/>
    <xf numFmtId="0" fontId="18" fillId="0" borderId="0"/>
    <xf numFmtId="0" fontId="33" fillId="0" borderId="0"/>
    <xf numFmtId="0" fontId="1" fillId="8" borderId="8" applyNumberFormat="0" applyFont="0" applyAlignment="0" applyProtection="0"/>
    <xf numFmtId="0" fontId="29" fillId="34" borderId="8"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0" fontId="10" fillId="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67">
    <xf numFmtId="0" fontId="0" fillId="0" borderId="0" xfId="0"/>
    <xf numFmtId="0" fontId="19" fillId="33" borderId="10" xfId="1" applyFont="1" applyFill="1" applyBorder="1" applyAlignment="1">
      <alignment horizontal="center" vertical="center" wrapText="1"/>
    </xf>
    <xf numFmtId="0" fontId="19" fillId="33" borderId="11" xfId="1" applyFont="1" applyFill="1" applyBorder="1" applyAlignment="1">
      <alignment horizontal="center" vertical="center" wrapText="1"/>
    </xf>
    <xf numFmtId="0" fontId="19" fillId="33" borderId="12" xfId="1" applyFont="1" applyFill="1" applyBorder="1" applyAlignment="1">
      <alignment horizontal="center" vertical="center" wrapText="1"/>
    </xf>
    <xf numFmtId="0" fontId="20" fillId="0" borderId="0" xfId="1" applyFont="1"/>
    <xf numFmtId="0" fontId="21" fillId="33" borderId="13" xfId="1" applyFont="1" applyFill="1" applyBorder="1" applyAlignment="1">
      <alignment horizontal="left" vertical="center" wrapText="1"/>
    </xf>
    <xf numFmtId="0" fontId="21" fillId="33" borderId="14" xfId="1" applyFont="1" applyFill="1" applyBorder="1" applyAlignment="1">
      <alignment horizontal="left" vertical="center" wrapText="1"/>
    </xf>
    <xf numFmtId="0" fontId="21" fillId="33" borderId="14" xfId="1" applyFont="1" applyFill="1" applyBorder="1" applyAlignment="1">
      <alignment vertical="center"/>
    </xf>
    <xf numFmtId="0" fontId="21" fillId="33" borderId="15" xfId="1" applyFont="1" applyFill="1" applyBorder="1" applyAlignment="1">
      <alignment vertical="center"/>
    </xf>
    <xf numFmtId="0" fontId="20" fillId="0" borderId="0" xfId="1" applyFont="1" applyFill="1"/>
    <xf numFmtId="0" fontId="22" fillId="0" borderId="16"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18" xfId="1" applyFont="1" applyFill="1" applyBorder="1" applyAlignment="1">
      <alignment horizontal="center" vertical="center" wrapText="1"/>
    </xf>
    <xf numFmtId="0" fontId="22" fillId="0" borderId="19"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2" fillId="0" borderId="16"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3" fillId="0" borderId="0" xfId="1" applyFont="1"/>
    <xf numFmtId="0" fontId="24" fillId="0" borderId="16" xfId="2" applyFont="1" applyFill="1" applyBorder="1" applyAlignment="1">
      <alignment horizontal="left" vertical="top" wrapText="1"/>
    </xf>
    <xf numFmtId="0" fontId="26" fillId="0" borderId="16" xfId="2" applyFont="1" applyFill="1" applyBorder="1" applyAlignment="1">
      <alignment horizontal="left" vertical="top" wrapText="1"/>
    </xf>
    <xf numFmtId="0" fontId="26" fillId="0" borderId="16" xfId="2" applyFont="1" applyFill="1" applyBorder="1" applyAlignment="1">
      <alignment horizontal="justify" vertical="top" wrapText="1"/>
    </xf>
    <xf numFmtId="9" fontId="26" fillId="0" borderId="16" xfId="1" quotePrefix="1" applyNumberFormat="1" applyFont="1" applyFill="1" applyBorder="1" applyAlignment="1">
      <alignment horizontal="center" vertical="top"/>
    </xf>
    <xf numFmtId="4" fontId="26" fillId="0" borderId="16" xfId="1" quotePrefix="1" applyNumberFormat="1" applyFont="1" applyFill="1" applyBorder="1" applyAlignment="1">
      <alignment horizontal="right" vertical="top"/>
    </xf>
    <xf numFmtId="4" fontId="26" fillId="0" borderId="16" xfId="0" quotePrefix="1" applyNumberFormat="1" applyFont="1" applyFill="1" applyBorder="1" applyAlignment="1">
      <alignment horizontal="right" vertical="top"/>
    </xf>
    <xf numFmtId="0" fontId="22" fillId="0" borderId="16" xfId="1" quotePrefix="1" applyFont="1" applyFill="1" applyBorder="1" applyAlignment="1">
      <alignment horizontal="center" vertical="top"/>
    </xf>
    <xf numFmtId="0" fontId="24" fillId="0" borderId="20" xfId="2" applyFont="1" applyFill="1" applyBorder="1" applyAlignment="1">
      <alignment horizontal="left" vertical="top" wrapText="1"/>
    </xf>
    <xf numFmtId="0" fontId="26" fillId="0" borderId="20" xfId="2" applyFont="1" applyFill="1" applyBorder="1" applyAlignment="1">
      <alignment horizontal="left" vertical="top" wrapText="1"/>
    </xf>
    <xf numFmtId="0" fontId="26" fillId="0" borderId="20" xfId="2" applyFont="1" applyFill="1" applyBorder="1" applyAlignment="1">
      <alignment horizontal="justify" vertical="top" wrapText="1"/>
    </xf>
    <xf numFmtId="9" fontId="26" fillId="0" borderId="20" xfId="1" quotePrefix="1" applyNumberFormat="1" applyFont="1" applyFill="1" applyBorder="1" applyAlignment="1">
      <alignment horizontal="center" vertical="top"/>
    </xf>
    <xf numFmtId="4" fontId="26" fillId="0" borderId="20" xfId="1" quotePrefix="1" applyNumberFormat="1" applyFont="1" applyFill="1" applyBorder="1" applyAlignment="1">
      <alignment horizontal="right" vertical="top"/>
    </xf>
    <xf numFmtId="4" fontId="26" fillId="0" borderId="20" xfId="0" quotePrefix="1" applyNumberFormat="1" applyFont="1" applyFill="1" applyBorder="1" applyAlignment="1">
      <alignment horizontal="right" vertical="top"/>
    </xf>
    <xf numFmtId="0" fontId="22" fillId="0" borderId="20" xfId="1" quotePrefix="1" applyFont="1" applyFill="1" applyBorder="1" applyAlignment="1">
      <alignment horizontal="center" vertical="top"/>
    </xf>
    <xf numFmtId="0" fontId="24" fillId="0" borderId="21" xfId="2" applyFont="1" applyFill="1" applyBorder="1" applyAlignment="1">
      <alignment horizontal="left" vertical="top" wrapText="1"/>
    </xf>
    <xf numFmtId="0" fontId="26" fillId="0" borderId="21" xfId="2" applyFont="1" applyFill="1" applyBorder="1" applyAlignment="1">
      <alignment horizontal="left" vertical="top" wrapText="1"/>
    </xf>
    <xf numFmtId="0" fontId="26" fillId="0" borderId="21" xfId="2" applyFont="1" applyFill="1" applyBorder="1" applyAlignment="1">
      <alignment horizontal="justify" vertical="top" wrapText="1"/>
    </xf>
    <xf numFmtId="9" fontId="26" fillId="0" borderId="21" xfId="1" quotePrefix="1" applyNumberFormat="1" applyFont="1" applyFill="1" applyBorder="1" applyAlignment="1">
      <alignment horizontal="center" vertical="top"/>
    </xf>
    <xf numFmtId="4" fontId="26" fillId="0" borderId="21" xfId="1" quotePrefix="1" applyNumberFormat="1" applyFont="1" applyFill="1" applyBorder="1" applyAlignment="1">
      <alignment horizontal="right" vertical="top"/>
    </xf>
    <xf numFmtId="4" fontId="26" fillId="0" borderId="21" xfId="0" quotePrefix="1" applyNumberFormat="1" applyFont="1" applyFill="1" applyBorder="1" applyAlignment="1">
      <alignment horizontal="right" vertical="top"/>
    </xf>
    <xf numFmtId="0" fontId="22" fillId="0" borderId="21" xfId="1" quotePrefix="1" applyFont="1" applyFill="1" applyBorder="1" applyAlignment="1">
      <alignment horizontal="center" vertical="top"/>
    </xf>
    <xf numFmtId="4" fontId="24" fillId="0" borderId="20" xfId="2" quotePrefix="1" applyNumberFormat="1" applyFont="1" applyFill="1" applyBorder="1" applyAlignment="1">
      <alignment horizontal="right" vertical="top"/>
    </xf>
    <xf numFmtId="2" fontId="26" fillId="0" borderId="21" xfId="2" applyNumberFormat="1" applyFont="1" applyFill="1" applyBorder="1" applyAlignment="1">
      <alignment horizontal="left" vertical="top" wrapText="1"/>
    </xf>
    <xf numFmtId="4" fontId="24" fillId="0" borderId="21" xfId="2" quotePrefix="1" applyNumberFormat="1" applyFont="1" applyFill="1" applyBorder="1" applyAlignment="1">
      <alignment horizontal="right" vertical="top"/>
    </xf>
    <xf numFmtId="2" fontId="26" fillId="0" borderId="20" xfId="2" applyNumberFormat="1" applyFont="1" applyFill="1" applyBorder="1" applyAlignment="1">
      <alignment horizontal="left" vertical="top" wrapText="1"/>
    </xf>
    <xf numFmtId="4" fontId="22" fillId="0" borderId="20" xfId="0" quotePrefix="1" applyNumberFormat="1" applyFont="1" applyFill="1" applyBorder="1" applyAlignment="1">
      <alignment horizontal="right" vertical="top"/>
    </xf>
    <xf numFmtId="2" fontId="26" fillId="0" borderId="20" xfId="1" quotePrefix="1" applyNumberFormat="1" applyFont="1" applyFill="1" applyBorder="1" applyAlignment="1">
      <alignment horizontal="right" vertical="top"/>
    </xf>
    <xf numFmtId="2" fontId="26" fillId="0" borderId="21" xfId="1" quotePrefix="1" applyNumberFormat="1" applyFont="1" applyFill="1" applyBorder="1" applyAlignment="1">
      <alignment horizontal="right" vertical="top"/>
    </xf>
    <xf numFmtId="10" fontId="24" fillId="0" borderId="20" xfId="2" quotePrefix="1" applyNumberFormat="1" applyFont="1" applyFill="1" applyBorder="1" applyAlignment="1">
      <alignment horizontal="left" vertical="top" wrapText="1"/>
    </xf>
    <xf numFmtId="0" fontId="20" fillId="0" borderId="20" xfId="1" applyFont="1" applyFill="1" applyBorder="1" applyAlignment="1">
      <alignment horizontal="justify" vertical="top" wrapText="1"/>
    </xf>
    <xf numFmtId="0" fontId="26" fillId="0" borderId="21" xfId="2" quotePrefix="1" applyFont="1" applyFill="1" applyBorder="1" applyAlignment="1">
      <alignment horizontal="left" vertical="top" wrapText="1"/>
    </xf>
    <xf numFmtId="0" fontId="23" fillId="0" borderId="20" xfId="1" applyFont="1" applyBorder="1" applyAlignment="1">
      <alignment horizontal="center"/>
    </xf>
    <xf numFmtId="0" fontId="20" fillId="0" borderId="20" xfId="1" applyFont="1" applyBorder="1"/>
    <xf numFmtId="4" fontId="23" fillId="0" borderId="20" xfId="1" applyNumberFormat="1" applyFont="1" applyBorder="1"/>
    <xf numFmtId="0" fontId="20" fillId="0" borderId="21" xfId="1" applyFont="1" applyBorder="1"/>
    <xf numFmtId="0" fontId="21" fillId="0" borderId="0" xfId="1" applyFont="1"/>
    <xf numFmtId="0" fontId="26" fillId="0" borderId="0" xfId="1" applyFont="1" applyAlignment="1">
      <alignment horizontal="left" vertical="top" wrapText="1"/>
    </xf>
    <xf numFmtId="0" fontId="26" fillId="0" borderId="0" xfId="2" applyFont="1"/>
    <xf numFmtId="4" fontId="20" fillId="0" borderId="0" xfId="1" applyNumberFormat="1" applyFont="1"/>
    <xf numFmtId="0" fontId="26" fillId="0" borderId="0" xfId="1" applyFont="1" applyAlignment="1">
      <alignment horizontal="justify" vertical="top" wrapText="1"/>
    </xf>
    <xf numFmtId="0" fontId="26" fillId="0" borderId="0" xfId="1" applyFont="1" applyAlignment="1">
      <alignment horizontal="justify" vertical="top" wrapText="1"/>
    </xf>
    <xf numFmtId="0" fontId="22" fillId="0" borderId="0" xfId="1" applyFont="1"/>
    <xf numFmtId="0" fontId="23" fillId="0" borderId="0" xfId="1" applyFont="1" applyAlignment="1">
      <alignment horizontal="left"/>
    </xf>
    <xf numFmtId="0" fontId="23" fillId="0" borderId="0" xfId="1" applyFont="1" applyBorder="1"/>
    <xf numFmtId="0" fontId="23" fillId="0" borderId="0" xfId="1" applyFont="1" applyAlignment="1">
      <alignment horizontal="right"/>
    </xf>
    <xf numFmtId="0" fontId="23"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0" fillId="0" borderId="0" xfId="1" applyFont="1" applyAlignment="1">
      <alignment horizontal="center"/>
    </xf>
  </cellXfs>
  <cellStyles count="112">
    <cellStyle name="20% - Énfasis1 2" xfId="3"/>
    <cellStyle name="20% - Énfasis2 2" xfId="4"/>
    <cellStyle name="20% - Énfasis3 2" xfId="5"/>
    <cellStyle name="20% - Énfasis4 2" xfId="6"/>
    <cellStyle name="20% - Énfasis5 2" xfId="7"/>
    <cellStyle name="20% - Énfasis5 3" xfId="8"/>
    <cellStyle name="20% - Énfasis6 2" xfId="9"/>
    <cellStyle name="20% - Énfasis6 3" xfId="10"/>
    <cellStyle name="40% - Énfasis1 2" xfId="11"/>
    <cellStyle name="40% - Énfasis1 3" xfId="12"/>
    <cellStyle name="40% - Énfasis2 2" xfId="13"/>
    <cellStyle name="40% - Énfasis2 3" xfId="14"/>
    <cellStyle name="40% - Énfasis3 2" xfId="15"/>
    <cellStyle name="40% - Énfasis4 2" xfId="16"/>
    <cellStyle name="40% - Énfasis4 3" xfId="17"/>
    <cellStyle name="40% - Énfasis5 2" xfId="18"/>
    <cellStyle name="40% - Énfasis5 3" xfId="19"/>
    <cellStyle name="40% - Énfasis6 2" xfId="20"/>
    <cellStyle name="40% - Énfasis6 3" xfId="21"/>
    <cellStyle name="60% - Énfasis1 2" xfId="22"/>
    <cellStyle name="60% - Énfasis2 2" xfId="23"/>
    <cellStyle name="60% - Énfasis3 2" xfId="24"/>
    <cellStyle name="60% - Énfasis4 2" xfId="25"/>
    <cellStyle name="60% - Énfasis5 2" xfId="26"/>
    <cellStyle name="60% - Énfasis6 2" xfId="27"/>
    <cellStyle name="Buena 2" xfId="28"/>
    <cellStyle name="Cálculo 2" xfId="29"/>
    <cellStyle name="Celda de comprobación 2" xfId="30"/>
    <cellStyle name="Celda vinculada 2" xfId="31"/>
    <cellStyle name="Encabezado 4 2" xfId="32"/>
    <cellStyle name="Énfasis1 2" xfId="33"/>
    <cellStyle name="Énfasis2 2" xfId="34"/>
    <cellStyle name="Énfasis3 2" xfId="35"/>
    <cellStyle name="Énfasis4 2" xfId="36"/>
    <cellStyle name="Énfasis5 2" xfId="37"/>
    <cellStyle name="Énfasis6 2" xfId="38"/>
    <cellStyle name="Entrada 2" xfId="39"/>
    <cellStyle name="Euro" xfId="40"/>
    <cellStyle name="Excel Built-in Normal" xfId="41"/>
    <cellStyle name="Incorrecto 2" xfId="42"/>
    <cellStyle name="Millares 2" xfId="43"/>
    <cellStyle name="Millares 2 2" xfId="44"/>
    <cellStyle name="Millares 2 3" xfId="45"/>
    <cellStyle name="Millares 3" xfId="46"/>
    <cellStyle name="Millares 3 2" xfId="47"/>
    <cellStyle name="Millares 4" xfId="48"/>
    <cellStyle name="Millares 4 2" xfId="49"/>
    <cellStyle name="Millares 5" xfId="50"/>
    <cellStyle name="Millares 6" xfId="51"/>
    <cellStyle name="Millares 6 2" xfId="52"/>
    <cellStyle name="Millares 7" xfId="53"/>
    <cellStyle name="Millares 7 2" xfId="54"/>
    <cellStyle name="Millares 8" xfId="55"/>
    <cellStyle name="Moneda 2" xfId="56"/>
    <cellStyle name="Moneda 3" xfId="57"/>
    <cellStyle name="Neutral 2" xfId="58"/>
    <cellStyle name="Normal" xfId="0" builtinId="0"/>
    <cellStyle name="Normal 10" xfId="59"/>
    <cellStyle name="Normal 10 2" xfId="60"/>
    <cellStyle name="Normal 11" xfId="61"/>
    <cellStyle name="Normal 11 2" xfId="62"/>
    <cellStyle name="Normal 12" xfId="63"/>
    <cellStyle name="Normal 12 2" xfId="64"/>
    <cellStyle name="Normal 13" xfId="65"/>
    <cellStyle name="Normal 13 2" xfId="66"/>
    <cellStyle name="Normal 14" xfId="67"/>
    <cellStyle name="Normal 15" xfId="68"/>
    <cellStyle name="Normal 16" xfId="69"/>
    <cellStyle name="Normal 17" xfId="70"/>
    <cellStyle name="Normal 17 2" xfId="71"/>
    <cellStyle name="Normal 17 3" xfId="72"/>
    <cellStyle name="Normal 18" xfId="73"/>
    <cellStyle name="Normal 19" xfId="74"/>
    <cellStyle name="Normal 2" xfId="75"/>
    <cellStyle name="Normal 2 2" xfId="76"/>
    <cellStyle name="Normal 2 2 2" xfId="1"/>
    <cellStyle name="Normal 2 3" xfId="77"/>
    <cellStyle name="Normal 2 4" xfId="78"/>
    <cellStyle name="Normal 2 5" xfId="79"/>
    <cellStyle name="Normal 2 6" xfId="80"/>
    <cellStyle name="Normal 2 7" xfId="81"/>
    <cellStyle name="Normal 2 8" xfId="82"/>
    <cellStyle name="Normal 2_BASE 2010 B" xfId="83"/>
    <cellStyle name="Normal 2_INF TRIM. D.G.S.U. ENE JUN 2010" xfId="2"/>
    <cellStyle name="Normal 3" xfId="84"/>
    <cellStyle name="Normal 3 2" xfId="85"/>
    <cellStyle name="Normal 3 3" xfId="86"/>
    <cellStyle name="Normal 3 4" xfId="87"/>
    <cellStyle name="Normal 3 5" xfId="88"/>
    <cellStyle name="Normal 3 6" xfId="89"/>
    <cellStyle name="Normal 4" xfId="90"/>
    <cellStyle name="Normal 4 2" xfId="91"/>
    <cellStyle name="Normal 5" xfId="92"/>
    <cellStyle name="Normal 5 2" xfId="93"/>
    <cellStyle name="Normal 5 3" xfId="94"/>
    <cellStyle name="Normal 6" xfId="95"/>
    <cellStyle name="Normal 6 2" xfId="96"/>
    <cellStyle name="Normal 7" xfId="97"/>
    <cellStyle name="Normal 8" xfId="98"/>
    <cellStyle name="Normal 9" xfId="99"/>
    <cellStyle name="Notas 2" xfId="100"/>
    <cellStyle name="Notas 3" xfId="101"/>
    <cellStyle name="Porcentual 2" xfId="102"/>
    <cellStyle name="Porcentual 2 2" xfId="103"/>
    <cellStyle name="Salida 2" xfId="104"/>
    <cellStyle name="Texto de advertencia 2" xfId="105"/>
    <cellStyle name="Texto explicativo 2" xfId="106"/>
    <cellStyle name="Título 1 2" xfId="107"/>
    <cellStyle name="Título 2 2" xfId="108"/>
    <cellStyle name="Título 3 2" xfId="109"/>
    <cellStyle name="Título 4" xfId="110"/>
    <cellStyle name="Total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ENTA_PUBLICA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ECG"/>
      <sheetName val="EAI-RAA "/>
      <sheetName val="EAI-RCR"/>
      <sheetName val="EAI-RFE PART. FED. ORIG. "/>
      <sheetName val="EAI-RFE FORTAMUN"/>
      <sheetName val="EAI-RFE FORTAMUN LIQ. R PRINC."/>
      <sheetName val="EAI-RFE FORTAMUN LIQ. R INTERES"/>
      <sheetName val="EAI-RFE FORTAMUN  LIQ. INTERÉS"/>
      <sheetName val="EAI-RFE FAFEF"/>
      <sheetName val="EAI-RFE FAIS"/>
      <sheetName val="EAI-RFE FAIS LIQ. INTERÉS 14"/>
      <sheetName val="EAI-RFE FAIS LIQ. REMAN PRIN 14"/>
      <sheetName val="EAI-RFE FAIS LIQ. REMAN INT 14"/>
      <sheetName val="EAI-RFE FAIS LIQ. INTERÉS 15"/>
      <sheetName val="EAI-RFE FAIS LIQ. REMAN PRIN 15"/>
      <sheetName val="EAI-RFE FAIS LIQ. REMAN INT 15"/>
      <sheetName val="EAI-RFE FAIS LIQ. INT 16"/>
      <sheetName val="EAI-RFE 5MG63 RAMO 23"/>
      <sheetName val="EAI-RFE 5MQ63 RAMO 23 "/>
      <sheetName val="EAI-RFE 5MY63 RAMO 23  "/>
      <sheetName val="EVARF FORTAMUN"/>
      <sheetName val="EVARF FORTAMUN LIQ. REMAN PRIN"/>
      <sheetName val="EVARF FORTAMUN LIQ. R INTERÉS"/>
      <sheetName val="EVARF FORTAMUN LIQ. DE INTERÉS"/>
      <sheetName val="EVARF FAFEF "/>
      <sheetName val="EVARF FAIS"/>
      <sheetName val="EVARF FAIS LIQ. INTERÉS 14"/>
      <sheetName val="EVARF FAIS LIQ. REMAN PRIN 14"/>
      <sheetName val="EVARF FAIS LIQ. REMAN INT 14"/>
      <sheetName val="EVARF FAIS LIQ. INTERÉS 15"/>
      <sheetName val="EVARF FAIS LIQ REMAN PRIN 15"/>
      <sheetName val="EVARF FAIS LIQ. REMAN INT 15"/>
      <sheetName val="EVARF FAIS LIQ. de Interés 16"/>
      <sheetName val="EVARF 5MG63 RAMO 23"/>
      <sheetName val="EVARF 5MQ63 RAMO 23"/>
      <sheetName val="EVARF 5MY63 RAMO 23"/>
      <sheetName val="EVARF PART. FED. ORIG."/>
      <sheetName val="APP"/>
      <sheetName val="AR 124 201"/>
      <sheetName val="AR 226 203"/>
      <sheetName val="AR 231 205"/>
      <sheetName val="AR 231 206"/>
      <sheetName val="AR 233 207"/>
      <sheetName val="AR 233 209"/>
      <sheetName val="AR 241 210"/>
      <sheetName val="AR 241 211"/>
      <sheetName val="AR 241 212"/>
      <sheetName val="AR 242 213"/>
      <sheetName val="AR 242 214"/>
      <sheetName val="AR 242 215"/>
      <sheetName val="AR 251 216"/>
      <sheetName val="AR 251 217"/>
      <sheetName val="AR 251 218"/>
      <sheetName val="AR 268 221"/>
      <sheetName val="AR 268 222"/>
      <sheetName val="AR 268 224"/>
      <sheetName val="AR 268 225"/>
      <sheetName val="AR 269 226"/>
      <sheetName val="AR 269 227"/>
      <sheetName val="AR 269 228"/>
      <sheetName val="AR 269 229"/>
      <sheetName val="AR 269 230"/>
      <sheetName val="AR 171 201"/>
      <sheetName val="AR 171 203"/>
      <sheetName val="AR 172 204"/>
      <sheetName val="AR 215 202"/>
      <sheetName val="AR 215 210"/>
      <sheetName val="AR 215 216"/>
      <sheetName val="AR 223 212"/>
      <sheetName val="AR 311 213"/>
      <sheetName val="AR 311 215"/>
      <sheetName val="AR 321 206"/>
      <sheetName val="AR 371 207"/>
      <sheetName val="AR 211 203"/>
      <sheetName val="AR 213 204"/>
      <sheetName val="AR 213 205"/>
      <sheetName val="AR 213 206"/>
      <sheetName val="AR 213 207"/>
      <sheetName val="AR 215 207"/>
      <sheetName val="AR 216 209"/>
      <sheetName val="AR 221 212"/>
      <sheetName val="AR 221 213"/>
      <sheetName val="AR 221 214"/>
      <sheetName val="AR 221 215"/>
      <sheetName val="AR 221 216"/>
      <sheetName val="AR 221 217"/>
      <sheetName val="AR 221 218"/>
      <sheetName val="AR 221 219"/>
      <sheetName val="AR 223 221"/>
      <sheetName val="AR 223 222"/>
      <sheetName val="AR 224 223"/>
      <sheetName val="AR 225 224"/>
      <sheetName val="AR 226 225"/>
      <sheetName val="AR 131 204"/>
      <sheetName val="AR 185 201"/>
      <sheetName val="AR 185 202"/>
      <sheetName val="AR 185 203"/>
      <sheetName val="SAP"/>
      <sheetName val="ADS"/>
      <sheetName val="AUR"/>
      <sheetName val="PPD "/>
      <sheetName val="REA"/>
      <sheetName val="EP-02"/>
      <sheetName val="EP-03"/>
      <sheetName val="EP-04"/>
      <sheetName val="EP-05"/>
      <sheetName val="PPI"/>
      <sheetName val="Formato 6d"/>
      <sheetName val="IAPP "/>
      <sheetName val="IAPP  (2)"/>
      <sheetName val="IAPP  (3)"/>
      <sheetName val="RED"/>
      <sheetName val="ASM"/>
      <sheetName val="Concurrentes"/>
      <sheetName val="FORTAMUN"/>
      <sheetName val="Federalizado"/>
      <sheetName val="F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5"/>
  <sheetViews>
    <sheetView showGridLines="0" tabSelected="1" view="pageBreakPreview" zoomScale="80" zoomScaleNormal="90" zoomScaleSheetLayoutView="80" workbookViewId="0">
      <selection activeCell="N42" sqref="N42"/>
    </sheetView>
  </sheetViews>
  <sheetFormatPr baseColWidth="10" defaultColWidth="9.140625" defaultRowHeight="13.5"/>
  <cols>
    <col min="1" max="1" width="34.7109375" style="4" customWidth="1"/>
    <col min="2" max="2" width="31.140625" style="4" customWidth="1"/>
    <col min="3" max="3" width="38" style="4" customWidth="1"/>
    <col min="4" max="4" width="12.5703125" style="4" bestFit="1" customWidth="1"/>
    <col min="5" max="5" width="24.5703125" style="4" bestFit="1" customWidth="1"/>
    <col min="6" max="7" width="17.7109375" style="4" bestFit="1" customWidth="1"/>
    <col min="8" max="8" width="13.42578125" style="4" customWidth="1"/>
    <col min="9" max="9" width="9.7109375" style="4" bestFit="1" customWidth="1"/>
    <col min="10" max="16384" width="9.140625" style="4"/>
  </cols>
  <sheetData>
    <row r="1" spans="1:8" ht="21" customHeight="1">
      <c r="A1" s="1" t="s">
        <v>0</v>
      </c>
      <c r="B1" s="2"/>
      <c r="C1" s="2"/>
      <c r="D1" s="2"/>
      <c r="E1" s="2"/>
      <c r="F1" s="2"/>
      <c r="G1" s="2"/>
      <c r="H1" s="3"/>
    </row>
    <row r="2" spans="1:8" s="9" customFormat="1" ht="19.5" customHeight="1">
      <c r="A2" s="5" t="s">
        <v>1</v>
      </c>
      <c r="B2" s="6"/>
      <c r="C2" s="7"/>
      <c r="D2" s="7"/>
      <c r="E2" s="7"/>
      <c r="F2" s="7"/>
      <c r="G2" s="7"/>
      <c r="H2" s="8"/>
    </row>
    <row r="3" spans="1:8" ht="19.5" customHeight="1">
      <c r="A3" s="10" t="s">
        <v>2</v>
      </c>
      <c r="B3" s="10" t="s">
        <v>3</v>
      </c>
      <c r="C3" s="10" t="s">
        <v>4</v>
      </c>
      <c r="D3" s="10" t="s">
        <v>5</v>
      </c>
      <c r="E3" s="11" t="s">
        <v>6</v>
      </c>
      <c r="F3" s="12"/>
      <c r="G3" s="12"/>
      <c r="H3" s="13"/>
    </row>
    <row r="4" spans="1:8" s="17" customFormat="1" ht="22.5" customHeight="1">
      <c r="A4" s="14"/>
      <c r="B4" s="14"/>
      <c r="C4" s="14"/>
      <c r="D4" s="14"/>
      <c r="E4" s="15" t="s">
        <v>7</v>
      </c>
      <c r="F4" s="16" t="s">
        <v>8</v>
      </c>
      <c r="G4" s="15" t="s">
        <v>9</v>
      </c>
      <c r="H4" s="15" t="s">
        <v>10</v>
      </c>
    </row>
    <row r="5" spans="1:8" ht="123.75">
      <c r="A5" s="18" t="s">
        <v>11</v>
      </c>
      <c r="B5" s="19" t="s">
        <v>12</v>
      </c>
      <c r="C5" s="20" t="s">
        <v>13</v>
      </c>
      <c r="D5" s="21">
        <v>0.9</v>
      </c>
      <c r="E5" s="22">
        <v>327963</v>
      </c>
      <c r="F5" s="23">
        <v>327963</v>
      </c>
      <c r="G5" s="23">
        <v>312497.78999999998</v>
      </c>
      <c r="H5" s="24">
        <f>G5/E5</f>
        <v>0.9528446501587069</v>
      </c>
    </row>
    <row r="6" spans="1:8" ht="51.75" customHeight="1">
      <c r="A6" s="25" t="s">
        <v>14</v>
      </c>
      <c r="B6" s="26" t="s">
        <v>15</v>
      </c>
      <c r="C6" s="27" t="s">
        <v>16</v>
      </c>
      <c r="D6" s="28">
        <v>1</v>
      </c>
      <c r="E6" s="29">
        <v>327963</v>
      </c>
      <c r="F6" s="30">
        <v>326999.81</v>
      </c>
      <c r="G6" s="30">
        <v>326999.81</v>
      </c>
      <c r="H6" s="31">
        <f>G6/E6</f>
        <v>0.99706311382686463</v>
      </c>
    </row>
    <row r="7" spans="1:8" ht="78.75">
      <c r="A7" s="25" t="s">
        <v>17</v>
      </c>
      <c r="B7" s="26" t="s">
        <v>18</v>
      </c>
      <c r="C7" s="27" t="s">
        <v>19</v>
      </c>
      <c r="D7" s="28">
        <v>0.9</v>
      </c>
      <c r="E7" s="29">
        <v>327963</v>
      </c>
      <c r="F7" s="30">
        <v>315698.44</v>
      </c>
      <c r="G7" s="30">
        <v>315698.45</v>
      </c>
      <c r="H7" s="31">
        <f>G7/E7</f>
        <v>0.96260386080137095</v>
      </c>
    </row>
    <row r="8" spans="1:8" ht="78.75">
      <c r="A8" s="25" t="s">
        <v>20</v>
      </c>
      <c r="B8" s="26" t="s">
        <v>21</v>
      </c>
      <c r="C8" s="27" t="s">
        <v>22</v>
      </c>
      <c r="D8" s="28">
        <v>1</v>
      </c>
      <c r="E8" s="29">
        <v>327963</v>
      </c>
      <c r="F8" s="30">
        <v>315995.7</v>
      </c>
      <c r="G8" s="30">
        <v>315995.7</v>
      </c>
      <c r="H8" s="31">
        <f t="shared" ref="H8:H32" si="0">G8/E8</f>
        <v>0.96351021304232498</v>
      </c>
    </row>
    <row r="9" spans="1:8" ht="78.75">
      <c r="A9" s="25" t="s">
        <v>23</v>
      </c>
      <c r="B9" s="26" t="s">
        <v>24</v>
      </c>
      <c r="C9" s="27" t="s">
        <v>25</v>
      </c>
      <c r="D9" s="28">
        <v>1</v>
      </c>
      <c r="E9" s="29">
        <v>327963</v>
      </c>
      <c r="F9" s="30">
        <v>315995.7</v>
      </c>
      <c r="G9" s="30">
        <v>315995.7</v>
      </c>
      <c r="H9" s="31">
        <f t="shared" si="0"/>
        <v>0.96351021304232498</v>
      </c>
    </row>
    <row r="10" spans="1:8" ht="161.25" customHeight="1">
      <c r="A10" s="32" t="s">
        <v>26</v>
      </c>
      <c r="B10" s="33" t="s">
        <v>27</v>
      </c>
      <c r="C10" s="34" t="s">
        <v>28</v>
      </c>
      <c r="D10" s="35">
        <v>0.9</v>
      </c>
      <c r="E10" s="36">
        <v>327963</v>
      </c>
      <c r="F10" s="37">
        <v>312813.8</v>
      </c>
      <c r="G10" s="37">
        <v>312813.8</v>
      </c>
      <c r="H10" s="38">
        <f t="shared" si="0"/>
        <v>0.95380820397422872</v>
      </c>
    </row>
    <row r="11" spans="1:8" ht="168.75">
      <c r="A11" s="25" t="s">
        <v>29</v>
      </c>
      <c r="B11" s="26" t="s">
        <v>30</v>
      </c>
      <c r="C11" s="27" t="s">
        <v>31</v>
      </c>
      <c r="D11" s="28">
        <v>1</v>
      </c>
      <c r="E11" s="29">
        <v>327963</v>
      </c>
      <c r="F11" s="30">
        <v>327963</v>
      </c>
      <c r="G11" s="30">
        <v>325045.26</v>
      </c>
      <c r="H11" s="31">
        <f t="shared" si="0"/>
        <v>0.99110344764500879</v>
      </c>
    </row>
    <row r="12" spans="1:8" ht="123.75">
      <c r="A12" s="25" t="s">
        <v>32</v>
      </c>
      <c r="B12" s="26" t="s">
        <v>33</v>
      </c>
      <c r="C12" s="27" t="s">
        <v>13</v>
      </c>
      <c r="D12" s="28">
        <v>1</v>
      </c>
      <c r="E12" s="29">
        <v>327963</v>
      </c>
      <c r="F12" s="30">
        <v>327963</v>
      </c>
      <c r="G12" s="30">
        <v>312497.78999999998</v>
      </c>
      <c r="H12" s="31">
        <f t="shared" si="0"/>
        <v>0.9528446501587069</v>
      </c>
    </row>
    <row r="13" spans="1:8" ht="123.75">
      <c r="A13" s="25" t="s">
        <v>34</v>
      </c>
      <c r="B13" s="26" t="s">
        <v>35</v>
      </c>
      <c r="C13" s="27" t="s">
        <v>13</v>
      </c>
      <c r="D13" s="28">
        <v>1</v>
      </c>
      <c r="E13" s="29">
        <v>327963</v>
      </c>
      <c r="F13" s="30">
        <v>327963</v>
      </c>
      <c r="G13" s="30">
        <v>312497.78999999998</v>
      </c>
      <c r="H13" s="31">
        <f t="shared" si="0"/>
        <v>0.9528446501587069</v>
      </c>
    </row>
    <row r="14" spans="1:8" ht="22.5">
      <c r="A14" s="25" t="s">
        <v>36</v>
      </c>
      <c r="B14" s="26" t="s">
        <v>37</v>
      </c>
      <c r="C14" s="27" t="s">
        <v>38</v>
      </c>
      <c r="D14" s="28">
        <v>0.9</v>
      </c>
      <c r="E14" s="29">
        <v>327963</v>
      </c>
      <c r="F14" s="30">
        <v>327963</v>
      </c>
      <c r="G14" s="30">
        <v>322875.46000000002</v>
      </c>
      <c r="H14" s="31">
        <f t="shared" si="0"/>
        <v>0.98448745742660004</v>
      </c>
    </row>
    <row r="15" spans="1:8" ht="64.5" customHeight="1">
      <c r="A15" s="25" t="s">
        <v>39</v>
      </c>
      <c r="B15" s="26" t="s">
        <v>40</v>
      </c>
      <c r="C15" s="27" t="s">
        <v>41</v>
      </c>
      <c r="D15" s="28">
        <v>0.9</v>
      </c>
      <c r="E15" s="29">
        <v>327963</v>
      </c>
      <c r="F15" s="30">
        <v>327963</v>
      </c>
      <c r="G15" s="30">
        <v>322875.46999999997</v>
      </c>
      <c r="H15" s="31">
        <f t="shared" si="0"/>
        <v>0.98448748791784435</v>
      </c>
    </row>
    <row r="16" spans="1:8" ht="183" customHeight="1">
      <c r="A16" s="32" t="s">
        <v>42</v>
      </c>
      <c r="B16" s="33" t="s">
        <v>43</v>
      </c>
      <c r="C16" s="34" t="s">
        <v>44</v>
      </c>
      <c r="D16" s="35">
        <v>0.9</v>
      </c>
      <c r="E16" s="36">
        <v>327963</v>
      </c>
      <c r="F16" s="37">
        <v>316929.26</v>
      </c>
      <c r="G16" s="37">
        <v>316929.27</v>
      </c>
      <c r="H16" s="38">
        <f t="shared" si="0"/>
        <v>0.9663567841494316</v>
      </c>
    </row>
    <row r="17" spans="1:8" ht="135" customHeight="1">
      <c r="A17" s="25" t="s">
        <v>45</v>
      </c>
      <c r="B17" s="26" t="s">
        <v>46</v>
      </c>
      <c r="C17" s="27" t="s">
        <v>47</v>
      </c>
      <c r="D17" s="28">
        <v>1</v>
      </c>
      <c r="E17" s="29">
        <v>327963</v>
      </c>
      <c r="F17" s="30">
        <v>327962.78000000003</v>
      </c>
      <c r="G17" s="30">
        <v>327962.78999999998</v>
      </c>
      <c r="H17" s="31">
        <f t="shared" si="0"/>
        <v>0.99999935968386666</v>
      </c>
    </row>
    <row r="18" spans="1:8" ht="176.25" customHeight="1">
      <c r="A18" s="25" t="s">
        <v>48</v>
      </c>
      <c r="B18" s="26" t="s">
        <v>49</v>
      </c>
      <c r="C18" s="27" t="s">
        <v>50</v>
      </c>
      <c r="D18" s="28">
        <v>1</v>
      </c>
      <c r="E18" s="29">
        <v>327963</v>
      </c>
      <c r="F18" s="30">
        <v>327962.5</v>
      </c>
      <c r="G18" s="30">
        <v>327962.51</v>
      </c>
      <c r="H18" s="31">
        <f t="shared" si="0"/>
        <v>0.99999850592902251</v>
      </c>
    </row>
    <row r="19" spans="1:8" ht="72.75" customHeight="1">
      <c r="A19" s="25" t="s">
        <v>51</v>
      </c>
      <c r="B19" s="26" t="s">
        <v>52</v>
      </c>
      <c r="C19" s="27" t="s">
        <v>53</v>
      </c>
      <c r="D19" s="28">
        <v>0.9</v>
      </c>
      <c r="E19" s="29">
        <v>327963</v>
      </c>
      <c r="F19" s="30">
        <v>327963</v>
      </c>
      <c r="G19" s="30">
        <v>327963</v>
      </c>
      <c r="H19" s="31">
        <f t="shared" si="0"/>
        <v>1</v>
      </c>
    </row>
    <row r="20" spans="1:8" ht="123.75">
      <c r="A20" s="25" t="s">
        <v>54</v>
      </c>
      <c r="B20" s="26" t="s">
        <v>55</v>
      </c>
      <c r="C20" s="27" t="s">
        <v>13</v>
      </c>
      <c r="D20" s="28">
        <v>1</v>
      </c>
      <c r="E20" s="29">
        <v>327963</v>
      </c>
      <c r="F20" s="30">
        <v>327963</v>
      </c>
      <c r="G20" s="39">
        <v>312497.78999999998</v>
      </c>
      <c r="H20" s="31">
        <f t="shared" si="0"/>
        <v>0.9528446501587069</v>
      </c>
    </row>
    <row r="21" spans="1:8" ht="45">
      <c r="A21" s="25" t="s">
        <v>56</v>
      </c>
      <c r="B21" s="26" t="s">
        <v>57</v>
      </c>
      <c r="C21" s="27" t="s">
        <v>58</v>
      </c>
      <c r="D21" s="28">
        <v>0.9</v>
      </c>
      <c r="E21" s="29">
        <v>327963</v>
      </c>
      <c r="F21" s="30">
        <v>139816.25</v>
      </c>
      <c r="G21" s="30">
        <v>139816.25</v>
      </c>
      <c r="H21" s="31">
        <f t="shared" si="0"/>
        <v>0.42631714553166056</v>
      </c>
    </row>
    <row r="22" spans="1:8" ht="78.75">
      <c r="A22" s="32" t="s">
        <v>59</v>
      </c>
      <c r="B22" s="40" t="s">
        <v>60</v>
      </c>
      <c r="C22" s="34" t="s">
        <v>61</v>
      </c>
      <c r="D22" s="35">
        <v>0.9</v>
      </c>
      <c r="E22" s="36">
        <v>327963</v>
      </c>
      <c r="F22" s="37">
        <v>315497.40000000002</v>
      </c>
      <c r="G22" s="37">
        <v>315497.40000000002</v>
      </c>
      <c r="H22" s="38">
        <f t="shared" si="0"/>
        <v>0.96199083433192167</v>
      </c>
    </row>
    <row r="23" spans="1:8" ht="172.5" customHeight="1">
      <c r="A23" s="25" t="s">
        <v>62</v>
      </c>
      <c r="B23" s="26" t="s">
        <v>63</v>
      </c>
      <c r="C23" s="27" t="s">
        <v>50</v>
      </c>
      <c r="D23" s="28">
        <v>0.9</v>
      </c>
      <c r="E23" s="29">
        <v>327963</v>
      </c>
      <c r="F23" s="30">
        <v>327962.55</v>
      </c>
      <c r="G23" s="30">
        <v>327962.51</v>
      </c>
      <c r="H23" s="31">
        <f t="shared" si="0"/>
        <v>0.99999850592902251</v>
      </c>
    </row>
    <row r="24" spans="1:8" ht="104.25" customHeight="1">
      <c r="A24" s="25" t="s">
        <v>64</v>
      </c>
      <c r="B24" s="26" t="s">
        <v>65</v>
      </c>
      <c r="C24" s="27" t="s">
        <v>13</v>
      </c>
      <c r="D24" s="28">
        <v>0.9</v>
      </c>
      <c r="E24" s="29">
        <v>327963</v>
      </c>
      <c r="F24" s="30">
        <v>327963</v>
      </c>
      <c r="G24" s="30">
        <v>312497.78999999998</v>
      </c>
      <c r="H24" s="31">
        <f t="shared" si="0"/>
        <v>0.9528446501587069</v>
      </c>
    </row>
    <row r="25" spans="1:8" ht="170.25" customHeight="1">
      <c r="A25" s="25" t="s">
        <v>66</v>
      </c>
      <c r="B25" s="26" t="s">
        <v>67</v>
      </c>
      <c r="C25" s="27" t="s">
        <v>50</v>
      </c>
      <c r="D25" s="28">
        <v>1</v>
      </c>
      <c r="E25" s="29">
        <v>327963</v>
      </c>
      <c r="F25" s="30">
        <v>327962.51</v>
      </c>
      <c r="G25" s="30">
        <v>327962.51</v>
      </c>
      <c r="H25" s="31">
        <f t="shared" si="0"/>
        <v>0.99999850592902251</v>
      </c>
    </row>
    <row r="26" spans="1:8" ht="66.75" customHeight="1">
      <c r="A26" s="25" t="s">
        <v>68</v>
      </c>
      <c r="B26" s="26" t="s">
        <v>69</v>
      </c>
      <c r="C26" s="27" t="s">
        <v>22</v>
      </c>
      <c r="D26" s="28">
        <v>1</v>
      </c>
      <c r="E26" s="29">
        <v>327963</v>
      </c>
      <c r="F26" s="30">
        <v>315995.7</v>
      </c>
      <c r="G26" s="30">
        <v>315995.7</v>
      </c>
      <c r="H26" s="31">
        <f t="shared" si="0"/>
        <v>0.96351021304232498</v>
      </c>
    </row>
    <row r="27" spans="1:8" ht="66.75" customHeight="1">
      <c r="A27" s="25" t="s">
        <v>70</v>
      </c>
      <c r="B27" s="26" t="s">
        <v>71</v>
      </c>
      <c r="C27" s="27" t="s">
        <v>72</v>
      </c>
      <c r="D27" s="28">
        <v>1</v>
      </c>
      <c r="E27" s="29">
        <v>327963</v>
      </c>
      <c r="F27" s="30">
        <v>315995.7</v>
      </c>
      <c r="G27" s="30">
        <v>315995.7</v>
      </c>
      <c r="H27" s="31">
        <f t="shared" si="0"/>
        <v>0.96351021304232498</v>
      </c>
    </row>
    <row r="28" spans="1:8" ht="78" customHeight="1">
      <c r="A28" s="32" t="s">
        <v>73</v>
      </c>
      <c r="B28" s="33" t="s">
        <v>74</v>
      </c>
      <c r="C28" s="34" t="s">
        <v>75</v>
      </c>
      <c r="D28" s="35">
        <v>1</v>
      </c>
      <c r="E28" s="36">
        <v>327963</v>
      </c>
      <c r="F28" s="37">
        <v>327963</v>
      </c>
      <c r="G28" s="37">
        <v>327963</v>
      </c>
      <c r="H28" s="38">
        <f t="shared" si="0"/>
        <v>1</v>
      </c>
    </row>
    <row r="29" spans="1:8" ht="72" customHeight="1">
      <c r="A29" s="25" t="s">
        <v>76</v>
      </c>
      <c r="B29" s="26" t="s">
        <v>77</v>
      </c>
      <c r="C29" s="27" t="s">
        <v>78</v>
      </c>
      <c r="D29" s="28">
        <v>1</v>
      </c>
      <c r="E29" s="29">
        <v>327963</v>
      </c>
      <c r="F29" s="30">
        <v>327963</v>
      </c>
      <c r="G29" s="30">
        <v>327963</v>
      </c>
      <c r="H29" s="31">
        <f t="shared" si="0"/>
        <v>1</v>
      </c>
    </row>
    <row r="30" spans="1:8" ht="94.5" customHeight="1">
      <c r="A30" s="25" t="s">
        <v>79</v>
      </c>
      <c r="B30" s="26" t="s">
        <v>80</v>
      </c>
      <c r="C30" s="27" t="s">
        <v>81</v>
      </c>
      <c r="D30" s="28">
        <v>1</v>
      </c>
      <c r="E30" s="29">
        <v>327963</v>
      </c>
      <c r="F30" s="30">
        <v>327963</v>
      </c>
      <c r="G30" s="30">
        <v>327963</v>
      </c>
      <c r="H30" s="31">
        <f t="shared" si="0"/>
        <v>1</v>
      </c>
    </row>
    <row r="31" spans="1:8" ht="129" customHeight="1">
      <c r="A31" s="25" t="s">
        <v>82</v>
      </c>
      <c r="B31" s="26" t="s">
        <v>83</v>
      </c>
      <c r="C31" s="27" t="s">
        <v>84</v>
      </c>
      <c r="D31" s="28">
        <v>0.9</v>
      </c>
      <c r="E31" s="29">
        <v>327963</v>
      </c>
      <c r="F31" s="30">
        <v>312813.8</v>
      </c>
      <c r="G31" s="30">
        <v>312813.8</v>
      </c>
      <c r="H31" s="31">
        <f t="shared" si="0"/>
        <v>0.95380820397422872</v>
      </c>
    </row>
    <row r="32" spans="1:8" ht="68.25" customHeight="1">
      <c r="A32" s="25" t="s">
        <v>85</v>
      </c>
      <c r="B32" s="26" t="s">
        <v>86</v>
      </c>
      <c r="C32" s="27" t="s">
        <v>61</v>
      </c>
      <c r="D32" s="28">
        <v>0.9</v>
      </c>
      <c r="E32" s="29">
        <v>327963</v>
      </c>
      <c r="F32" s="30">
        <v>315497.40000000002</v>
      </c>
      <c r="G32" s="30">
        <v>315497.40000000002</v>
      </c>
      <c r="H32" s="31">
        <f t="shared" si="0"/>
        <v>0.96199083433192167</v>
      </c>
    </row>
    <row r="33" spans="1:8" ht="105.75" customHeight="1">
      <c r="A33" s="25" t="s">
        <v>87</v>
      </c>
      <c r="B33" s="26" t="s">
        <v>88</v>
      </c>
      <c r="C33" s="27" t="s">
        <v>13</v>
      </c>
      <c r="D33" s="28">
        <v>0.9</v>
      </c>
      <c r="E33" s="29">
        <v>327963</v>
      </c>
      <c r="F33" s="30">
        <v>327963</v>
      </c>
      <c r="G33" s="30">
        <v>312497.78999999998</v>
      </c>
      <c r="H33" s="31">
        <f>G33/E33</f>
        <v>0.9528446501587069</v>
      </c>
    </row>
    <row r="34" spans="1:8" ht="78.75">
      <c r="A34" s="25" t="s">
        <v>89</v>
      </c>
      <c r="B34" s="26" t="s">
        <v>90</v>
      </c>
      <c r="C34" s="27" t="s">
        <v>22</v>
      </c>
      <c r="D34" s="28">
        <v>1</v>
      </c>
      <c r="E34" s="29">
        <v>327963</v>
      </c>
      <c r="F34" s="39">
        <v>315995.7</v>
      </c>
      <c r="G34" s="39">
        <v>315995.7</v>
      </c>
      <c r="H34" s="31">
        <f t="shared" ref="H34:H97" si="1">G34/E34</f>
        <v>0.96351021304232498</v>
      </c>
    </row>
    <row r="35" spans="1:8" ht="72.75" customHeight="1">
      <c r="A35" s="25" t="s">
        <v>91</v>
      </c>
      <c r="B35" s="26" t="s">
        <v>92</v>
      </c>
      <c r="C35" s="27" t="s">
        <v>93</v>
      </c>
      <c r="D35" s="28">
        <v>0.9</v>
      </c>
      <c r="E35" s="29">
        <v>327963</v>
      </c>
      <c r="F35" s="30">
        <v>315702.93</v>
      </c>
      <c r="G35" s="30">
        <v>315702.94</v>
      </c>
      <c r="H35" s="31">
        <f t="shared" si="1"/>
        <v>0.96261755137012406</v>
      </c>
    </row>
    <row r="36" spans="1:8" ht="66" customHeight="1">
      <c r="A36" s="32" t="s">
        <v>94</v>
      </c>
      <c r="B36" s="33" t="s">
        <v>95</v>
      </c>
      <c r="C36" s="34" t="s">
        <v>22</v>
      </c>
      <c r="D36" s="35">
        <v>0.9</v>
      </c>
      <c r="E36" s="36">
        <v>327963</v>
      </c>
      <c r="F36" s="41">
        <v>315995.7</v>
      </c>
      <c r="G36" s="41">
        <v>315995.7</v>
      </c>
      <c r="H36" s="38">
        <f t="shared" si="1"/>
        <v>0.96351021304232498</v>
      </c>
    </row>
    <row r="37" spans="1:8" ht="177" customHeight="1">
      <c r="A37" s="25" t="s">
        <v>96</v>
      </c>
      <c r="B37" s="26" t="s">
        <v>97</v>
      </c>
      <c r="C37" s="27" t="s">
        <v>44</v>
      </c>
      <c r="D37" s="28">
        <v>0.9</v>
      </c>
      <c r="E37" s="29">
        <v>327963</v>
      </c>
      <c r="F37" s="30">
        <v>316929.26</v>
      </c>
      <c r="G37" s="30">
        <v>316929.27</v>
      </c>
      <c r="H37" s="31">
        <f>G37/E37</f>
        <v>0.9663567841494316</v>
      </c>
    </row>
    <row r="38" spans="1:8" ht="69" customHeight="1">
      <c r="A38" s="25" t="s">
        <v>98</v>
      </c>
      <c r="B38" s="42" t="s">
        <v>99</v>
      </c>
      <c r="C38" s="27" t="s">
        <v>72</v>
      </c>
      <c r="D38" s="28">
        <v>0.9</v>
      </c>
      <c r="E38" s="29">
        <v>327963</v>
      </c>
      <c r="F38" s="30">
        <v>315995.7</v>
      </c>
      <c r="G38" s="30">
        <v>315995.7</v>
      </c>
      <c r="H38" s="31">
        <f t="shared" si="1"/>
        <v>0.96351021304232498</v>
      </c>
    </row>
    <row r="39" spans="1:8" ht="70.5" customHeight="1">
      <c r="A39" s="25" t="s">
        <v>100</v>
      </c>
      <c r="B39" s="26" t="s">
        <v>101</v>
      </c>
      <c r="C39" s="27" t="s">
        <v>22</v>
      </c>
      <c r="D39" s="28">
        <v>0.9</v>
      </c>
      <c r="E39" s="29">
        <v>327963</v>
      </c>
      <c r="F39" s="30">
        <v>315995.7</v>
      </c>
      <c r="G39" s="30">
        <v>315995.7</v>
      </c>
      <c r="H39" s="31">
        <f t="shared" si="1"/>
        <v>0.96351021304232498</v>
      </c>
    </row>
    <row r="40" spans="1:8" ht="168.75" customHeight="1">
      <c r="A40" s="25" t="s">
        <v>102</v>
      </c>
      <c r="B40" s="26" t="s">
        <v>103</v>
      </c>
      <c r="C40" s="27" t="s">
        <v>44</v>
      </c>
      <c r="D40" s="28">
        <v>0.9</v>
      </c>
      <c r="E40" s="29">
        <v>327963</v>
      </c>
      <c r="F40" s="30">
        <v>316929.27</v>
      </c>
      <c r="G40" s="30">
        <v>316929.27</v>
      </c>
      <c r="H40" s="31">
        <f t="shared" si="1"/>
        <v>0.9663567841494316</v>
      </c>
    </row>
    <row r="41" spans="1:8" ht="51.75" customHeight="1">
      <c r="A41" s="32" t="s">
        <v>104</v>
      </c>
      <c r="B41" s="33" t="s">
        <v>105</v>
      </c>
      <c r="C41" s="34" t="s">
        <v>106</v>
      </c>
      <c r="D41" s="35">
        <v>1</v>
      </c>
      <c r="E41" s="36">
        <v>327963</v>
      </c>
      <c r="F41" s="37">
        <v>327963</v>
      </c>
      <c r="G41" s="37">
        <v>327963</v>
      </c>
      <c r="H41" s="38">
        <f t="shared" si="1"/>
        <v>1</v>
      </c>
    </row>
    <row r="42" spans="1:8" ht="111" customHeight="1">
      <c r="A42" s="25" t="s">
        <v>107</v>
      </c>
      <c r="B42" s="26" t="s">
        <v>108</v>
      </c>
      <c r="C42" s="27" t="s">
        <v>13</v>
      </c>
      <c r="D42" s="28">
        <v>1</v>
      </c>
      <c r="E42" s="29">
        <v>327963</v>
      </c>
      <c r="F42" s="43">
        <v>327963</v>
      </c>
      <c r="G42" s="30">
        <v>312497.78999999998</v>
      </c>
      <c r="H42" s="31">
        <f t="shared" si="1"/>
        <v>0.9528446501587069</v>
      </c>
    </row>
    <row r="43" spans="1:8" ht="168" customHeight="1">
      <c r="A43" s="25" t="s">
        <v>109</v>
      </c>
      <c r="B43" s="26" t="s">
        <v>110</v>
      </c>
      <c r="C43" s="27" t="s">
        <v>50</v>
      </c>
      <c r="D43" s="28">
        <v>0.9</v>
      </c>
      <c r="E43" s="29">
        <v>327963</v>
      </c>
      <c r="F43" s="30">
        <v>327962.51</v>
      </c>
      <c r="G43" s="30">
        <v>327962.51</v>
      </c>
      <c r="H43" s="31">
        <f t="shared" si="1"/>
        <v>0.99999850592902251</v>
      </c>
    </row>
    <row r="44" spans="1:8" ht="91.5" customHeight="1">
      <c r="A44" s="25" t="s">
        <v>111</v>
      </c>
      <c r="B44" s="26" t="s">
        <v>112</v>
      </c>
      <c r="C44" s="27" t="s">
        <v>113</v>
      </c>
      <c r="D44" s="28">
        <v>1</v>
      </c>
      <c r="E44" s="29">
        <v>327963</v>
      </c>
      <c r="F44" s="30">
        <v>327963</v>
      </c>
      <c r="G44" s="30">
        <v>327963</v>
      </c>
      <c r="H44" s="31">
        <f t="shared" si="1"/>
        <v>1</v>
      </c>
    </row>
    <row r="45" spans="1:8" ht="24.75" customHeight="1">
      <c r="A45" s="25" t="s">
        <v>114</v>
      </c>
      <c r="B45" s="26" t="s">
        <v>115</v>
      </c>
      <c r="C45" s="27" t="s">
        <v>41</v>
      </c>
      <c r="D45" s="28">
        <v>0.9</v>
      </c>
      <c r="E45" s="29">
        <v>327963</v>
      </c>
      <c r="F45" s="30">
        <v>327963</v>
      </c>
      <c r="G45" s="30">
        <v>322875.46999999997</v>
      </c>
      <c r="H45" s="31">
        <f t="shared" si="1"/>
        <v>0.98448748791784435</v>
      </c>
    </row>
    <row r="46" spans="1:8" ht="176.25" customHeight="1">
      <c r="A46" s="25" t="s">
        <v>116</v>
      </c>
      <c r="B46" s="26" t="s">
        <v>117</v>
      </c>
      <c r="C46" s="27" t="s">
        <v>50</v>
      </c>
      <c r="D46" s="28">
        <v>1</v>
      </c>
      <c r="E46" s="29">
        <v>327963</v>
      </c>
      <c r="F46" s="39">
        <v>327962.51</v>
      </c>
      <c r="G46" s="39">
        <v>327962.51</v>
      </c>
      <c r="H46" s="31">
        <f t="shared" si="1"/>
        <v>0.99999850592902251</v>
      </c>
    </row>
    <row r="47" spans="1:8" ht="125.25" customHeight="1">
      <c r="A47" s="32" t="s">
        <v>118</v>
      </c>
      <c r="B47" s="33" t="s">
        <v>119</v>
      </c>
      <c r="C47" s="34" t="s">
        <v>120</v>
      </c>
      <c r="D47" s="35">
        <v>1</v>
      </c>
      <c r="E47" s="36">
        <v>327963</v>
      </c>
      <c r="F47" s="37">
        <v>327963</v>
      </c>
      <c r="G47" s="37">
        <v>327963</v>
      </c>
      <c r="H47" s="38">
        <f t="shared" si="1"/>
        <v>1</v>
      </c>
    </row>
    <row r="48" spans="1:8" s="9" customFormat="1" ht="67.5">
      <c r="A48" s="25" t="s">
        <v>121</v>
      </c>
      <c r="B48" s="26" t="s">
        <v>122</v>
      </c>
      <c r="C48" s="27" t="s">
        <v>123</v>
      </c>
      <c r="D48" s="28">
        <v>0.9</v>
      </c>
      <c r="E48" s="29">
        <v>327963</v>
      </c>
      <c r="F48" s="30">
        <v>315698.45</v>
      </c>
      <c r="G48" s="30">
        <v>315698.45</v>
      </c>
      <c r="H48" s="31">
        <f t="shared" si="1"/>
        <v>0.96260386080137095</v>
      </c>
    </row>
    <row r="49" spans="1:8" s="9" customFormat="1" ht="157.5">
      <c r="A49" s="25" t="s">
        <v>124</v>
      </c>
      <c r="B49" s="26" t="s">
        <v>125</v>
      </c>
      <c r="C49" s="27" t="s">
        <v>126</v>
      </c>
      <c r="D49" s="28">
        <v>1</v>
      </c>
      <c r="E49" s="29">
        <v>327963</v>
      </c>
      <c r="F49" s="30">
        <v>312813.8</v>
      </c>
      <c r="G49" s="30">
        <v>312813.8</v>
      </c>
      <c r="H49" s="31">
        <f t="shared" si="1"/>
        <v>0.95380820397422872</v>
      </c>
    </row>
    <row r="50" spans="1:8" s="9" customFormat="1" ht="63.75" customHeight="1">
      <c r="A50" s="25" t="s">
        <v>127</v>
      </c>
      <c r="B50" s="26" t="s">
        <v>128</v>
      </c>
      <c r="C50" s="27" t="s">
        <v>22</v>
      </c>
      <c r="D50" s="28">
        <v>1</v>
      </c>
      <c r="E50" s="29">
        <v>327963</v>
      </c>
      <c r="F50" s="30">
        <v>315995.7</v>
      </c>
      <c r="G50" s="30">
        <v>315995.7</v>
      </c>
      <c r="H50" s="31">
        <f t="shared" si="1"/>
        <v>0.96351021304232498</v>
      </c>
    </row>
    <row r="51" spans="1:8" s="9" customFormat="1" ht="123.75">
      <c r="A51" s="25" t="s">
        <v>129</v>
      </c>
      <c r="B51" s="26" t="s">
        <v>130</v>
      </c>
      <c r="C51" s="27" t="s">
        <v>13</v>
      </c>
      <c r="D51" s="28">
        <v>1</v>
      </c>
      <c r="E51" s="29">
        <v>327963</v>
      </c>
      <c r="F51" s="30">
        <v>327963</v>
      </c>
      <c r="G51" s="30">
        <v>312497.78999999998</v>
      </c>
      <c r="H51" s="31">
        <f t="shared" si="1"/>
        <v>0.9528446501587069</v>
      </c>
    </row>
    <row r="52" spans="1:8" s="9" customFormat="1" ht="78.75">
      <c r="A52" s="25" t="s">
        <v>131</v>
      </c>
      <c r="B52" s="26" t="s">
        <v>132</v>
      </c>
      <c r="C52" s="27" t="s">
        <v>133</v>
      </c>
      <c r="D52" s="28">
        <v>0.9</v>
      </c>
      <c r="E52" s="29">
        <v>327963</v>
      </c>
      <c r="F52" s="30">
        <v>315702.93</v>
      </c>
      <c r="G52" s="30">
        <v>315702.94</v>
      </c>
      <c r="H52" s="31">
        <f t="shared" si="1"/>
        <v>0.96261755137012406</v>
      </c>
    </row>
    <row r="53" spans="1:8" s="9" customFormat="1" ht="78.75">
      <c r="A53" s="25" t="s">
        <v>134</v>
      </c>
      <c r="B53" s="42" t="s">
        <v>135</v>
      </c>
      <c r="C53" s="27" t="s">
        <v>136</v>
      </c>
      <c r="D53" s="28">
        <v>1</v>
      </c>
      <c r="E53" s="44">
        <v>327963</v>
      </c>
      <c r="F53" s="30">
        <v>315995.7</v>
      </c>
      <c r="G53" s="30">
        <v>315995.7</v>
      </c>
      <c r="H53" s="31">
        <f t="shared" si="1"/>
        <v>0.96351021304232498</v>
      </c>
    </row>
    <row r="54" spans="1:8" s="9" customFormat="1" ht="78.75">
      <c r="A54" s="32" t="s">
        <v>137</v>
      </c>
      <c r="B54" s="33" t="s">
        <v>138</v>
      </c>
      <c r="C54" s="34" t="s">
        <v>72</v>
      </c>
      <c r="D54" s="35">
        <v>1</v>
      </c>
      <c r="E54" s="45">
        <v>327963</v>
      </c>
      <c r="F54" s="37">
        <v>315995.7</v>
      </c>
      <c r="G54" s="37">
        <v>315995.7</v>
      </c>
      <c r="H54" s="38">
        <f t="shared" si="1"/>
        <v>0.96351021304232498</v>
      </c>
    </row>
    <row r="55" spans="1:8" ht="78.75" customHeight="1">
      <c r="A55" s="25" t="s">
        <v>139</v>
      </c>
      <c r="B55" s="26" t="s">
        <v>140</v>
      </c>
      <c r="C55" s="27" t="s">
        <v>141</v>
      </c>
      <c r="D55" s="28">
        <v>1</v>
      </c>
      <c r="E55" s="29">
        <v>327963</v>
      </c>
      <c r="F55" s="30">
        <v>327963</v>
      </c>
      <c r="G55" s="30">
        <v>327963</v>
      </c>
      <c r="H55" s="31">
        <f t="shared" si="1"/>
        <v>1</v>
      </c>
    </row>
    <row r="56" spans="1:8" ht="57" customHeight="1">
      <c r="A56" s="25" t="s">
        <v>142</v>
      </c>
      <c r="B56" s="26" t="s">
        <v>143</v>
      </c>
      <c r="C56" s="27" t="s">
        <v>144</v>
      </c>
      <c r="D56" s="28">
        <v>1</v>
      </c>
      <c r="E56" s="29">
        <v>327963</v>
      </c>
      <c r="F56" s="30">
        <v>327963</v>
      </c>
      <c r="G56" s="30">
        <v>327963</v>
      </c>
      <c r="H56" s="31">
        <f t="shared" si="1"/>
        <v>1</v>
      </c>
    </row>
    <row r="57" spans="1:8" s="9" customFormat="1" ht="133.5" customHeight="1">
      <c r="A57" s="25" t="s">
        <v>145</v>
      </c>
      <c r="B57" s="26" t="s">
        <v>146</v>
      </c>
      <c r="C57" s="27" t="s">
        <v>31</v>
      </c>
      <c r="D57" s="28">
        <v>0.9</v>
      </c>
      <c r="E57" s="29">
        <v>327963</v>
      </c>
      <c r="F57" s="39">
        <v>327963</v>
      </c>
      <c r="G57" s="39">
        <v>325045.27</v>
      </c>
      <c r="H57" s="31">
        <f t="shared" si="1"/>
        <v>0.99110347813625321</v>
      </c>
    </row>
    <row r="58" spans="1:8" s="9" customFormat="1" ht="71.25" customHeight="1">
      <c r="A58" s="25" t="s">
        <v>147</v>
      </c>
      <c r="B58" s="26" t="s">
        <v>148</v>
      </c>
      <c r="C58" s="27" t="s">
        <v>22</v>
      </c>
      <c r="D58" s="28">
        <v>1</v>
      </c>
      <c r="E58" s="29">
        <v>327963</v>
      </c>
      <c r="F58" s="39">
        <v>315995.7</v>
      </c>
      <c r="G58" s="39">
        <v>315995.7</v>
      </c>
      <c r="H58" s="31">
        <f t="shared" si="1"/>
        <v>0.96351021304232498</v>
      </c>
    </row>
    <row r="59" spans="1:8" ht="52.5" customHeight="1">
      <c r="A59" s="25" t="s">
        <v>149</v>
      </c>
      <c r="B59" s="26" t="s">
        <v>150</v>
      </c>
      <c r="C59" s="27" t="s">
        <v>151</v>
      </c>
      <c r="D59" s="28">
        <v>1</v>
      </c>
      <c r="E59" s="29">
        <v>327963</v>
      </c>
      <c r="F59" s="30">
        <v>327963</v>
      </c>
      <c r="G59" s="30">
        <v>327963</v>
      </c>
      <c r="H59" s="31">
        <f t="shared" si="1"/>
        <v>1</v>
      </c>
    </row>
    <row r="60" spans="1:8" ht="65.25" customHeight="1">
      <c r="A60" s="25" t="s">
        <v>152</v>
      </c>
      <c r="B60" s="26" t="s">
        <v>153</v>
      </c>
      <c r="C60" s="27" t="s">
        <v>72</v>
      </c>
      <c r="D60" s="28">
        <v>1</v>
      </c>
      <c r="E60" s="29">
        <v>327963</v>
      </c>
      <c r="F60" s="39">
        <v>315995.7</v>
      </c>
      <c r="G60" s="39">
        <v>315995.7</v>
      </c>
      <c r="H60" s="31">
        <f t="shared" si="1"/>
        <v>0.96351021304232498</v>
      </c>
    </row>
    <row r="61" spans="1:8" ht="60" customHeight="1">
      <c r="A61" s="25" t="s">
        <v>154</v>
      </c>
      <c r="B61" s="26" t="s">
        <v>155</v>
      </c>
      <c r="C61" s="27" t="s">
        <v>156</v>
      </c>
      <c r="D61" s="28">
        <v>1</v>
      </c>
      <c r="E61" s="29">
        <v>327963</v>
      </c>
      <c r="F61" s="30">
        <v>327963</v>
      </c>
      <c r="G61" s="30">
        <v>327746.40000000002</v>
      </c>
      <c r="H61" s="31">
        <f t="shared" si="1"/>
        <v>0.99933955964544785</v>
      </c>
    </row>
    <row r="62" spans="1:8" ht="33.75">
      <c r="A62" s="32" t="s">
        <v>157</v>
      </c>
      <c r="B62" s="33" t="s">
        <v>158</v>
      </c>
      <c r="C62" s="34" t="s">
        <v>159</v>
      </c>
      <c r="D62" s="35">
        <v>1</v>
      </c>
      <c r="E62" s="36">
        <v>327963</v>
      </c>
      <c r="F62" s="37">
        <v>327963</v>
      </c>
      <c r="G62" s="37">
        <v>327746.40000000002</v>
      </c>
      <c r="H62" s="38">
        <f t="shared" si="1"/>
        <v>0.99933955964544785</v>
      </c>
    </row>
    <row r="63" spans="1:8" ht="170.25" customHeight="1">
      <c r="A63" s="25" t="s">
        <v>160</v>
      </c>
      <c r="B63" s="26" t="s">
        <v>161</v>
      </c>
      <c r="C63" s="27" t="s">
        <v>50</v>
      </c>
      <c r="D63" s="28">
        <v>1</v>
      </c>
      <c r="E63" s="29">
        <v>327963</v>
      </c>
      <c r="F63" s="30">
        <v>327962.5</v>
      </c>
      <c r="G63" s="30">
        <v>327962.51</v>
      </c>
      <c r="H63" s="31">
        <f t="shared" si="1"/>
        <v>0.99999850592902251</v>
      </c>
    </row>
    <row r="64" spans="1:8" ht="64.5" customHeight="1">
      <c r="A64" s="25" t="s">
        <v>162</v>
      </c>
      <c r="B64" s="26" t="s">
        <v>163</v>
      </c>
      <c r="C64" s="27" t="s">
        <v>22</v>
      </c>
      <c r="D64" s="28">
        <v>0.9</v>
      </c>
      <c r="E64" s="29">
        <v>327963</v>
      </c>
      <c r="F64" s="30">
        <v>315995.7</v>
      </c>
      <c r="G64" s="30">
        <v>315995.7</v>
      </c>
      <c r="H64" s="31">
        <f t="shared" si="1"/>
        <v>0.96351021304232498</v>
      </c>
    </row>
    <row r="65" spans="1:8" s="9" customFormat="1" ht="100.5" customHeight="1">
      <c r="A65" s="25" t="s">
        <v>164</v>
      </c>
      <c r="B65" s="26" t="s">
        <v>165</v>
      </c>
      <c r="C65" s="27" t="s">
        <v>13</v>
      </c>
      <c r="D65" s="28">
        <v>1</v>
      </c>
      <c r="E65" s="29">
        <v>327963</v>
      </c>
      <c r="F65" s="30">
        <v>327963</v>
      </c>
      <c r="G65" s="30">
        <v>312497.78999999998</v>
      </c>
      <c r="H65" s="31">
        <f t="shared" si="1"/>
        <v>0.9528446501587069</v>
      </c>
    </row>
    <row r="66" spans="1:8" s="9" customFormat="1" ht="67.5" customHeight="1">
      <c r="A66" s="25" t="s">
        <v>166</v>
      </c>
      <c r="B66" s="26" t="s">
        <v>167</v>
      </c>
      <c r="C66" s="27" t="s">
        <v>22</v>
      </c>
      <c r="D66" s="28">
        <v>0.9</v>
      </c>
      <c r="E66" s="29">
        <v>327963</v>
      </c>
      <c r="F66" s="30">
        <v>315995.7</v>
      </c>
      <c r="G66" s="30">
        <v>315995.7</v>
      </c>
      <c r="H66" s="31">
        <f t="shared" si="1"/>
        <v>0.96351021304232498</v>
      </c>
    </row>
    <row r="67" spans="1:8" s="9" customFormat="1" ht="65.25" customHeight="1">
      <c r="A67" s="25" t="s">
        <v>168</v>
      </c>
      <c r="B67" s="26" t="s">
        <v>163</v>
      </c>
      <c r="C67" s="27" t="s">
        <v>72</v>
      </c>
      <c r="D67" s="28">
        <v>1</v>
      </c>
      <c r="E67" s="29">
        <v>327963</v>
      </c>
      <c r="F67" s="30">
        <v>315995.7</v>
      </c>
      <c r="G67" s="30">
        <v>315995.7</v>
      </c>
      <c r="H67" s="31">
        <f t="shared" si="1"/>
        <v>0.96351021304232498</v>
      </c>
    </row>
    <row r="68" spans="1:8" s="9" customFormat="1" ht="168.75">
      <c r="A68" s="32" t="s">
        <v>169</v>
      </c>
      <c r="B68" s="33" t="s">
        <v>170</v>
      </c>
      <c r="C68" s="34" t="s">
        <v>31</v>
      </c>
      <c r="D68" s="35">
        <v>0.9</v>
      </c>
      <c r="E68" s="36">
        <v>327963</v>
      </c>
      <c r="F68" s="37">
        <v>327963</v>
      </c>
      <c r="G68" s="37">
        <v>325045.27</v>
      </c>
      <c r="H68" s="38">
        <f t="shared" si="1"/>
        <v>0.99110347813625321</v>
      </c>
    </row>
    <row r="69" spans="1:8" s="9" customFormat="1" ht="67.5" customHeight="1">
      <c r="A69" s="25" t="s">
        <v>171</v>
      </c>
      <c r="B69" s="26" t="s">
        <v>172</v>
      </c>
      <c r="C69" s="27" t="s">
        <v>136</v>
      </c>
      <c r="D69" s="28">
        <v>0.9</v>
      </c>
      <c r="E69" s="29">
        <v>327963</v>
      </c>
      <c r="F69" s="30">
        <v>315995.7</v>
      </c>
      <c r="G69" s="30">
        <v>315995.7</v>
      </c>
      <c r="H69" s="31">
        <f t="shared" si="1"/>
        <v>0.96351021304232498</v>
      </c>
    </row>
    <row r="70" spans="1:8" ht="177.75" customHeight="1">
      <c r="A70" s="25" t="s">
        <v>173</v>
      </c>
      <c r="B70" s="46" t="s">
        <v>174</v>
      </c>
      <c r="C70" s="27" t="s">
        <v>44</v>
      </c>
      <c r="D70" s="28">
        <v>0.9</v>
      </c>
      <c r="E70" s="29">
        <v>327963</v>
      </c>
      <c r="F70" s="30">
        <v>316929.26</v>
      </c>
      <c r="G70" s="30">
        <v>316929.27</v>
      </c>
      <c r="H70" s="31">
        <v>0.96351021304232498</v>
      </c>
    </row>
    <row r="71" spans="1:8" ht="71.25" customHeight="1">
      <c r="A71" s="25" t="s">
        <v>175</v>
      </c>
      <c r="B71" s="42" t="s">
        <v>176</v>
      </c>
      <c r="C71" s="27" t="s">
        <v>72</v>
      </c>
      <c r="D71" s="28">
        <v>0.9</v>
      </c>
      <c r="E71" s="29">
        <v>327963</v>
      </c>
      <c r="F71" s="30">
        <v>315995.7</v>
      </c>
      <c r="G71" s="30">
        <v>315995.7</v>
      </c>
      <c r="H71" s="31">
        <f t="shared" si="1"/>
        <v>0.96351021304232498</v>
      </c>
    </row>
    <row r="72" spans="1:8" ht="90.75" customHeight="1">
      <c r="A72" s="25" t="s">
        <v>177</v>
      </c>
      <c r="B72" s="26" t="s">
        <v>178</v>
      </c>
      <c r="C72" s="27" t="s">
        <v>179</v>
      </c>
      <c r="D72" s="28">
        <v>0.9</v>
      </c>
      <c r="E72" s="29">
        <v>327963</v>
      </c>
      <c r="F72" s="30">
        <v>327462.48</v>
      </c>
      <c r="G72" s="30">
        <v>327462.37</v>
      </c>
      <c r="H72" s="31">
        <f t="shared" si="1"/>
        <v>0.99847351682964236</v>
      </c>
    </row>
    <row r="73" spans="1:8" ht="124.5" customHeight="1">
      <c r="A73" s="25" t="s">
        <v>180</v>
      </c>
      <c r="B73" s="26" t="s">
        <v>181</v>
      </c>
      <c r="C73" s="27" t="s">
        <v>182</v>
      </c>
      <c r="D73" s="28">
        <v>0.9</v>
      </c>
      <c r="E73" s="29">
        <v>327963</v>
      </c>
      <c r="F73" s="30">
        <v>312813.8</v>
      </c>
      <c r="G73" s="30">
        <v>312813.8</v>
      </c>
      <c r="H73" s="31">
        <f t="shared" si="1"/>
        <v>0.95380820397422872</v>
      </c>
    </row>
    <row r="74" spans="1:8" ht="78.75">
      <c r="A74" s="32" t="s">
        <v>183</v>
      </c>
      <c r="B74" s="33" t="s">
        <v>184</v>
      </c>
      <c r="C74" s="34" t="s">
        <v>136</v>
      </c>
      <c r="D74" s="35">
        <v>0.9</v>
      </c>
      <c r="E74" s="36">
        <v>327963</v>
      </c>
      <c r="F74" s="37">
        <v>315995.7</v>
      </c>
      <c r="G74" s="37">
        <v>315995.7</v>
      </c>
      <c r="H74" s="38">
        <f t="shared" si="1"/>
        <v>0.96351021304232498</v>
      </c>
    </row>
    <row r="75" spans="1:8" ht="125.25" customHeight="1">
      <c r="A75" s="25" t="s">
        <v>185</v>
      </c>
      <c r="B75" s="26" t="s">
        <v>186</v>
      </c>
      <c r="C75" s="27" t="s">
        <v>126</v>
      </c>
      <c r="D75" s="28">
        <v>0.9</v>
      </c>
      <c r="E75" s="29">
        <v>327963</v>
      </c>
      <c r="F75" s="30">
        <v>312813.8</v>
      </c>
      <c r="G75" s="30">
        <v>312813.8</v>
      </c>
      <c r="H75" s="31">
        <f t="shared" si="1"/>
        <v>0.95380820397422872</v>
      </c>
    </row>
    <row r="76" spans="1:8" ht="78.75">
      <c r="A76" s="25" t="s">
        <v>187</v>
      </c>
      <c r="B76" s="26" t="s">
        <v>188</v>
      </c>
      <c r="C76" s="27" t="s">
        <v>22</v>
      </c>
      <c r="D76" s="28">
        <v>0.9</v>
      </c>
      <c r="E76" s="29">
        <v>327963</v>
      </c>
      <c r="F76" s="30">
        <v>315995.7</v>
      </c>
      <c r="G76" s="30">
        <v>315995.7</v>
      </c>
      <c r="H76" s="31">
        <f t="shared" si="1"/>
        <v>0.96351021304232498</v>
      </c>
    </row>
    <row r="77" spans="1:8" ht="92.25" customHeight="1">
      <c r="A77" s="25" t="s">
        <v>189</v>
      </c>
      <c r="B77" s="26" t="s">
        <v>190</v>
      </c>
      <c r="C77" s="27" t="s">
        <v>38</v>
      </c>
      <c r="D77" s="28">
        <v>0.9</v>
      </c>
      <c r="E77" s="29">
        <v>327963</v>
      </c>
      <c r="F77" s="30">
        <v>327963</v>
      </c>
      <c r="G77" s="30">
        <v>322875.46999999997</v>
      </c>
      <c r="H77" s="31">
        <f t="shared" si="1"/>
        <v>0.98448748791784435</v>
      </c>
    </row>
    <row r="78" spans="1:8" ht="69" customHeight="1">
      <c r="A78" s="25" t="s">
        <v>191</v>
      </c>
      <c r="B78" s="26" t="s">
        <v>192</v>
      </c>
      <c r="C78" s="27" t="s">
        <v>61</v>
      </c>
      <c r="D78" s="28">
        <v>0.9</v>
      </c>
      <c r="E78" s="29">
        <v>327963</v>
      </c>
      <c r="F78" s="30">
        <v>315497.40000000002</v>
      </c>
      <c r="G78" s="30">
        <v>315497.40000000002</v>
      </c>
      <c r="H78" s="31">
        <f t="shared" si="1"/>
        <v>0.96199083433192167</v>
      </c>
    </row>
    <row r="79" spans="1:8" ht="165.75" customHeight="1">
      <c r="A79" s="25" t="s">
        <v>193</v>
      </c>
      <c r="B79" s="26" t="s">
        <v>194</v>
      </c>
      <c r="C79" s="27" t="s">
        <v>50</v>
      </c>
      <c r="D79" s="28">
        <v>0.9</v>
      </c>
      <c r="E79" s="29">
        <v>327963</v>
      </c>
      <c r="F79" s="30">
        <v>327962.51</v>
      </c>
      <c r="G79" s="30">
        <v>327962.51</v>
      </c>
      <c r="H79" s="31">
        <f t="shared" si="1"/>
        <v>0.99999850592902251</v>
      </c>
    </row>
    <row r="80" spans="1:8" ht="78.75">
      <c r="A80" s="32" t="s">
        <v>195</v>
      </c>
      <c r="B80" s="33" t="s">
        <v>196</v>
      </c>
      <c r="C80" s="34" t="s">
        <v>22</v>
      </c>
      <c r="D80" s="35">
        <v>0.9</v>
      </c>
      <c r="E80" s="36">
        <v>327963</v>
      </c>
      <c r="F80" s="37">
        <v>315995.7</v>
      </c>
      <c r="G80" s="37">
        <v>315995.7</v>
      </c>
      <c r="H80" s="38">
        <f t="shared" si="1"/>
        <v>0.96351021304232498</v>
      </c>
    </row>
    <row r="81" spans="1:8" ht="120.75" customHeight="1">
      <c r="A81" s="25" t="s">
        <v>197</v>
      </c>
      <c r="B81" s="26" t="s">
        <v>198</v>
      </c>
      <c r="C81" s="27" t="s">
        <v>31</v>
      </c>
      <c r="D81" s="28">
        <v>1</v>
      </c>
      <c r="E81" s="29">
        <v>327963</v>
      </c>
      <c r="F81" s="30">
        <v>327963</v>
      </c>
      <c r="G81" s="30">
        <v>325045.27</v>
      </c>
      <c r="H81" s="31">
        <f t="shared" si="1"/>
        <v>0.99110347813625321</v>
      </c>
    </row>
    <row r="82" spans="1:8" ht="68.25" customHeight="1">
      <c r="A82" s="25" t="s">
        <v>199</v>
      </c>
      <c r="B82" s="26" t="s">
        <v>200</v>
      </c>
      <c r="C82" s="27" t="s">
        <v>22</v>
      </c>
      <c r="D82" s="28">
        <v>1</v>
      </c>
      <c r="E82" s="29">
        <v>327963</v>
      </c>
      <c r="F82" s="30">
        <v>315995.7</v>
      </c>
      <c r="G82" s="30">
        <v>315995.7</v>
      </c>
      <c r="H82" s="31">
        <f t="shared" si="1"/>
        <v>0.96351021304232498</v>
      </c>
    </row>
    <row r="83" spans="1:8" ht="64.5" customHeight="1">
      <c r="A83" s="25" t="s">
        <v>201</v>
      </c>
      <c r="B83" s="26" t="s">
        <v>202</v>
      </c>
      <c r="C83" s="27" t="s">
        <v>61</v>
      </c>
      <c r="D83" s="28">
        <v>0.9</v>
      </c>
      <c r="E83" s="29">
        <v>327963</v>
      </c>
      <c r="F83" s="30">
        <v>315497.40000000002</v>
      </c>
      <c r="G83" s="30">
        <v>315497.40000000002</v>
      </c>
      <c r="H83" s="31">
        <f t="shared" si="1"/>
        <v>0.96199083433192167</v>
      </c>
    </row>
    <row r="84" spans="1:8" ht="171.75" customHeight="1">
      <c r="A84" s="25" t="s">
        <v>203</v>
      </c>
      <c r="B84" s="26" t="s">
        <v>204</v>
      </c>
      <c r="C84" s="27" t="s">
        <v>50</v>
      </c>
      <c r="D84" s="28">
        <v>0.9</v>
      </c>
      <c r="E84" s="29">
        <v>327963</v>
      </c>
      <c r="F84" s="30">
        <v>327962.51</v>
      </c>
      <c r="G84" s="30">
        <v>327962.51</v>
      </c>
      <c r="H84" s="31">
        <f t="shared" si="1"/>
        <v>0.99999850592902251</v>
      </c>
    </row>
    <row r="85" spans="1:8" ht="62.25" customHeight="1">
      <c r="A85" s="25" t="s">
        <v>205</v>
      </c>
      <c r="B85" s="26" t="s">
        <v>206</v>
      </c>
      <c r="C85" s="27" t="s">
        <v>207</v>
      </c>
      <c r="D85" s="28">
        <v>1</v>
      </c>
      <c r="E85" s="29">
        <v>327963</v>
      </c>
      <c r="F85" s="30">
        <v>327962.78000000003</v>
      </c>
      <c r="G85" s="30">
        <v>327962.78999999998</v>
      </c>
      <c r="H85" s="31">
        <f t="shared" si="1"/>
        <v>0.99999935968386666</v>
      </c>
    </row>
    <row r="86" spans="1:8" ht="85.5" customHeight="1">
      <c r="A86" s="25" t="s">
        <v>208</v>
      </c>
      <c r="B86" s="26" t="s">
        <v>209</v>
      </c>
      <c r="C86" s="27" t="s">
        <v>210</v>
      </c>
      <c r="D86" s="28">
        <v>0.9</v>
      </c>
      <c r="E86" s="29">
        <v>327963</v>
      </c>
      <c r="F86" s="30">
        <v>306415.21000000002</v>
      </c>
      <c r="G86" s="30">
        <v>306415.21999999997</v>
      </c>
      <c r="H86" s="31">
        <f t="shared" si="1"/>
        <v>0.9342981372898771</v>
      </c>
    </row>
    <row r="87" spans="1:8" ht="30.75" customHeight="1">
      <c r="A87" s="25" t="s">
        <v>211</v>
      </c>
      <c r="B87" s="26" t="s">
        <v>212</v>
      </c>
      <c r="C87" s="27" t="s">
        <v>38</v>
      </c>
      <c r="D87" s="28">
        <v>0.9</v>
      </c>
      <c r="E87" s="29">
        <v>327963</v>
      </c>
      <c r="F87" s="30">
        <v>327963</v>
      </c>
      <c r="G87" s="30">
        <v>322875.46999999997</v>
      </c>
      <c r="H87" s="31">
        <f t="shared" si="1"/>
        <v>0.98448748791784435</v>
      </c>
    </row>
    <row r="88" spans="1:8" ht="66" customHeight="1">
      <c r="A88" s="32" t="s">
        <v>213</v>
      </c>
      <c r="B88" s="33" t="s">
        <v>214</v>
      </c>
      <c r="C88" s="34" t="s">
        <v>72</v>
      </c>
      <c r="D88" s="35">
        <v>0.9</v>
      </c>
      <c r="E88" s="36">
        <v>327963</v>
      </c>
      <c r="F88" s="37">
        <v>315995.7</v>
      </c>
      <c r="G88" s="37">
        <v>315995.7</v>
      </c>
      <c r="H88" s="38">
        <f t="shared" si="1"/>
        <v>0.96351021304232498</v>
      </c>
    </row>
    <row r="89" spans="1:8" ht="45">
      <c r="A89" s="25" t="s">
        <v>215</v>
      </c>
      <c r="B89" s="26" t="s">
        <v>216</v>
      </c>
      <c r="C89" s="27" t="s">
        <v>58</v>
      </c>
      <c r="D89" s="28">
        <v>0.9</v>
      </c>
      <c r="E89" s="29">
        <v>327963</v>
      </c>
      <c r="F89" s="30">
        <v>139816.25</v>
      </c>
      <c r="G89" s="30">
        <v>139816.26</v>
      </c>
      <c r="H89" s="31">
        <f t="shared" si="1"/>
        <v>0.42631717602290503</v>
      </c>
    </row>
    <row r="90" spans="1:8" ht="102" customHeight="1">
      <c r="A90" s="25" t="s">
        <v>217</v>
      </c>
      <c r="B90" s="26" t="s">
        <v>218</v>
      </c>
      <c r="C90" s="27" t="s">
        <v>13</v>
      </c>
      <c r="D90" s="28">
        <v>0.9</v>
      </c>
      <c r="E90" s="29">
        <v>327963</v>
      </c>
      <c r="F90" s="30">
        <v>327963</v>
      </c>
      <c r="G90" s="30">
        <v>312497.78999999998</v>
      </c>
      <c r="H90" s="31">
        <f t="shared" si="1"/>
        <v>0.9528446501587069</v>
      </c>
    </row>
    <row r="91" spans="1:8" ht="70.5" customHeight="1">
      <c r="A91" s="25" t="s">
        <v>219</v>
      </c>
      <c r="B91" s="26" t="s">
        <v>220</v>
      </c>
      <c r="C91" s="27" t="s">
        <v>72</v>
      </c>
      <c r="D91" s="28">
        <v>0.9</v>
      </c>
      <c r="E91" s="29">
        <v>327963</v>
      </c>
      <c r="F91" s="30">
        <v>315995.7</v>
      </c>
      <c r="G91" s="30">
        <v>315995.7</v>
      </c>
      <c r="H91" s="31">
        <f t="shared" si="1"/>
        <v>0.96351021304232498</v>
      </c>
    </row>
    <row r="92" spans="1:8" ht="65.25" customHeight="1">
      <c r="A92" s="25" t="s">
        <v>221</v>
      </c>
      <c r="B92" s="26" t="s">
        <v>222</v>
      </c>
      <c r="C92" s="27" t="s">
        <v>72</v>
      </c>
      <c r="D92" s="28">
        <v>1</v>
      </c>
      <c r="E92" s="29">
        <v>327963</v>
      </c>
      <c r="F92" s="30">
        <v>315995.7</v>
      </c>
      <c r="G92" s="30">
        <v>315995.7</v>
      </c>
      <c r="H92" s="31">
        <f t="shared" si="1"/>
        <v>0.96351021304232498</v>
      </c>
    </row>
    <row r="93" spans="1:8" ht="170.25" customHeight="1">
      <c r="A93" s="25" t="s">
        <v>223</v>
      </c>
      <c r="B93" s="26" t="s">
        <v>224</v>
      </c>
      <c r="C93" s="27" t="s">
        <v>44</v>
      </c>
      <c r="D93" s="28">
        <v>0.9</v>
      </c>
      <c r="E93" s="29">
        <v>327963</v>
      </c>
      <c r="F93" s="30">
        <v>316929.26</v>
      </c>
      <c r="G93" s="30">
        <v>316929.26</v>
      </c>
      <c r="H93" s="31">
        <f t="shared" si="1"/>
        <v>0.96635675365818707</v>
      </c>
    </row>
    <row r="94" spans="1:8" ht="45">
      <c r="A94" s="25" t="s">
        <v>225</v>
      </c>
      <c r="B94" s="26" t="s">
        <v>226</v>
      </c>
      <c r="C94" s="27" t="s">
        <v>58</v>
      </c>
      <c r="D94" s="28">
        <v>0.9</v>
      </c>
      <c r="E94" s="29">
        <v>327963</v>
      </c>
      <c r="F94" s="30">
        <v>139816.25</v>
      </c>
      <c r="G94" s="30">
        <v>139816.26</v>
      </c>
      <c r="H94" s="31">
        <f t="shared" si="1"/>
        <v>0.42631717602290503</v>
      </c>
    </row>
    <row r="95" spans="1:8" ht="56.25">
      <c r="A95" s="25" t="s">
        <v>227</v>
      </c>
      <c r="B95" s="26" t="s">
        <v>228</v>
      </c>
      <c r="C95" s="27" t="s">
        <v>229</v>
      </c>
      <c r="D95" s="28">
        <v>1</v>
      </c>
      <c r="E95" s="29">
        <v>327963</v>
      </c>
      <c r="F95" s="30">
        <v>288119.90999999997</v>
      </c>
      <c r="G95" s="30">
        <v>288119.92</v>
      </c>
      <c r="H95" s="31">
        <f t="shared" si="1"/>
        <v>0.87851349085110209</v>
      </c>
    </row>
    <row r="96" spans="1:8" ht="123.75">
      <c r="A96" s="32" t="s">
        <v>230</v>
      </c>
      <c r="B96" s="33" t="s">
        <v>231</v>
      </c>
      <c r="C96" s="34" t="s">
        <v>13</v>
      </c>
      <c r="D96" s="35">
        <v>0.9</v>
      </c>
      <c r="E96" s="36">
        <v>327963</v>
      </c>
      <c r="F96" s="37">
        <v>327963</v>
      </c>
      <c r="G96" s="37">
        <v>312497.78999999998</v>
      </c>
      <c r="H96" s="38">
        <f t="shared" si="1"/>
        <v>0.9528446501587069</v>
      </c>
    </row>
    <row r="97" spans="1:8" ht="167.25" customHeight="1">
      <c r="A97" s="25" t="s">
        <v>232</v>
      </c>
      <c r="B97" s="26" t="s">
        <v>233</v>
      </c>
      <c r="C97" s="27" t="s">
        <v>44</v>
      </c>
      <c r="D97" s="28">
        <v>0.9</v>
      </c>
      <c r="E97" s="29">
        <v>327963</v>
      </c>
      <c r="F97" s="30">
        <v>316929.26</v>
      </c>
      <c r="G97" s="30">
        <v>316929.27</v>
      </c>
      <c r="H97" s="31">
        <f t="shared" si="1"/>
        <v>0.9663567841494316</v>
      </c>
    </row>
    <row r="98" spans="1:8" ht="105.75" customHeight="1">
      <c r="A98" s="25" t="s">
        <v>234</v>
      </c>
      <c r="B98" s="26" t="s">
        <v>235</v>
      </c>
      <c r="C98" s="27" t="s">
        <v>13</v>
      </c>
      <c r="D98" s="28">
        <v>0.9</v>
      </c>
      <c r="E98" s="29">
        <v>327963</v>
      </c>
      <c r="F98" s="30">
        <v>327963</v>
      </c>
      <c r="G98" s="30">
        <v>312497.78999999998</v>
      </c>
      <c r="H98" s="31">
        <f t="shared" ref="H98:H161" si="2">G98/E98</f>
        <v>0.9528446501587069</v>
      </c>
    </row>
    <row r="99" spans="1:8" ht="102" customHeight="1">
      <c r="A99" s="25" t="s">
        <v>236</v>
      </c>
      <c r="B99" s="26" t="s">
        <v>237</v>
      </c>
      <c r="C99" s="27" t="s">
        <v>13</v>
      </c>
      <c r="D99" s="28">
        <v>1</v>
      </c>
      <c r="E99" s="29">
        <v>327963</v>
      </c>
      <c r="F99" s="30">
        <v>327963</v>
      </c>
      <c r="G99" s="30">
        <v>312497.78999999998</v>
      </c>
      <c r="H99" s="31">
        <f t="shared" si="2"/>
        <v>0.9528446501587069</v>
      </c>
    </row>
    <row r="100" spans="1:8" ht="105" customHeight="1">
      <c r="A100" s="25" t="s">
        <v>238</v>
      </c>
      <c r="B100" s="26" t="s">
        <v>239</v>
      </c>
      <c r="C100" s="27" t="s">
        <v>13</v>
      </c>
      <c r="D100" s="28">
        <v>0.9</v>
      </c>
      <c r="E100" s="29">
        <v>327963</v>
      </c>
      <c r="F100" s="30">
        <v>327963</v>
      </c>
      <c r="G100" s="30">
        <v>312497.78999999998</v>
      </c>
      <c r="H100" s="31">
        <f t="shared" si="2"/>
        <v>0.9528446501587069</v>
      </c>
    </row>
    <row r="101" spans="1:8" ht="120.75" customHeight="1">
      <c r="A101" s="32" t="s">
        <v>240</v>
      </c>
      <c r="B101" s="33" t="s">
        <v>241</v>
      </c>
      <c r="C101" s="34" t="s">
        <v>31</v>
      </c>
      <c r="D101" s="35">
        <v>0.9</v>
      </c>
      <c r="E101" s="36">
        <v>327963</v>
      </c>
      <c r="F101" s="37">
        <v>327963</v>
      </c>
      <c r="G101" s="37">
        <v>325045.27</v>
      </c>
      <c r="H101" s="38">
        <f t="shared" si="2"/>
        <v>0.99110347813625321</v>
      </c>
    </row>
    <row r="102" spans="1:8" ht="98.25" customHeight="1">
      <c r="A102" s="25" t="s">
        <v>242</v>
      </c>
      <c r="B102" s="26" t="s">
        <v>243</v>
      </c>
      <c r="C102" s="27" t="s">
        <v>13</v>
      </c>
      <c r="D102" s="28">
        <v>1</v>
      </c>
      <c r="E102" s="29">
        <v>327963</v>
      </c>
      <c r="F102" s="30">
        <v>327963</v>
      </c>
      <c r="G102" s="30">
        <v>312497.78999999998</v>
      </c>
      <c r="H102" s="31">
        <f t="shared" si="2"/>
        <v>0.9528446501587069</v>
      </c>
    </row>
    <row r="103" spans="1:8" ht="123" customHeight="1">
      <c r="A103" s="25" t="s">
        <v>244</v>
      </c>
      <c r="B103" s="26" t="s">
        <v>245</v>
      </c>
      <c r="C103" s="27" t="s">
        <v>84</v>
      </c>
      <c r="D103" s="28">
        <v>0.9</v>
      </c>
      <c r="E103" s="29">
        <v>327963</v>
      </c>
      <c r="F103" s="30">
        <v>312813.8</v>
      </c>
      <c r="G103" s="30">
        <v>312813.8</v>
      </c>
      <c r="H103" s="31">
        <f t="shared" si="2"/>
        <v>0.95380820397422872</v>
      </c>
    </row>
    <row r="104" spans="1:8" ht="90">
      <c r="A104" s="25" t="s">
        <v>246</v>
      </c>
      <c r="B104" s="26" t="s">
        <v>247</v>
      </c>
      <c r="C104" s="27" t="s">
        <v>38</v>
      </c>
      <c r="D104" s="28">
        <v>0.9</v>
      </c>
      <c r="E104" s="29">
        <v>327963</v>
      </c>
      <c r="F104" s="30">
        <v>327963</v>
      </c>
      <c r="G104" s="30">
        <v>322875.46999999997</v>
      </c>
      <c r="H104" s="31">
        <f t="shared" si="2"/>
        <v>0.98448748791784435</v>
      </c>
    </row>
    <row r="105" spans="1:8" ht="72" customHeight="1">
      <c r="A105" s="25" t="s">
        <v>248</v>
      </c>
      <c r="B105" s="26" t="s">
        <v>249</v>
      </c>
      <c r="C105" s="27" t="s">
        <v>72</v>
      </c>
      <c r="D105" s="28">
        <v>0.9</v>
      </c>
      <c r="E105" s="29">
        <v>327963</v>
      </c>
      <c r="F105" s="30">
        <v>315995.7</v>
      </c>
      <c r="G105" s="30">
        <v>315995.7</v>
      </c>
      <c r="H105" s="31">
        <f t="shared" si="2"/>
        <v>0.96351021304232498</v>
      </c>
    </row>
    <row r="106" spans="1:8" ht="24.75" customHeight="1">
      <c r="A106" s="25" t="s">
        <v>250</v>
      </c>
      <c r="B106" s="26" t="s">
        <v>251</v>
      </c>
      <c r="C106" s="27" t="s">
        <v>72</v>
      </c>
      <c r="D106" s="28">
        <v>1</v>
      </c>
      <c r="E106" s="29">
        <v>327963</v>
      </c>
      <c r="F106" s="30">
        <v>315995.7</v>
      </c>
      <c r="G106" s="30">
        <v>315995.7</v>
      </c>
      <c r="H106" s="31">
        <f t="shared" si="2"/>
        <v>0.96351021304232498</v>
      </c>
    </row>
    <row r="107" spans="1:8" ht="63.75" customHeight="1">
      <c r="A107" s="25" t="s">
        <v>252</v>
      </c>
      <c r="B107" s="26" t="s">
        <v>253</v>
      </c>
      <c r="C107" s="27" t="s">
        <v>72</v>
      </c>
      <c r="D107" s="28">
        <v>1</v>
      </c>
      <c r="E107" s="29">
        <v>327963</v>
      </c>
      <c r="F107" s="30">
        <v>315995.7</v>
      </c>
      <c r="G107" s="30">
        <v>315995.7</v>
      </c>
      <c r="H107" s="31">
        <f t="shared" si="2"/>
        <v>0.96351021304232498</v>
      </c>
    </row>
    <row r="108" spans="1:8" ht="127.5" customHeight="1">
      <c r="A108" s="25" t="s">
        <v>254</v>
      </c>
      <c r="B108" s="26" t="s">
        <v>255</v>
      </c>
      <c r="C108" s="27" t="s">
        <v>31</v>
      </c>
      <c r="D108" s="28">
        <v>0.9</v>
      </c>
      <c r="E108" s="29">
        <v>327963</v>
      </c>
      <c r="F108" s="30">
        <v>327963</v>
      </c>
      <c r="G108" s="30">
        <v>325045.26</v>
      </c>
      <c r="H108" s="31">
        <f t="shared" si="2"/>
        <v>0.99110344764500879</v>
      </c>
    </row>
    <row r="109" spans="1:8" ht="70.5" customHeight="1">
      <c r="A109" s="32" t="s">
        <v>256</v>
      </c>
      <c r="B109" s="33" t="s">
        <v>257</v>
      </c>
      <c r="C109" s="34" t="s">
        <v>72</v>
      </c>
      <c r="D109" s="35">
        <v>1</v>
      </c>
      <c r="E109" s="36">
        <v>327963</v>
      </c>
      <c r="F109" s="37">
        <v>315995.7</v>
      </c>
      <c r="G109" s="37">
        <v>315995.7</v>
      </c>
      <c r="H109" s="38">
        <f t="shared" si="2"/>
        <v>0.96351021304232498</v>
      </c>
    </row>
    <row r="110" spans="1:8" ht="135.75" customHeight="1">
      <c r="A110" s="25" t="s">
        <v>258</v>
      </c>
      <c r="B110" s="26" t="s">
        <v>259</v>
      </c>
      <c r="C110" s="27" t="s">
        <v>84</v>
      </c>
      <c r="D110" s="28">
        <v>0.9</v>
      </c>
      <c r="E110" s="29">
        <v>327963</v>
      </c>
      <c r="F110" s="30">
        <v>312813.8</v>
      </c>
      <c r="G110" s="30">
        <v>312813.8</v>
      </c>
      <c r="H110" s="31">
        <f t="shared" si="2"/>
        <v>0.95380820397422872</v>
      </c>
    </row>
    <row r="111" spans="1:8" ht="127.5" customHeight="1">
      <c r="A111" s="25" t="s">
        <v>260</v>
      </c>
      <c r="B111" s="26" t="s">
        <v>261</v>
      </c>
      <c r="C111" s="27" t="s">
        <v>262</v>
      </c>
      <c r="D111" s="28">
        <v>0.9</v>
      </c>
      <c r="E111" s="29">
        <v>327963</v>
      </c>
      <c r="F111" s="30">
        <v>312813.8</v>
      </c>
      <c r="G111" s="30">
        <v>312813.8</v>
      </c>
      <c r="H111" s="31">
        <f t="shared" si="2"/>
        <v>0.95380820397422872</v>
      </c>
    </row>
    <row r="112" spans="1:8" ht="78.75">
      <c r="A112" s="25" t="s">
        <v>263</v>
      </c>
      <c r="B112" s="26" t="s">
        <v>264</v>
      </c>
      <c r="C112" s="27" t="s">
        <v>72</v>
      </c>
      <c r="D112" s="28">
        <v>1</v>
      </c>
      <c r="E112" s="29">
        <v>327963</v>
      </c>
      <c r="F112" s="30">
        <v>315995.7</v>
      </c>
      <c r="G112" s="30">
        <v>315995.7</v>
      </c>
      <c r="H112" s="31">
        <f t="shared" si="2"/>
        <v>0.96351021304232498</v>
      </c>
    </row>
    <row r="113" spans="1:8" ht="61.5" customHeight="1">
      <c r="A113" s="25" t="s">
        <v>265</v>
      </c>
      <c r="B113" s="26" t="s">
        <v>266</v>
      </c>
      <c r="C113" s="27" t="s">
        <v>61</v>
      </c>
      <c r="D113" s="28">
        <v>0.9</v>
      </c>
      <c r="E113" s="29">
        <v>327963</v>
      </c>
      <c r="F113" s="30">
        <v>315497.40000000002</v>
      </c>
      <c r="G113" s="30">
        <v>315497.40000000002</v>
      </c>
      <c r="H113" s="31">
        <f t="shared" si="2"/>
        <v>0.96199083433192167</v>
      </c>
    </row>
    <row r="114" spans="1:8" ht="126" customHeight="1">
      <c r="A114" s="25" t="s">
        <v>267</v>
      </c>
      <c r="B114" s="26" t="s">
        <v>268</v>
      </c>
      <c r="C114" s="27" t="s">
        <v>31</v>
      </c>
      <c r="D114" s="28">
        <v>0.9</v>
      </c>
      <c r="E114" s="29">
        <v>327963</v>
      </c>
      <c r="F114" s="30">
        <v>327963</v>
      </c>
      <c r="G114" s="30">
        <v>325045.26</v>
      </c>
      <c r="H114" s="31">
        <f t="shared" si="2"/>
        <v>0.99110344764500879</v>
      </c>
    </row>
    <row r="115" spans="1:8" ht="123.75">
      <c r="A115" s="32" t="s">
        <v>269</v>
      </c>
      <c r="B115" s="33" t="s">
        <v>270</v>
      </c>
      <c r="C115" s="34" t="s">
        <v>13</v>
      </c>
      <c r="D115" s="35">
        <v>1</v>
      </c>
      <c r="E115" s="36">
        <v>327963</v>
      </c>
      <c r="F115" s="37">
        <v>327963</v>
      </c>
      <c r="G115" s="37">
        <v>312497.78999999998</v>
      </c>
      <c r="H115" s="38">
        <f t="shared" si="2"/>
        <v>0.9528446501587069</v>
      </c>
    </row>
    <row r="116" spans="1:8" ht="87" customHeight="1">
      <c r="A116" s="25" t="s">
        <v>271</v>
      </c>
      <c r="B116" s="26" t="s">
        <v>272</v>
      </c>
      <c r="C116" s="27" t="s">
        <v>273</v>
      </c>
      <c r="D116" s="28">
        <v>0.9</v>
      </c>
      <c r="E116" s="29">
        <v>327963</v>
      </c>
      <c r="F116" s="39">
        <v>327963</v>
      </c>
      <c r="G116" s="39">
        <v>322875.46999999997</v>
      </c>
      <c r="H116" s="31">
        <f t="shared" si="2"/>
        <v>0.98448748791784435</v>
      </c>
    </row>
    <row r="117" spans="1:8" ht="90.75" customHeight="1">
      <c r="A117" s="25" t="s">
        <v>274</v>
      </c>
      <c r="B117" s="26" t="s">
        <v>275</v>
      </c>
      <c r="C117" s="27" t="s">
        <v>38</v>
      </c>
      <c r="D117" s="28">
        <v>0.9</v>
      </c>
      <c r="E117" s="29">
        <v>327963</v>
      </c>
      <c r="F117" s="39">
        <v>327963</v>
      </c>
      <c r="G117" s="39">
        <v>322875.46999999997</v>
      </c>
      <c r="H117" s="31">
        <f t="shared" si="2"/>
        <v>0.98448748791784435</v>
      </c>
    </row>
    <row r="118" spans="1:8" ht="130.5" customHeight="1">
      <c r="A118" s="25" t="s">
        <v>276</v>
      </c>
      <c r="B118" s="26" t="s">
        <v>277</v>
      </c>
      <c r="C118" s="27" t="s">
        <v>31</v>
      </c>
      <c r="D118" s="28">
        <v>1</v>
      </c>
      <c r="E118" s="29">
        <v>327963</v>
      </c>
      <c r="F118" s="30">
        <v>327963</v>
      </c>
      <c r="G118" s="30">
        <v>325045.27</v>
      </c>
      <c r="H118" s="31">
        <f t="shared" si="2"/>
        <v>0.99110347813625321</v>
      </c>
    </row>
    <row r="119" spans="1:8" ht="104.25" customHeight="1">
      <c r="A119" s="25" t="s">
        <v>278</v>
      </c>
      <c r="B119" s="26" t="s">
        <v>279</v>
      </c>
      <c r="C119" s="27" t="s">
        <v>13</v>
      </c>
      <c r="D119" s="28">
        <v>1</v>
      </c>
      <c r="E119" s="29">
        <v>327963</v>
      </c>
      <c r="F119" s="30">
        <v>327963</v>
      </c>
      <c r="G119" s="30">
        <v>312497.78000000003</v>
      </c>
      <c r="H119" s="31">
        <f t="shared" si="2"/>
        <v>0.95284461966746259</v>
      </c>
    </row>
    <row r="120" spans="1:8" ht="102" customHeight="1">
      <c r="A120" s="25" t="s">
        <v>280</v>
      </c>
      <c r="B120" s="26" t="s">
        <v>281</v>
      </c>
      <c r="C120" s="27" t="s">
        <v>13</v>
      </c>
      <c r="D120" s="28">
        <v>1</v>
      </c>
      <c r="E120" s="29">
        <v>327963</v>
      </c>
      <c r="F120" s="30">
        <v>327963</v>
      </c>
      <c r="G120" s="30">
        <v>312497.78999999998</v>
      </c>
      <c r="H120" s="31">
        <f t="shared" si="2"/>
        <v>0.9528446501587069</v>
      </c>
    </row>
    <row r="121" spans="1:8" ht="78.75">
      <c r="A121" s="25" t="s">
        <v>282</v>
      </c>
      <c r="B121" s="26" t="s">
        <v>283</v>
      </c>
      <c r="C121" s="27" t="s">
        <v>72</v>
      </c>
      <c r="D121" s="28">
        <v>0.9</v>
      </c>
      <c r="E121" s="29">
        <v>327963</v>
      </c>
      <c r="F121" s="30">
        <v>315995.7</v>
      </c>
      <c r="G121" s="30">
        <v>315995.7</v>
      </c>
      <c r="H121" s="31">
        <f t="shared" si="2"/>
        <v>0.96351021304232498</v>
      </c>
    </row>
    <row r="122" spans="1:8" ht="40.5" customHeight="1">
      <c r="A122" s="32" t="s">
        <v>284</v>
      </c>
      <c r="B122" s="33" t="s">
        <v>285</v>
      </c>
      <c r="C122" s="34" t="s">
        <v>286</v>
      </c>
      <c r="D122" s="35">
        <v>1</v>
      </c>
      <c r="E122" s="36">
        <v>327963</v>
      </c>
      <c r="F122" s="37">
        <v>327963</v>
      </c>
      <c r="G122" s="37">
        <v>253813.52</v>
      </c>
      <c r="H122" s="38">
        <f t="shared" si="2"/>
        <v>0.77390900802834461</v>
      </c>
    </row>
    <row r="123" spans="1:8" ht="166.5" customHeight="1">
      <c r="A123" s="25" t="s">
        <v>287</v>
      </c>
      <c r="B123" s="26" t="s">
        <v>288</v>
      </c>
      <c r="C123" s="27" t="s">
        <v>50</v>
      </c>
      <c r="D123" s="28">
        <v>1</v>
      </c>
      <c r="E123" s="29">
        <v>327963</v>
      </c>
      <c r="F123" s="30">
        <v>327962.5</v>
      </c>
      <c r="G123" s="30">
        <v>327962.51</v>
      </c>
      <c r="H123" s="31">
        <f t="shared" si="2"/>
        <v>0.99999850592902251</v>
      </c>
    </row>
    <row r="124" spans="1:8" ht="45" customHeight="1">
      <c r="A124" s="25" t="s">
        <v>289</v>
      </c>
      <c r="B124" s="26" t="s">
        <v>290</v>
      </c>
      <c r="C124" s="27" t="s">
        <v>291</v>
      </c>
      <c r="D124" s="28">
        <v>1</v>
      </c>
      <c r="E124" s="29">
        <v>327963</v>
      </c>
      <c r="F124" s="30">
        <v>327963</v>
      </c>
      <c r="G124" s="30">
        <v>327963</v>
      </c>
      <c r="H124" s="31">
        <f t="shared" si="2"/>
        <v>1</v>
      </c>
    </row>
    <row r="125" spans="1:8" ht="45.75" customHeight="1">
      <c r="A125" s="25" t="s">
        <v>292</v>
      </c>
      <c r="B125" s="26" t="s">
        <v>293</v>
      </c>
      <c r="C125" s="27" t="s">
        <v>294</v>
      </c>
      <c r="D125" s="28">
        <v>1</v>
      </c>
      <c r="E125" s="29">
        <v>327963</v>
      </c>
      <c r="F125" s="30">
        <v>327963</v>
      </c>
      <c r="G125" s="30">
        <v>327963</v>
      </c>
      <c r="H125" s="31">
        <f t="shared" si="2"/>
        <v>1</v>
      </c>
    </row>
    <row r="126" spans="1:8" ht="60.75" customHeight="1">
      <c r="A126" s="25" t="s">
        <v>295</v>
      </c>
      <c r="B126" s="26" t="s">
        <v>296</v>
      </c>
      <c r="C126" s="27" t="s">
        <v>72</v>
      </c>
      <c r="D126" s="28">
        <v>1</v>
      </c>
      <c r="E126" s="29">
        <v>327963</v>
      </c>
      <c r="F126" s="30">
        <v>315995.7</v>
      </c>
      <c r="G126" s="30">
        <v>315995.7</v>
      </c>
      <c r="H126" s="31">
        <f t="shared" si="2"/>
        <v>0.96351021304232498</v>
      </c>
    </row>
    <row r="127" spans="1:8" ht="29.25" customHeight="1">
      <c r="A127" s="25" t="s">
        <v>297</v>
      </c>
      <c r="B127" s="26" t="s">
        <v>298</v>
      </c>
      <c r="C127" s="47"/>
      <c r="D127" s="28">
        <v>0</v>
      </c>
      <c r="E127" s="29">
        <v>327963</v>
      </c>
      <c r="F127" s="30">
        <v>0</v>
      </c>
      <c r="G127" s="30">
        <v>0</v>
      </c>
      <c r="H127" s="31">
        <f>G127/E127</f>
        <v>0</v>
      </c>
    </row>
    <row r="128" spans="1:8" ht="123" customHeight="1">
      <c r="A128" s="25" t="s">
        <v>299</v>
      </c>
      <c r="B128" s="26" t="s">
        <v>30</v>
      </c>
      <c r="C128" s="27" t="s">
        <v>31</v>
      </c>
      <c r="D128" s="28">
        <v>0.9</v>
      </c>
      <c r="E128" s="29">
        <v>327963</v>
      </c>
      <c r="F128" s="30">
        <v>327963</v>
      </c>
      <c r="G128" s="30">
        <v>325045.26</v>
      </c>
      <c r="H128" s="31">
        <f t="shared" si="2"/>
        <v>0.99110344764500879</v>
      </c>
    </row>
    <row r="129" spans="1:8" ht="78.75">
      <c r="A129" s="25" t="s">
        <v>300</v>
      </c>
      <c r="B129" s="26" t="s">
        <v>301</v>
      </c>
      <c r="C129" s="27" t="s">
        <v>61</v>
      </c>
      <c r="D129" s="28">
        <v>0.9</v>
      </c>
      <c r="E129" s="29">
        <v>327963</v>
      </c>
      <c r="F129" s="30">
        <v>315497.40000000002</v>
      </c>
      <c r="G129" s="30">
        <v>315497.40000000002</v>
      </c>
      <c r="H129" s="31">
        <f t="shared" si="2"/>
        <v>0.96199083433192167</v>
      </c>
    </row>
    <row r="130" spans="1:8" ht="56.25">
      <c r="A130" s="32" t="s">
        <v>302</v>
      </c>
      <c r="B130" s="33" t="s">
        <v>303</v>
      </c>
      <c r="C130" s="34" t="s">
        <v>229</v>
      </c>
      <c r="D130" s="35">
        <v>0.9</v>
      </c>
      <c r="E130" s="36">
        <v>327963</v>
      </c>
      <c r="F130" s="37">
        <v>288119.90999999997</v>
      </c>
      <c r="G130" s="37">
        <v>288119.92</v>
      </c>
      <c r="H130" s="38">
        <f t="shared" si="2"/>
        <v>0.87851349085110209</v>
      </c>
    </row>
    <row r="131" spans="1:8" ht="96.75" customHeight="1">
      <c r="A131" s="25" t="s">
        <v>304</v>
      </c>
      <c r="B131" s="26" t="s">
        <v>305</v>
      </c>
      <c r="C131" s="27" t="s">
        <v>72</v>
      </c>
      <c r="D131" s="28">
        <v>1</v>
      </c>
      <c r="E131" s="29">
        <v>327963</v>
      </c>
      <c r="F131" s="30">
        <v>315995.7</v>
      </c>
      <c r="G131" s="30">
        <v>315995.7</v>
      </c>
      <c r="H131" s="31">
        <f t="shared" si="2"/>
        <v>0.96351021304232498</v>
      </c>
    </row>
    <row r="132" spans="1:8" ht="66.75" customHeight="1">
      <c r="A132" s="25" t="s">
        <v>306</v>
      </c>
      <c r="B132" s="26" t="s">
        <v>307</v>
      </c>
      <c r="C132" s="27" t="s">
        <v>72</v>
      </c>
      <c r="D132" s="28">
        <v>1</v>
      </c>
      <c r="E132" s="29">
        <v>327963</v>
      </c>
      <c r="F132" s="30">
        <v>315995.7</v>
      </c>
      <c r="G132" s="30">
        <v>315995.7</v>
      </c>
      <c r="H132" s="31">
        <f t="shared" si="2"/>
        <v>0.96351021304232498</v>
      </c>
    </row>
    <row r="133" spans="1:8" ht="126.75" customHeight="1">
      <c r="A133" s="25" t="s">
        <v>308</v>
      </c>
      <c r="B133" s="26" t="s">
        <v>309</v>
      </c>
      <c r="C133" s="27" t="s">
        <v>84</v>
      </c>
      <c r="D133" s="28">
        <v>0.9</v>
      </c>
      <c r="E133" s="29">
        <v>327963</v>
      </c>
      <c r="F133" s="30">
        <v>312813.8</v>
      </c>
      <c r="G133" s="30">
        <v>312813.8</v>
      </c>
      <c r="H133" s="31">
        <f t="shared" si="2"/>
        <v>0.95380820397422872</v>
      </c>
    </row>
    <row r="134" spans="1:8" ht="125.25" customHeight="1">
      <c r="A134" s="25" t="s">
        <v>310</v>
      </c>
      <c r="B134" s="26" t="s">
        <v>311</v>
      </c>
      <c r="C134" s="27" t="s">
        <v>31</v>
      </c>
      <c r="D134" s="28">
        <v>1</v>
      </c>
      <c r="E134" s="29">
        <v>327963</v>
      </c>
      <c r="F134" s="30">
        <v>327963</v>
      </c>
      <c r="G134" s="30">
        <v>325045.26</v>
      </c>
      <c r="H134" s="31">
        <f t="shared" si="2"/>
        <v>0.99110344764500879</v>
      </c>
    </row>
    <row r="135" spans="1:8" ht="70.5" customHeight="1">
      <c r="A135" s="25" t="s">
        <v>312</v>
      </c>
      <c r="B135" s="26" t="s">
        <v>313</v>
      </c>
      <c r="C135" s="27" t="s">
        <v>72</v>
      </c>
      <c r="D135" s="28">
        <v>0.9</v>
      </c>
      <c r="E135" s="29">
        <v>327963</v>
      </c>
      <c r="F135" s="30">
        <v>315995.7</v>
      </c>
      <c r="G135" s="30">
        <v>315995.7</v>
      </c>
      <c r="H135" s="31">
        <f t="shared" si="2"/>
        <v>0.96351021304232498</v>
      </c>
    </row>
    <row r="136" spans="1:8" ht="133.5" customHeight="1">
      <c r="A136" s="32" t="s">
        <v>314</v>
      </c>
      <c r="B136" s="33" t="s">
        <v>315</v>
      </c>
      <c r="C136" s="34" t="s">
        <v>316</v>
      </c>
      <c r="D136" s="35">
        <v>1</v>
      </c>
      <c r="E136" s="36">
        <v>327963</v>
      </c>
      <c r="F136" s="37">
        <v>327963</v>
      </c>
      <c r="G136" s="37">
        <v>326458.8</v>
      </c>
      <c r="H136" s="38">
        <f t="shared" si="2"/>
        <v>0.99541350701146158</v>
      </c>
    </row>
    <row r="137" spans="1:8" ht="173.25" customHeight="1">
      <c r="A137" s="25" t="s">
        <v>317</v>
      </c>
      <c r="B137" s="26" t="s">
        <v>318</v>
      </c>
      <c r="C137" s="27" t="s">
        <v>319</v>
      </c>
      <c r="D137" s="28">
        <v>0.9</v>
      </c>
      <c r="E137" s="29">
        <v>327963</v>
      </c>
      <c r="F137" s="30">
        <v>316929.26</v>
      </c>
      <c r="G137" s="30">
        <v>316929.27</v>
      </c>
      <c r="H137" s="31">
        <f t="shared" si="2"/>
        <v>0.9663567841494316</v>
      </c>
    </row>
    <row r="138" spans="1:8" ht="72.75" customHeight="1">
      <c r="A138" s="25" t="s">
        <v>320</v>
      </c>
      <c r="B138" s="26" t="s">
        <v>321</v>
      </c>
      <c r="C138" s="27" t="s">
        <v>38</v>
      </c>
      <c r="D138" s="28">
        <v>0.9</v>
      </c>
      <c r="E138" s="29">
        <v>327963</v>
      </c>
      <c r="F138" s="30">
        <v>327963</v>
      </c>
      <c r="G138" s="30">
        <v>322875.46000000002</v>
      </c>
      <c r="H138" s="31">
        <f t="shared" si="2"/>
        <v>0.98448745742660004</v>
      </c>
    </row>
    <row r="139" spans="1:8" ht="78.75">
      <c r="A139" s="25" t="s">
        <v>322</v>
      </c>
      <c r="B139" s="26" t="s">
        <v>323</v>
      </c>
      <c r="C139" s="27" t="s">
        <v>210</v>
      </c>
      <c r="D139" s="28">
        <v>0.9</v>
      </c>
      <c r="E139" s="29">
        <v>327963</v>
      </c>
      <c r="F139" s="30">
        <v>306415.21000000002</v>
      </c>
      <c r="G139" s="30">
        <v>306415.21999999997</v>
      </c>
      <c r="H139" s="31">
        <f t="shared" si="2"/>
        <v>0.9342981372898771</v>
      </c>
    </row>
    <row r="140" spans="1:8" ht="172.5" customHeight="1">
      <c r="A140" s="25" t="s">
        <v>324</v>
      </c>
      <c r="B140" s="26" t="s">
        <v>325</v>
      </c>
      <c r="C140" s="27" t="s">
        <v>326</v>
      </c>
      <c r="D140" s="28">
        <v>0.9</v>
      </c>
      <c r="E140" s="29">
        <v>327963</v>
      </c>
      <c r="F140" s="30">
        <v>316929.26</v>
      </c>
      <c r="G140" s="30">
        <v>316929.27</v>
      </c>
      <c r="H140" s="31">
        <f t="shared" si="2"/>
        <v>0.9663567841494316</v>
      </c>
    </row>
    <row r="141" spans="1:8" ht="78.75">
      <c r="A141" s="25" t="s">
        <v>327</v>
      </c>
      <c r="B141" s="26" t="s">
        <v>328</v>
      </c>
      <c r="C141" s="27" t="s">
        <v>72</v>
      </c>
      <c r="D141" s="28">
        <v>1</v>
      </c>
      <c r="E141" s="29">
        <v>327963</v>
      </c>
      <c r="F141" s="30">
        <v>315995.7</v>
      </c>
      <c r="G141" s="30">
        <v>315995.7</v>
      </c>
      <c r="H141" s="31">
        <f t="shared" si="2"/>
        <v>0.96351021304232498</v>
      </c>
    </row>
    <row r="142" spans="1:8" ht="63" customHeight="1">
      <c r="A142" s="32" t="s">
        <v>329</v>
      </c>
      <c r="B142" s="33" t="s">
        <v>330</v>
      </c>
      <c r="C142" s="34" t="s">
        <v>156</v>
      </c>
      <c r="D142" s="35">
        <v>1</v>
      </c>
      <c r="E142" s="36">
        <v>327963</v>
      </c>
      <c r="F142" s="37">
        <v>327963</v>
      </c>
      <c r="G142" s="37">
        <v>316246.45</v>
      </c>
      <c r="H142" s="38">
        <f t="shared" si="2"/>
        <v>0.96427478099663688</v>
      </c>
    </row>
    <row r="143" spans="1:8" ht="68.25" customHeight="1">
      <c r="A143" s="25" t="s">
        <v>331</v>
      </c>
      <c r="B143" s="26" t="s">
        <v>332</v>
      </c>
      <c r="C143" s="27" t="s">
        <v>72</v>
      </c>
      <c r="D143" s="28">
        <v>1</v>
      </c>
      <c r="E143" s="29">
        <v>327963</v>
      </c>
      <c r="F143" s="30">
        <v>315995.7</v>
      </c>
      <c r="G143" s="30">
        <v>315995.7</v>
      </c>
      <c r="H143" s="31">
        <f t="shared" si="2"/>
        <v>0.96351021304232498</v>
      </c>
    </row>
    <row r="144" spans="1:8" ht="59.25" customHeight="1">
      <c r="A144" s="25" t="s">
        <v>333</v>
      </c>
      <c r="B144" s="26" t="s">
        <v>334</v>
      </c>
      <c r="C144" s="27" t="s">
        <v>335</v>
      </c>
      <c r="D144" s="28">
        <v>0.9</v>
      </c>
      <c r="E144" s="29">
        <v>327963</v>
      </c>
      <c r="F144" s="30">
        <v>315702.94</v>
      </c>
      <c r="G144" s="30">
        <v>315702.94</v>
      </c>
      <c r="H144" s="31">
        <f t="shared" si="2"/>
        <v>0.96261755137012406</v>
      </c>
    </row>
    <row r="145" spans="1:8" ht="59.25" customHeight="1">
      <c r="A145" s="25" t="s">
        <v>336</v>
      </c>
      <c r="B145" s="26" t="s">
        <v>337</v>
      </c>
      <c r="C145" s="27" t="s">
        <v>338</v>
      </c>
      <c r="D145" s="28">
        <v>1</v>
      </c>
      <c r="E145" s="29">
        <v>327963</v>
      </c>
      <c r="F145" s="30">
        <v>327899.59000000003</v>
      </c>
      <c r="G145" s="30">
        <v>327899.59000000003</v>
      </c>
      <c r="H145" s="31">
        <f t="shared" si="2"/>
        <v>0.99980665501901134</v>
      </c>
    </row>
    <row r="146" spans="1:8" ht="58.5" customHeight="1">
      <c r="A146" s="25" t="s">
        <v>339</v>
      </c>
      <c r="B146" s="26" t="s">
        <v>228</v>
      </c>
      <c r="C146" s="27" t="s">
        <v>340</v>
      </c>
      <c r="D146" s="28">
        <v>1</v>
      </c>
      <c r="E146" s="29">
        <v>327963</v>
      </c>
      <c r="F146" s="30">
        <v>327963</v>
      </c>
      <c r="G146" s="30">
        <v>327963</v>
      </c>
      <c r="H146" s="31">
        <f t="shared" si="2"/>
        <v>1</v>
      </c>
    </row>
    <row r="147" spans="1:8" ht="104.25" customHeight="1">
      <c r="A147" s="25" t="s">
        <v>341</v>
      </c>
      <c r="B147" s="26" t="s">
        <v>342</v>
      </c>
      <c r="C147" s="27" t="s">
        <v>13</v>
      </c>
      <c r="D147" s="28">
        <v>1</v>
      </c>
      <c r="E147" s="29">
        <v>327963</v>
      </c>
      <c r="F147" s="30">
        <v>327963</v>
      </c>
      <c r="G147" s="30">
        <v>312497.78000000003</v>
      </c>
      <c r="H147" s="31">
        <f t="shared" si="2"/>
        <v>0.95284461966746259</v>
      </c>
    </row>
    <row r="148" spans="1:8" ht="98.25" customHeight="1">
      <c r="A148" s="25" t="s">
        <v>343</v>
      </c>
      <c r="B148" s="26" t="s">
        <v>344</v>
      </c>
      <c r="C148" s="27" t="s">
        <v>345</v>
      </c>
      <c r="D148" s="28">
        <v>0.9</v>
      </c>
      <c r="E148" s="29">
        <v>327963</v>
      </c>
      <c r="F148" s="30">
        <v>327963</v>
      </c>
      <c r="G148" s="30">
        <v>327962.99</v>
      </c>
      <c r="H148" s="31">
        <f t="shared" si="2"/>
        <v>0.99999996950875558</v>
      </c>
    </row>
    <row r="149" spans="1:8" ht="61.5" customHeight="1">
      <c r="A149" s="25" t="s">
        <v>346</v>
      </c>
      <c r="B149" s="26" t="s">
        <v>347</v>
      </c>
      <c r="C149" s="27" t="s">
        <v>38</v>
      </c>
      <c r="D149" s="28">
        <v>0.9</v>
      </c>
      <c r="E149" s="29">
        <v>327963</v>
      </c>
      <c r="F149" s="30">
        <v>327963</v>
      </c>
      <c r="G149" s="30">
        <v>322875.46999999997</v>
      </c>
      <c r="H149" s="31">
        <f t="shared" si="2"/>
        <v>0.98448748791784435</v>
      </c>
    </row>
    <row r="150" spans="1:8" ht="33.75">
      <c r="A150" s="25" t="s">
        <v>348</v>
      </c>
      <c r="B150" s="26" t="s">
        <v>349</v>
      </c>
      <c r="C150" s="27" t="s">
        <v>350</v>
      </c>
      <c r="D150" s="28">
        <v>1</v>
      </c>
      <c r="E150" s="29">
        <v>327963</v>
      </c>
      <c r="F150" s="30">
        <v>327963</v>
      </c>
      <c r="G150" s="30">
        <v>327963</v>
      </c>
      <c r="H150" s="31">
        <f t="shared" si="2"/>
        <v>1</v>
      </c>
    </row>
    <row r="151" spans="1:8" ht="69.75" customHeight="1">
      <c r="A151" s="25" t="s">
        <v>351</v>
      </c>
      <c r="B151" s="26" t="s">
        <v>352</v>
      </c>
      <c r="C151" s="27" t="s">
        <v>72</v>
      </c>
      <c r="D151" s="28">
        <v>0.9</v>
      </c>
      <c r="E151" s="29">
        <v>327963</v>
      </c>
      <c r="F151" s="30">
        <v>315995.7</v>
      </c>
      <c r="G151" s="30">
        <v>315995.7</v>
      </c>
      <c r="H151" s="31">
        <f t="shared" si="2"/>
        <v>0.96351021304232498</v>
      </c>
    </row>
    <row r="152" spans="1:8" ht="69.75" customHeight="1">
      <c r="A152" s="32" t="s">
        <v>353</v>
      </c>
      <c r="B152" s="48" t="s">
        <v>354</v>
      </c>
      <c r="C152" s="34" t="s">
        <v>355</v>
      </c>
      <c r="D152" s="35">
        <v>0.9</v>
      </c>
      <c r="E152" s="36">
        <v>327963</v>
      </c>
      <c r="F152" s="37">
        <v>315702.94</v>
      </c>
      <c r="G152" s="37">
        <v>315702.94</v>
      </c>
      <c r="H152" s="38">
        <f t="shared" si="2"/>
        <v>0.96261755137012406</v>
      </c>
    </row>
    <row r="153" spans="1:8" ht="53.25" customHeight="1">
      <c r="A153" s="25" t="s">
        <v>356</v>
      </c>
      <c r="B153" s="26" t="s">
        <v>357</v>
      </c>
      <c r="C153" s="27" t="s">
        <v>358</v>
      </c>
      <c r="D153" s="28">
        <v>1</v>
      </c>
      <c r="E153" s="29">
        <v>327963</v>
      </c>
      <c r="F153" s="30">
        <v>327393.74</v>
      </c>
      <c r="G153" s="30">
        <v>327393.74</v>
      </c>
      <c r="H153" s="31">
        <f t="shared" si="2"/>
        <v>0.99826425541905639</v>
      </c>
    </row>
    <row r="154" spans="1:8" ht="72" customHeight="1">
      <c r="A154" s="25" t="s">
        <v>359</v>
      </c>
      <c r="B154" s="26" t="s">
        <v>360</v>
      </c>
      <c r="C154" s="27" t="s">
        <v>38</v>
      </c>
      <c r="D154" s="28">
        <v>0.9</v>
      </c>
      <c r="E154" s="29">
        <v>327963</v>
      </c>
      <c r="F154" s="30">
        <v>327963</v>
      </c>
      <c r="G154" s="30">
        <v>322875.46999999997</v>
      </c>
      <c r="H154" s="31">
        <f t="shared" si="2"/>
        <v>0.98448748791784435</v>
      </c>
    </row>
    <row r="155" spans="1:8" ht="56.25">
      <c r="A155" s="25" t="s">
        <v>361</v>
      </c>
      <c r="B155" s="26" t="s">
        <v>362</v>
      </c>
      <c r="C155" s="27" t="s">
        <v>58</v>
      </c>
      <c r="D155" s="28">
        <v>0.9</v>
      </c>
      <c r="E155" s="29">
        <v>327963</v>
      </c>
      <c r="F155" s="30">
        <v>139816.26</v>
      </c>
      <c r="G155" s="30">
        <v>139816.26</v>
      </c>
      <c r="H155" s="31">
        <f t="shared" si="2"/>
        <v>0.42631717602290503</v>
      </c>
    </row>
    <row r="156" spans="1:8" ht="67.5">
      <c r="A156" s="25" t="s">
        <v>363</v>
      </c>
      <c r="B156" s="26" t="s">
        <v>364</v>
      </c>
      <c r="C156" s="27" t="s">
        <v>365</v>
      </c>
      <c r="D156" s="28">
        <v>0.9</v>
      </c>
      <c r="E156" s="29">
        <v>327963</v>
      </c>
      <c r="F156" s="30">
        <v>315698.45</v>
      </c>
      <c r="G156" s="30">
        <v>315698.44</v>
      </c>
      <c r="H156" s="31">
        <f t="shared" si="2"/>
        <v>0.96260383031012642</v>
      </c>
    </row>
    <row r="157" spans="1:8" ht="66" customHeight="1">
      <c r="A157" s="25" t="s">
        <v>366</v>
      </c>
      <c r="B157" s="26" t="s">
        <v>367</v>
      </c>
      <c r="C157" s="27" t="s">
        <v>156</v>
      </c>
      <c r="D157" s="28">
        <v>1</v>
      </c>
      <c r="E157" s="29">
        <v>327963</v>
      </c>
      <c r="F157" s="30">
        <v>327963</v>
      </c>
      <c r="G157" s="30">
        <v>327746.40000000002</v>
      </c>
      <c r="H157" s="31">
        <f t="shared" si="2"/>
        <v>0.99933955964544785</v>
      </c>
    </row>
    <row r="158" spans="1:8" ht="173.25" customHeight="1">
      <c r="A158" s="25" t="s">
        <v>368</v>
      </c>
      <c r="B158" s="26" t="s">
        <v>369</v>
      </c>
      <c r="C158" s="27" t="s">
        <v>50</v>
      </c>
      <c r="D158" s="28">
        <v>1</v>
      </c>
      <c r="E158" s="29">
        <v>327963</v>
      </c>
      <c r="F158" s="30">
        <v>327962.51</v>
      </c>
      <c r="G158" s="30">
        <v>327962.51</v>
      </c>
      <c r="H158" s="31">
        <f t="shared" si="2"/>
        <v>0.99999850592902251</v>
      </c>
    </row>
    <row r="159" spans="1:8" ht="123.75">
      <c r="A159" s="32" t="s">
        <v>370</v>
      </c>
      <c r="B159" s="33" t="s">
        <v>371</v>
      </c>
      <c r="C159" s="34" t="s">
        <v>13</v>
      </c>
      <c r="D159" s="35">
        <v>1</v>
      </c>
      <c r="E159" s="36">
        <v>327963</v>
      </c>
      <c r="F159" s="37">
        <v>327963</v>
      </c>
      <c r="G159" s="37">
        <v>312497.78000000003</v>
      </c>
      <c r="H159" s="38">
        <f t="shared" si="2"/>
        <v>0.95284461966746259</v>
      </c>
    </row>
    <row r="160" spans="1:8" ht="179.25" customHeight="1">
      <c r="A160" s="25" t="s">
        <v>372</v>
      </c>
      <c r="B160" s="26" t="s">
        <v>373</v>
      </c>
      <c r="C160" s="27" t="s">
        <v>319</v>
      </c>
      <c r="D160" s="28">
        <v>0.9</v>
      </c>
      <c r="E160" s="29">
        <v>327963</v>
      </c>
      <c r="F160" s="30">
        <v>316929.27</v>
      </c>
      <c r="G160" s="30">
        <v>316929.27</v>
      </c>
      <c r="H160" s="31">
        <f t="shared" si="2"/>
        <v>0.9663567841494316</v>
      </c>
    </row>
    <row r="161" spans="1:8" ht="56.25">
      <c r="A161" s="25" t="s">
        <v>374</v>
      </c>
      <c r="B161" s="26" t="s">
        <v>375</v>
      </c>
      <c r="C161" s="27" t="s">
        <v>376</v>
      </c>
      <c r="D161" s="28">
        <v>1</v>
      </c>
      <c r="E161" s="29">
        <v>327963</v>
      </c>
      <c r="F161" s="30">
        <v>327963</v>
      </c>
      <c r="G161" s="30">
        <v>327963</v>
      </c>
      <c r="H161" s="31">
        <f t="shared" si="2"/>
        <v>1</v>
      </c>
    </row>
    <row r="162" spans="1:8" ht="102.75" customHeight="1">
      <c r="A162" s="25" t="s">
        <v>377</v>
      </c>
      <c r="B162" s="26" t="s">
        <v>378</v>
      </c>
      <c r="C162" s="27" t="s">
        <v>379</v>
      </c>
      <c r="D162" s="28">
        <v>1</v>
      </c>
      <c r="E162" s="29">
        <v>327963</v>
      </c>
      <c r="F162" s="30">
        <v>327963</v>
      </c>
      <c r="G162" s="30">
        <v>327963</v>
      </c>
      <c r="H162" s="31">
        <f t="shared" ref="H162:H177" si="3">G162/E162</f>
        <v>1</v>
      </c>
    </row>
    <row r="163" spans="1:8" ht="98.25" customHeight="1">
      <c r="A163" s="25" t="s">
        <v>380</v>
      </c>
      <c r="B163" s="26" t="s">
        <v>381</v>
      </c>
      <c r="C163" s="27" t="s">
        <v>13</v>
      </c>
      <c r="D163" s="28">
        <v>0.9</v>
      </c>
      <c r="E163" s="29">
        <v>327963</v>
      </c>
      <c r="F163" s="30">
        <v>327963</v>
      </c>
      <c r="G163" s="30">
        <v>312497.78000000003</v>
      </c>
      <c r="H163" s="31">
        <f t="shared" si="3"/>
        <v>0.95284461966746259</v>
      </c>
    </row>
    <row r="164" spans="1:8" ht="64.5" customHeight="1">
      <c r="A164" s="25" t="s">
        <v>382</v>
      </c>
      <c r="B164" s="26" t="s">
        <v>383</v>
      </c>
      <c r="C164" s="27" t="s">
        <v>61</v>
      </c>
      <c r="D164" s="28">
        <v>0.9</v>
      </c>
      <c r="E164" s="29">
        <v>327963</v>
      </c>
      <c r="F164" s="30">
        <v>315497.40000000002</v>
      </c>
      <c r="G164" s="30">
        <v>315497.40000000002</v>
      </c>
      <c r="H164" s="31">
        <f t="shared" si="3"/>
        <v>0.96199083433192167</v>
      </c>
    </row>
    <row r="165" spans="1:8" ht="33.75">
      <c r="A165" s="25" t="s">
        <v>384</v>
      </c>
      <c r="B165" s="26" t="s">
        <v>385</v>
      </c>
      <c r="C165" s="27" t="s">
        <v>386</v>
      </c>
      <c r="D165" s="28">
        <v>1</v>
      </c>
      <c r="E165" s="29">
        <v>327963</v>
      </c>
      <c r="F165" s="30">
        <v>327393.74</v>
      </c>
      <c r="G165" s="30">
        <v>327393.73</v>
      </c>
      <c r="H165" s="31">
        <f t="shared" si="3"/>
        <v>0.99826422492781197</v>
      </c>
    </row>
    <row r="166" spans="1:8" ht="123.75" customHeight="1">
      <c r="A166" s="32" t="s">
        <v>387</v>
      </c>
      <c r="B166" s="33" t="s">
        <v>388</v>
      </c>
      <c r="C166" s="34" t="s">
        <v>31</v>
      </c>
      <c r="D166" s="35">
        <v>0.9</v>
      </c>
      <c r="E166" s="36">
        <v>327963</v>
      </c>
      <c r="F166" s="37">
        <v>327963</v>
      </c>
      <c r="G166" s="37">
        <v>325045.27</v>
      </c>
      <c r="H166" s="38">
        <f t="shared" si="3"/>
        <v>0.99110347813625321</v>
      </c>
    </row>
    <row r="167" spans="1:8" ht="81.75" customHeight="1">
      <c r="A167" s="25" t="s">
        <v>389</v>
      </c>
      <c r="B167" s="26" t="s">
        <v>390</v>
      </c>
      <c r="C167" s="27" t="s">
        <v>156</v>
      </c>
      <c r="D167" s="28">
        <v>1</v>
      </c>
      <c r="E167" s="29">
        <v>327963</v>
      </c>
      <c r="F167" s="30">
        <v>327963</v>
      </c>
      <c r="G167" s="30">
        <v>327746.40000000002</v>
      </c>
      <c r="H167" s="31">
        <f t="shared" si="3"/>
        <v>0.99933955964544785</v>
      </c>
    </row>
    <row r="168" spans="1:8" ht="77.25" customHeight="1">
      <c r="A168" s="25" t="s">
        <v>391</v>
      </c>
      <c r="B168" s="26" t="s">
        <v>392</v>
      </c>
      <c r="C168" s="27" t="s">
        <v>72</v>
      </c>
      <c r="D168" s="28">
        <v>0.9</v>
      </c>
      <c r="E168" s="29">
        <v>327963</v>
      </c>
      <c r="F168" s="30">
        <v>315995.7</v>
      </c>
      <c r="G168" s="30">
        <v>315995.7</v>
      </c>
      <c r="H168" s="31">
        <f t="shared" si="3"/>
        <v>0.96351021304232498</v>
      </c>
    </row>
    <row r="169" spans="1:8" ht="168.75" customHeight="1">
      <c r="A169" s="25" t="s">
        <v>393</v>
      </c>
      <c r="B169" s="26" t="s">
        <v>394</v>
      </c>
      <c r="C169" s="27" t="s">
        <v>319</v>
      </c>
      <c r="D169" s="28">
        <v>0.9</v>
      </c>
      <c r="E169" s="29">
        <v>327963</v>
      </c>
      <c r="F169" s="30">
        <v>316929.27</v>
      </c>
      <c r="G169" s="30">
        <v>316929.27</v>
      </c>
      <c r="H169" s="31">
        <f t="shared" si="3"/>
        <v>0.9663567841494316</v>
      </c>
    </row>
    <row r="170" spans="1:8" ht="105.75" customHeight="1">
      <c r="A170" s="25" t="s">
        <v>395</v>
      </c>
      <c r="B170" s="26" t="s">
        <v>396</v>
      </c>
      <c r="C170" s="27" t="s">
        <v>13</v>
      </c>
      <c r="D170" s="28">
        <v>1</v>
      </c>
      <c r="E170" s="29">
        <v>327963</v>
      </c>
      <c r="F170" s="30">
        <v>327963</v>
      </c>
      <c r="G170" s="30">
        <v>312497.78000000003</v>
      </c>
      <c r="H170" s="31">
        <f t="shared" si="3"/>
        <v>0.95284461966746259</v>
      </c>
    </row>
    <row r="171" spans="1:8" ht="57.75" customHeight="1">
      <c r="A171" s="25" t="s">
        <v>397</v>
      </c>
      <c r="B171" s="26" t="s">
        <v>398</v>
      </c>
      <c r="C171" s="27" t="s">
        <v>399</v>
      </c>
      <c r="D171" s="28">
        <v>1</v>
      </c>
      <c r="E171" s="29">
        <v>327963</v>
      </c>
      <c r="F171" s="30">
        <v>327963</v>
      </c>
      <c r="G171" s="30">
        <v>327963</v>
      </c>
      <c r="H171" s="31">
        <f t="shared" si="3"/>
        <v>1</v>
      </c>
    </row>
    <row r="172" spans="1:8" ht="105" customHeight="1">
      <c r="A172" s="25" t="s">
        <v>400</v>
      </c>
      <c r="B172" s="26" t="s">
        <v>401</v>
      </c>
      <c r="C172" s="27" t="s">
        <v>229</v>
      </c>
      <c r="D172" s="28">
        <v>1</v>
      </c>
      <c r="E172" s="29">
        <v>327963</v>
      </c>
      <c r="F172" s="30">
        <v>288119.92</v>
      </c>
      <c r="G172" s="30">
        <v>288119.92</v>
      </c>
      <c r="H172" s="31">
        <f t="shared" si="3"/>
        <v>0.87851349085110209</v>
      </c>
    </row>
    <row r="173" spans="1:8" ht="70.5" customHeight="1">
      <c r="A173" s="32" t="s">
        <v>402</v>
      </c>
      <c r="B173" s="33" t="s">
        <v>403</v>
      </c>
      <c r="C173" s="34" t="s">
        <v>72</v>
      </c>
      <c r="D173" s="35">
        <v>0.9</v>
      </c>
      <c r="E173" s="36">
        <v>327963</v>
      </c>
      <c r="F173" s="37">
        <v>315995.7</v>
      </c>
      <c r="G173" s="37">
        <v>315995.7</v>
      </c>
      <c r="H173" s="38">
        <f t="shared" si="3"/>
        <v>0.96351021304232498</v>
      </c>
    </row>
    <row r="174" spans="1:8" ht="124.5" customHeight="1">
      <c r="A174" s="25" t="s">
        <v>404</v>
      </c>
      <c r="B174" s="26" t="s">
        <v>405</v>
      </c>
      <c r="C174" s="27" t="s">
        <v>406</v>
      </c>
      <c r="D174" s="28">
        <v>0.9</v>
      </c>
      <c r="E174" s="29">
        <v>327963</v>
      </c>
      <c r="F174" s="30">
        <v>327962.99</v>
      </c>
      <c r="G174" s="30">
        <v>327962.99</v>
      </c>
      <c r="H174" s="31">
        <f t="shared" si="3"/>
        <v>0.99999996950875558</v>
      </c>
    </row>
    <row r="175" spans="1:8" ht="66.75" customHeight="1">
      <c r="A175" s="25" t="s">
        <v>407</v>
      </c>
      <c r="B175" s="26" t="s">
        <v>408</v>
      </c>
      <c r="C175" s="27" t="s">
        <v>72</v>
      </c>
      <c r="D175" s="28">
        <v>0.9</v>
      </c>
      <c r="E175" s="29">
        <v>327963</v>
      </c>
      <c r="F175" s="30">
        <v>315995.7</v>
      </c>
      <c r="G175" s="30">
        <v>315995.7</v>
      </c>
      <c r="H175" s="31">
        <f t="shared" si="3"/>
        <v>0.96351021304232498</v>
      </c>
    </row>
    <row r="176" spans="1:8" ht="53.25" customHeight="1">
      <c r="A176" s="25" t="s">
        <v>409</v>
      </c>
      <c r="B176" s="26" t="s">
        <v>410</v>
      </c>
      <c r="C176" s="27" t="s">
        <v>58</v>
      </c>
      <c r="D176" s="28">
        <v>0.9</v>
      </c>
      <c r="E176" s="29">
        <v>327963</v>
      </c>
      <c r="F176" s="30">
        <v>139816.26</v>
      </c>
      <c r="G176" s="30">
        <v>139816.26</v>
      </c>
      <c r="H176" s="31">
        <f t="shared" si="3"/>
        <v>0.42631717602290503</v>
      </c>
    </row>
    <row r="177" spans="1:8" ht="123.75">
      <c r="A177" s="25" t="s">
        <v>411</v>
      </c>
      <c r="B177" s="26" t="s">
        <v>412</v>
      </c>
      <c r="C177" s="27" t="s">
        <v>13</v>
      </c>
      <c r="D177" s="28">
        <v>1</v>
      </c>
      <c r="E177" s="29">
        <v>327963</v>
      </c>
      <c r="F177" s="30">
        <v>327963</v>
      </c>
      <c r="G177" s="30">
        <v>312497.78999999998</v>
      </c>
      <c r="H177" s="31">
        <f t="shared" si="3"/>
        <v>0.9528446501587069</v>
      </c>
    </row>
    <row r="178" spans="1:8">
      <c r="A178" s="49" t="s">
        <v>413</v>
      </c>
      <c r="B178" s="50"/>
      <c r="C178" s="50"/>
      <c r="D178" s="50"/>
      <c r="E178" s="51">
        <v>56737673</v>
      </c>
      <c r="F178" s="51">
        <f>SUM(F5:F177)</f>
        <v>54393173.860000022</v>
      </c>
      <c r="G178" s="51">
        <v>53861179.43999999</v>
      </c>
      <c r="H178" s="50"/>
    </row>
    <row r="179" spans="1:8">
      <c r="A179" s="50"/>
      <c r="B179" s="50"/>
      <c r="C179" s="50"/>
      <c r="D179" s="50"/>
      <c r="E179" s="50"/>
      <c r="F179" s="50"/>
      <c r="G179" s="50"/>
      <c r="H179" s="50"/>
    </row>
    <row r="180" spans="1:8" ht="21" customHeight="1">
      <c r="A180" s="52"/>
      <c r="B180" s="52"/>
      <c r="C180" s="52"/>
      <c r="D180" s="52"/>
      <c r="E180" s="52"/>
      <c r="F180" s="52"/>
      <c r="G180" s="52"/>
      <c r="H180" s="52"/>
    </row>
    <row r="181" spans="1:8">
      <c r="A181" s="53" t="s">
        <v>414</v>
      </c>
    </row>
    <row r="182" spans="1:8" ht="24.75" customHeight="1">
      <c r="A182" s="54" t="s">
        <v>415</v>
      </c>
      <c r="B182" s="54"/>
      <c r="C182" s="54"/>
      <c r="D182" s="54"/>
      <c r="E182" s="54"/>
      <c r="F182" s="54"/>
      <c r="G182" s="54"/>
      <c r="H182" s="54"/>
    </row>
    <row r="183" spans="1:8">
      <c r="A183" s="55" t="s">
        <v>416</v>
      </c>
      <c r="E183" s="56"/>
      <c r="F183" s="56"/>
      <c r="G183" s="56"/>
    </row>
    <row r="184" spans="1:8">
      <c r="A184" s="55" t="s">
        <v>417</v>
      </c>
      <c r="E184" s="56"/>
      <c r="F184" s="56"/>
      <c r="G184" s="56"/>
    </row>
    <row r="185" spans="1:8">
      <c r="A185" s="55" t="s">
        <v>418</v>
      </c>
    </row>
    <row r="186" spans="1:8" ht="69.75" customHeight="1">
      <c r="A186" s="57" t="s">
        <v>419</v>
      </c>
      <c r="B186" s="57"/>
      <c r="C186" s="57"/>
      <c r="D186" s="57"/>
      <c r="E186" s="57"/>
      <c r="F186" s="57"/>
      <c r="G186" s="57"/>
      <c r="H186" s="57"/>
    </row>
    <row r="187" spans="1:8">
      <c r="A187" s="58"/>
      <c r="B187" s="58"/>
      <c r="C187" s="58"/>
      <c r="D187" s="58"/>
      <c r="E187" s="58"/>
      <c r="F187" s="58"/>
      <c r="G187" s="58"/>
      <c r="H187" s="58"/>
    </row>
    <row r="188" spans="1:8">
      <c r="A188" s="58"/>
      <c r="B188" s="58"/>
      <c r="C188" s="58"/>
      <c r="D188" s="58"/>
      <c r="E188" s="58"/>
      <c r="F188" s="58"/>
      <c r="G188" s="58"/>
      <c r="H188" s="58"/>
    </row>
    <row r="189" spans="1:8">
      <c r="A189" s="58"/>
      <c r="B189" s="58"/>
      <c r="C189" s="58"/>
      <c r="D189" s="58"/>
      <c r="E189" s="58"/>
      <c r="F189" s="58"/>
      <c r="G189" s="58"/>
      <c r="H189" s="58"/>
    </row>
    <row r="190" spans="1:8">
      <c r="A190" s="58"/>
      <c r="B190" s="58"/>
      <c r="C190" s="58"/>
      <c r="D190" s="58"/>
      <c r="E190" s="58"/>
      <c r="F190" s="58"/>
      <c r="G190" s="58"/>
      <c r="H190" s="58"/>
    </row>
    <row r="191" spans="1:8">
      <c r="A191" s="58"/>
      <c r="B191" s="58"/>
      <c r="C191" s="58"/>
      <c r="D191" s="58"/>
      <c r="E191" s="58"/>
      <c r="F191" s="58"/>
      <c r="G191" s="58"/>
      <c r="H191" s="58"/>
    </row>
    <row r="192" spans="1:8">
      <c r="A192" s="59"/>
    </row>
    <row r="193" spans="1:8" s="17" customFormat="1">
      <c r="A193" s="60" t="s">
        <v>420</v>
      </c>
      <c r="B193" s="61"/>
      <c r="C193" s="62" t="s">
        <v>421</v>
      </c>
      <c r="D193" s="63" t="s">
        <v>422</v>
      </c>
      <c r="E193" s="63"/>
      <c r="F193" s="63"/>
      <c r="G193" s="63"/>
      <c r="H193" s="63"/>
    </row>
    <row r="194" spans="1:8" s="17" customFormat="1">
      <c r="A194" s="63" t="s">
        <v>423</v>
      </c>
      <c r="B194" s="63"/>
      <c r="C194" s="64"/>
      <c r="D194" s="65" t="s">
        <v>424</v>
      </c>
      <c r="E194" s="65"/>
      <c r="F194" s="65"/>
      <c r="G194" s="65"/>
      <c r="H194" s="65"/>
    </row>
    <row r="195" spans="1:8">
      <c r="A195" s="66" t="s">
        <v>425</v>
      </c>
      <c r="B195" s="66"/>
      <c r="D195" s="4" t="s">
        <v>426</v>
      </c>
    </row>
  </sheetData>
  <mergeCells count="13">
    <mergeCell ref="A182:H182"/>
    <mergeCell ref="A186:H186"/>
    <mergeCell ref="D193:H193"/>
    <mergeCell ref="A194:B194"/>
    <mergeCell ref="D194:H194"/>
    <mergeCell ref="A195:B195"/>
    <mergeCell ref="A1:H1"/>
    <mergeCell ref="A2:B2"/>
    <mergeCell ref="A3:A4"/>
    <mergeCell ref="B3:B4"/>
    <mergeCell ref="C3:C4"/>
    <mergeCell ref="D3:D4"/>
    <mergeCell ref="E3:H3"/>
  </mergeCells>
  <dataValidations count="1">
    <dataValidation allowBlank="1" sqref="A2"/>
  </dataValidations>
  <printOptions horizontalCentered="1"/>
  <pageMargins left="0.39370078740157483" right="0.39370078740157483" top="1.3779527559055118" bottom="0.39370078740157483" header="0.19685039370078741" footer="0.19685039370078741"/>
  <pageSetup scale="64" orientation="landscape" horizontalDpi="4294967294" verticalDpi="4294967294" r:id="rId1"/>
  <headerFooter alignWithMargins="0">
    <oddHeader>&amp;C&amp;G</oddHeader>
    <oddFooter>&amp;C&amp;G</oddFooter>
  </headerFooter>
  <rowBreaks count="4" manualBreakCount="4">
    <brk id="10" max="7" man="1"/>
    <brk id="16" max="16383" man="1"/>
    <brk id="22" max="7" man="1"/>
    <brk id="41" max="7"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PPD </vt:lpstr>
      <vt:lpstr>'PPD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2017-05-04T18:21:40Z</dcterms:created>
  <dcterms:modified xsi:type="dcterms:W3CDTF">2017-05-04T18:22:28Z</dcterms:modified>
</cp:coreProperties>
</file>