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PLATAFORMA 2018\SEGUNDO TRIMESTRE 2018\GOBIERNO\"/>
    </mc:Choice>
  </mc:AlternateContent>
  <bookViews>
    <workbookView xWindow="0" yWindow="0" windowWidth="20490" windowHeight="7755"/>
  </bookViews>
  <sheets>
    <sheet name="estadisticas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4" i="1" l="1"/>
  <c r="H33" i="1"/>
  <c r="H32" i="1"/>
  <c r="H31" i="1"/>
  <c r="H30" i="1"/>
  <c r="H29" i="1"/>
  <c r="H35" i="1" s="1"/>
  <c r="G19" i="1"/>
  <c r="F19" i="1"/>
  <c r="E19" i="1"/>
  <c r="D19" i="1"/>
  <c r="C19" i="1"/>
  <c r="H19" i="1" s="1"/>
  <c r="G18" i="1"/>
  <c r="F18" i="1"/>
  <c r="E18" i="1"/>
  <c r="D18" i="1"/>
  <c r="C18" i="1"/>
  <c r="H18" i="1" s="1"/>
  <c r="H20" i="1" s="1"/>
  <c r="H15" i="1"/>
  <c r="H14" i="1"/>
  <c r="H11" i="1"/>
  <c r="H10" i="1"/>
  <c r="H7" i="1"/>
  <c r="H6" i="1"/>
</calcChain>
</file>

<file path=xl/sharedStrings.xml><?xml version="1.0" encoding="utf-8"?>
<sst xmlns="http://schemas.openxmlformats.org/spreadsheetml/2006/main" count="60" uniqueCount="20">
  <si>
    <t>Reordenamiento a comerciantes en vía pública</t>
  </si>
  <si>
    <t>mes de abril de 2018</t>
  </si>
  <si>
    <t>Género</t>
  </si>
  <si>
    <t>0-15               años</t>
  </si>
  <si>
    <t>16-18               años</t>
  </si>
  <si>
    <t>19-30               años</t>
  </si>
  <si>
    <t>31-65               años</t>
  </si>
  <si>
    <t>mas 65        años</t>
  </si>
  <si>
    <t>TOTAL</t>
  </si>
  <si>
    <t>Hombre</t>
  </si>
  <si>
    <t>Mujer</t>
  </si>
  <si>
    <t>mes de mayo de 2018</t>
  </si>
  <si>
    <t>mes de junio de 2018</t>
  </si>
  <si>
    <t>total segundo trimestre 2018</t>
  </si>
  <si>
    <t>Reordenamientos a comerciantes por edad y género en el trimestre abril junio de 2018</t>
  </si>
  <si>
    <t>comportamiento de los reordenamientos en el trimestre abril junio de 2018</t>
  </si>
  <si>
    <t>abril</t>
  </si>
  <si>
    <t>mayo</t>
  </si>
  <si>
    <t>junio</t>
  </si>
  <si>
    <t>DESCRIPCIÓN DE LAS VARIABLES:
Las estadisticas se generan a partir del analisis  del Total de Reorenamientos de comerciantes realizados en el trimestre por genero y  en relación con los rangos de edad, 0-15 años, 16-18 años, 19-30 años, 31-65 años y mas de 65 años, de igual forma se realiza el comparativo por 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</si>
</sst>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Protection="1"/>
    <xf numFmtId="0" fontId="2" fillId="0" borderId="0" xfId="0" applyFont="1" applyAlignment="1">
      <alignment horizontal="left" wrapText="1"/>
    </xf>
    <xf numFmtId="0" fontId="0" fillId="0" borderId="0" xfId="0" applyAlignment="1">
      <alignment wrapText="1"/>
    </xf>
    <xf numFmtId="0" fontId="3" fillId="0" borderId="0" xfId="0" applyFont="1" applyAlignment="1">
      <alignment horizontal="left" wrapText="1"/>
    </xf>
    <xf numFmtId="0" fontId="1" fillId="2" borderId="1" xfId="0" applyFont="1" applyFill="1" applyBorder="1" applyAlignment="1">
      <alignment wrapText="1"/>
    </xf>
    <xf numFmtId="0" fontId="0" fillId="0" borderId="1" xfId="0" applyBorder="1" applyAlignment="1">
      <alignment wrapText="1"/>
    </xf>
    <xf numFmtId="0" fontId="1" fillId="0" borderId="2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0" fillId="0" borderId="3" xfId="0" applyBorder="1" applyAlignment="1">
      <alignment horizontal="center"/>
    </xf>
    <xf numFmtId="0" fontId="0" fillId="0" borderId="4" xfId="0" applyFill="1" applyBorder="1" applyAlignment="1">
      <alignment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1800" b="0" i="0" baseline="0">
                <a:effectLst/>
              </a:rPr>
              <a:t>Reordenamientos a comerciantes por edad y género en el trimestre abril junio de 2018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[1]estadisticas!$B$18</c:f>
              <c:strCache>
                <c:ptCount val="1"/>
                <c:pt idx="0">
                  <c:v>Hombre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[1]estadisticas!$C$17:$H$17</c:f>
              <c:strCache>
                <c:ptCount val="6"/>
                <c:pt idx="0">
                  <c:v>0-15               años</c:v>
                </c:pt>
                <c:pt idx="1">
                  <c:v>16-18               años</c:v>
                </c:pt>
                <c:pt idx="2">
                  <c:v>19-30               años</c:v>
                </c:pt>
                <c:pt idx="3">
                  <c:v>31-65               años</c:v>
                </c:pt>
                <c:pt idx="4">
                  <c:v>mas 65        años</c:v>
                </c:pt>
                <c:pt idx="5">
                  <c:v>TOTAL</c:v>
                </c:pt>
              </c:strCache>
            </c:strRef>
          </c:cat>
          <c:val>
            <c:numRef>
              <c:f>[1]estadisticas!$C$18:$H$18</c:f>
              <c:numCache>
                <c:formatCode>General</c:formatCode>
                <c:ptCount val="6"/>
                <c:pt idx="0">
                  <c:v>1</c:v>
                </c:pt>
                <c:pt idx="1">
                  <c:v>1</c:v>
                </c:pt>
                <c:pt idx="2">
                  <c:v>24</c:v>
                </c:pt>
                <c:pt idx="3">
                  <c:v>261</c:v>
                </c:pt>
                <c:pt idx="4">
                  <c:v>79</c:v>
                </c:pt>
                <c:pt idx="5">
                  <c:v>366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[1]estadisticas!$B$19</c:f>
              <c:strCache>
                <c:ptCount val="1"/>
                <c:pt idx="0">
                  <c:v>Mujer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[1]estadisticas!$C$17:$H$17</c:f>
              <c:strCache>
                <c:ptCount val="6"/>
                <c:pt idx="0">
                  <c:v>0-15               años</c:v>
                </c:pt>
                <c:pt idx="1">
                  <c:v>16-18               años</c:v>
                </c:pt>
                <c:pt idx="2">
                  <c:v>19-30               años</c:v>
                </c:pt>
                <c:pt idx="3">
                  <c:v>31-65               años</c:v>
                </c:pt>
                <c:pt idx="4">
                  <c:v>mas 65        años</c:v>
                </c:pt>
                <c:pt idx="5">
                  <c:v>TOTAL</c:v>
                </c:pt>
              </c:strCache>
            </c:strRef>
          </c:cat>
          <c:val>
            <c:numRef>
              <c:f>[1]estadisticas!$C$19:$H$19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3</c:v>
                </c:pt>
                <c:pt idx="3">
                  <c:v>263</c:v>
                </c:pt>
                <c:pt idx="4">
                  <c:v>115</c:v>
                </c:pt>
                <c:pt idx="5">
                  <c:v>381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55695728"/>
        <c:axId val="-55695184"/>
      </c:lineChart>
      <c:catAx>
        <c:axId val="-55695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55695184"/>
        <c:crosses val="autoZero"/>
        <c:auto val="1"/>
        <c:lblAlgn val="ctr"/>
        <c:lblOffset val="100"/>
        <c:noMultiLvlLbl val="0"/>
      </c:catAx>
      <c:valAx>
        <c:axId val="-556951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55695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1800" b="0" i="0" baseline="0">
                <a:effectLst/>
              </a:rPr>
              <a:t>Comportamiento de los ordenamientos en el trimestre abril junio de 2018</a:t>
            </a:r>
            <a:endParaRPr lang="es-MX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[1]estadisticas!$C$28</c:f>
              <c:strCache>
                <c:ptCount val="1"/>
                <c:pt idx="0">
                  <c:v>0-15               años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[1]estadisticas!$A$29:$B$34</c:f>
              <c:multiLvlStrCache>
                <c:ptCount val="6"/>
                <c:lvl>
                  <c:pt idx="0">
                    <c:v>Hombre</c:v>
                  </c:pt>
                  <c:pt idx="1">
                    <c:v>Mujer</c:v>
                  </c:pt>
                  <c:pt idx="2">
                    <c:v>Hombre</c:v>
                  </c:pt>
                  <c:pt idx="3">
                    <c:v>Mujer</c:v>
                  </c:pt>
                  <c:pt idx="4">
                    <c:v>Hombre</c:v>
                  </c:pt>
                  <c:pt idx="5">
                    <c:v>Mujer</c:v>
                  </c:pt>
                </c:lvl>
                <c:lvl>
                  <c:pt idx="0">
                    <c:v>abril</c:v>
                  </c:pt>
                  <c:pt idx="2">
                    <c:v>mayo</c:v>
                  </c:pt>
                  <c:pt idx="4">
                    <c:v>junio</c:v>
                  </c:pt>
                </c:lvl>
              </c:multiLvlStrCache>
            </c:multiLvlStrRef>
          </c:cat>
          <c:val>
            <c:numRef>
              <c:f>[1]estadisticas!$C$29:$C$34</c:f>
              <c:numCache>
                <c:formatCode>General</c:formatCode>
                <c:ptCount val="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ser>
          <c:idx val="1"/>
          <c:order val="1"/>
          <c:tx>
            <c:strRef>
              <c:f>[1]estadisticas!$D$28</c:f>
              <c:strCache>
                <c:ptCount val="1"/>
                <c:pt idx="0">
                  <c:v>16-18               años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[1]estadisticas!$A$29:$B$34</c:f>
              <c:multiLvlStrCache>
                <c:ptCount val="6"/>
                <c:lvl>
                  <c:pt idx="0">
                    <c:v>Hombre</c:v>
                  </c:pt>
                  <c:pt idx="1">
                    <c:v>Mujer</c:v>
                  </c:pt>
                  <c:pt idx="2">
                    <c:v>Hombre</c:v>
                  </c:pt>
                  <c:pt idx="3">
                    <c:v>Mujer</c:v>
                  </c:pt>
                  <c:pt idx="4">
                    <c:v>Hombre</c:v>
                  </c:pt>
                  <c:pt idx="5">
                    <c:v>Mujer</c:v>
                  </c:pt>
                </c:lvl>
                <c:lvl>
                  <c:pt idx="0">
                    <c:v>abril</c:v>
                  </c:pt>
                  <c:pt idx="2">
                    <c:v>mayo</c:v>
                  </c:pt>
                  <c:pt idx="4">
                    <c:v>junio</c:v>
                  </c:pt>
                </c:lvl>
              </c:multiLvlStrCache>
            </c:multiLvlStrRef>
          </c:cat>
          <c:val>
            <c:numRef>
              <c:f>[1]estadisticas!$D$29:$D$34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ser>
          <c:idx val="2"/>
          <c:order val="2"/>
          <c:tx>
            <c:strRef>
              <c:f>[1]estadisticas!$E$28</c:f>
              <c:strCache>
                <c:ptCount val="1"/>
                <c:pt idx="0">
                  <c:v>19-30               años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multiLvlStrRef>
              <c:f>[1]estadisticas!$A$29:$B$34</c:f>
              <c:multiLvlStrCache>
                <c:ptCount val="6"/>
                <c:lvl>
                  <c:pt idx="0">
                    <c:v>Hombre</c:v>
                  </c:pt>
                  <c:pt idx="1">
                    <c:v>Mujer</c:v>
                  </c:pt>
                  <c:pt idx="2">
                    <c:v>Hombre</c:v>
                  </c:pt>
                  <c:pt idx="3">
                    <c:v>Mujer</c:v>
                  </c:pt>
                  <c:pt idx="4">
                    <c:v>Hombre</c:v>
                  </c:pt>
                  <c:pt idx="5">
                    <c:v>Mujer</c:v>
                  </c:pt>
                </c:lvl>
                <c:lvl>
                  <c:pt idx="0">
                    <c:v>abril</c:v>
                  </c:pt>
                  <c:pt idx="2">
                    <c:v>mayo</c:v>
                  </c:pt>
                  <c:pt idx="4">
                    <c:v>junio</c:v>
                  </c:pt>
                </c:lvl>
              </c:multiLvlStrCache>
            </c:multiLvlStrRef>
          </c:cat>
          <c:val>
            <c:numRef>
              <c:f>[1]estadisticas!$E$29:$E$34</c:f>
              <c:numCache>
                <c:formatCode>General</c:formatCode>
                <c:ptCount val="6"/>
                <c:pt idx="0">
                  <c:v>10</c:v>
                </c:pt>
                <c:pt idx="1">
                  <c:v>1</c:v>
                </c:pt>
                <c:pt idx="2">
                  <c:v>7</c:v>
                </c:pt>
                <c:pt idx="3">
                  <c:v>1</c:v>
                </c:pt>
                <c:pt idx="4">
                  <c:v>7</c:v>
                </c:pt>
                <c:pt idx="5">
                  <c:v>1</c:v>
                </c:pt>
              </c:numCache>
            </c:numRef>
          </c:val>
        </c:ser>
        <c:ser>
          <c:idx val="3"/>
          <c:order val="3"/>
          <c:tx>
            <c:strRef>
              <c:f>[1]estadisticas!$F$28</c:f>
              <c:strCache>
                <c:ptCount val="1"/>
                <c:pt idx="0">
                  <c:v>31-65               años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multiLvlStrRef>
              <c:f>[1]estadisticas!$A$29:$B$34</c:f>
              <c:multiLvlStrCache>
                <c:ptCount val="6"/>
                <c:lvl>
                  <c:pt idx="0">
                    <c:v>Hombre</c:v>
                  </c:pt>
                  <c:pt idx="1">
                    <c:v>Mujer</c:v>
                  </c:pt>
                  <c:pt idx="2">
                    <c:v>Hombre</c:v>
                  </c:pt>
                  <c:pt idx="3">
                    <c:v>Mujer</c:v>
                  </c:pt>
                  <c:pt idx="4">
                    <c:v>Hombre</c:v>
                  </c:pt>
                  <c:pt idx="5">
                    <c:v>Mujer</c:v>
                  </c:pt>
                </c:lvl>
                <c:lvl>
                  <c:pt idx="0">
                    <c:v>abril</c:v>
                  </c:pt>
                  <c:pt idx="2">
                    <c:v>mayo</c:v>
                  </c:pt>
                  <c:pt idx="4">
                    <c:v>junio</c:v>
                  </c:pt>
                </c:lvl>
              </c:multiLvlStrCache>
            </c:multiLvlStrRef>
          </c:cat>
          <c:val>
            <c:numRef>
              <c:f>[1]estadisticas!$F$29:$F$34</c:f>
              <c:numCache>
                <c:formatCode>General</c:formatCode>
                <c:ptCount val="6"/>
                <c:pt idx="0">
                  <c:v>83</c:v>
                </c:pt>
                <c:pt idx="1">
                  <c:v>101</c:v>
                </c:pt>
                <c:pt idx="2">
                  <c:v>89</c:v>
                </c:pt>
                <c:pt idx="3">
                  <c:v>81</c:v>
                </c:pt>
                <c:pt idx="4">
                  <c:v>89</c:v>
                </c:pt>
                <c:pt idx="5">
                  <c:v>81</c:v>
                </c:pt>
              </c:numCache>
            </c:numRef>
          </c:val>
        </c:ser>
        <c:ser>
          <c:idx val="4"/>
          <c:order val="4"/>
          <c:tx>
            <c:strRef>
              <c:f>[1]estadisticas!$G$28</c:f>
              <c:strCache>
                <c:ptCount val="1"/>
                <c:pt idx="0">
                  <c:v>mas 65        años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multiLvlStrRef>
              <c:f>[1]estadisticas!$A$29:$B$34</c:f>
              <c:multiLvlStrCache>
                <c:ptCount val="6"/>
                <c:lvl>
                  <c:pt idx="0">
                    <c:v>Hombre</c:v>
                  </c:pt>
                  <c:pt idx="1">
                    <c:v>Mujer</c:v>
                  </c:pt>
                  <c:pt idx="2">
                    <c:v>Hombre</c:v>
                  </c:pt>
                  <c:pt idx="3">
                    <c:v>Mujer</c:v>
                  </c:pt>
                  <c:pt idx="4">
                    <c:v>Hombre</c:v>
                  </c:pt>
                  <c:pt idx="5">
                    <c:v>Mujer</c:v>
                  </c:pt>
                </c:lvl>
                <c:lvl>
                  <c:pt idx="0">
                    <c:v>abril</c:v>
                  </c:pt>
                  <c:pt idx="2">
                    <c:v>mayo</c:v>
                  </c:pt>
                  <c:pt idx="4">
                    <c:v>junio</c:v>
                  </c:pt>
                </c:lvl>
              </c:multiLvlStrCache>
            </c:multiLvlStrRef>
          </c:cat>
          <c:val>
            <c:numRef>
              <c:f>[1]estadisticas!$G$29:$G$34</c:f>
              <c:numCache>
                <c:formatCode>General</c:formatCode>
                <c:ptCount val="6"/>
                <c:pt idx="0">
                  <c:v>41</c:v>
                </c:pt>
                <c:pt idx="1">
                  <c:v>99</c:v>
                </c:pt>
                <c:pt idx="2">
                  <c:v>19</c:v>
                </c:pt>
                <c:pt idx="3">
                  <c:v>8</c:v>
                </c:pt>
                <c:pt idx="4">
                  <c:v>19</c:v>
                </c:pt>
                <c:pt idx="5">
                  <c:v>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676235488"/>
        <c:axId val="-676240384"/>
      </c:barChart>
      <c:lineChart>
        <c:grouping val="standard"/>
        <c:varyColors val="0"/>
        <c:ser>
          <c:idx val="5"/>
          <c:order val="5"/>
          <c:tx>
            <c:strRef>
              <c:f>[1]estadisticas!$H$28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multiLvlStrRef>
              <c:f>[1]estadisticas!$A$29:$B$34</c:f>
              <c:multiLvlStrCache>
                <c:ptCount val="6"/>
                <c:lvl>
                  <c:pt idx="0">
                    <c:v>Hombre</c:v>
                  </c:pt>
                  <c:pt idx="1">
                    <c:v>Mujer</c:v>
                  </c:pt>
                  <c:pt idx="2">
                    <c:v>Hombre</c:v>
                  </c:pt>
                  <c:pt idx="3">
                    <c:v>Mujer</c:v>
                  </c:pt>
                  <c:pt idx="4">
                    <c:v>Hombre</c:v>
                  </c:pt>
                  <c:pt idx="5">
                    <c:v>Mujer</c:v>
                  </c:pt>
                </c:lvl>
                <c:lvl>
                  <c:pt idx="0">
                    <c:v>abril</c:v>
                  </c:pt>
                  <c:pt idx="2">
                    <c:v>mayo</c:v>
                  </c:pt>
                  <c:pt idx="4">
                    <c:v>junio</c:v>
                  </c:pt>
                </c:lvl>
              </c:multiLvlStrCache>
            </c:multiLvlStrRef>
          </c:cat>
          <c:val>
            <c:numRef>
              <c:f>[1]estadisticas!$H$29:$H$34</c:f>
              <c:numCache>
                <c:formatCode>General</c:formatCode>
                <c:ptCount val="6"/>
                <c:pt idx="0">
                  <c:v>135</c:v>
                </c:pt>
                <c:pt idx="1">
                  <c:v>201</c:v>
                </c:pt>
                <c:pt idx="2">
                  <c:v>116</c:v>
                </c:pt>
                <c:pt idx="3">
                  <c:v>90</c:v>
                </c:pt>
                <c:pt idx="4">
                  <c:v>115</c:v>
                </c:pt>
                <c:pt idx="5">
                  <c:v>90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76235488"/>
        <c:axId val="-676240384"/>
      </c:lineChart>
      <c:catAx>
        <c:axId val="-676235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676240384"/>
        <c:crosses val="autoZero"/>
        <c:auto val="1"/>
        <c:lblAlgn val="ctr"/>
        <c:lblOffset val="100"/>
        <c:noMultiLvlLbl val="0"/>
      </c:catAx>
      <c:valAx>
        <c:axId val="-676240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676235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133350</xdr:colOff>
      <xdr:row>1</xdr:row>
      <xdr:rowOff>1</xdr:rowOff>
    </xdr:from>
    <xdr:to>
      <xdr:col>18</xdr:col>
      <xdr:colOff>161924</xdr:colOff>
      <xdr:row>16</xdr:row>
      <xdr:rowOff>342901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180975</xdr:colOff>
      <xdr:row>18</xdr:row>
      <xdr:rowOff>190500</xdr:rowOff>
    </xdr:from>
    <xdr:to>
      <xdr:col>18</xdr:col>
      <xdr:colOff>180975</xdr:colOff>
      <xdr:row>36</xdr:row>
      <xdr:rowOff>123825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AppData/Local/Temp/Rar$DIa0.856/121-XXXII%20Estad&#237;sticas%20generadas%202do%20trim%202018%20JUD%20de%20Tianguis%20y%20v&#237;a%20p&#250;blic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estadisticas"/>
    </sheetNames>
    <sheetDataSet>
      <sheetData sheetId="0" refreshError="1"/>
      <sheetData sheetId="1">
        <row r="17">
          <cell r="C17" t="str">
            <v>0-15               años</v>
          </cell>
          <cell r="D17" t="str">
            <v>16-18               años</v>
          </cell>
          <cell r="E17" t="str">
            <v>19-30               años</v>
          </cell>
          <cell r="F17" t="str">
            <v>31-65               años</v>
          </cell>
          <cell r="G17" t="str">
            <v>mas 65        años</v>
          </cell>
          <cell r="H17" t="str">
            <v>TOTAL</v>
          </cell>
        </row>
        <row r="18">
          <cell r="B18" t="str">
            <v>Hombre</v>
          </cell>
          <cell r="C18">
            <v>1</v>
          </cell>
          <cell r="D18">
            <v>1</v>
          </cell>
          <cell r="E18">
            <v>24</v>
          </cell>
          <cell r="F18">
            <v>261</v>
          </cell>
          <cell r="G18">
            <v>79</v>
          </cell>
          <cell r="H18">
            <v>366</v>
          </cell>
        </row>
        <row r="19">
          <cell r="B19" t="str">
            <v>Mujer</v>
          </cell>
          <cell r="C19">
            <v>0</v>
          </cell>
          <cell r="D19">
            <v>0</v>
          </cell>
          <cell r="E19">
            <v>3</v>
          </cell>
          <cell r="F19">
            <v>263</v>
          </cell>
          <cell r="G19">
            <v>115</v>
          </cell>
          <cell r="H19">
            <v>381</v>
          </cell>
        </row>
        <row r="28">
          <cell r="C28" t="str">
            <v>0-15               años</v>
          </cell>
          <cell r="D28" t="str">
            <v>16-18               años</v>
          </cell>
          <cell r="E28" t="str">
            <v>19-30               años</v>
          </cell>
          <cell r="F28" t="str">
            <v>31-65               años</v>
          </cell>
          <cell r="G28" t="str">
            <v>mas 65        años</v>
          </cell>
          <cell r="H28" t="str">
            <v>TOTAL</v>
          </cell>
        </row>
        <row r="29">
          <cell r="A29" t="str">
            <v>abril</v>
          </cell>
          <cell r="B29" t="str">
            <v>Hombre</v>
          </cell>
          <cell r="C29">
            <v>1</v>
          </cell>
          <cell r="D29">
            <v>0</v>
          </cell>
          <cell r="E29">
            <v>10</v>
          </cell>
          <cell r="F29">
            <v>83</v>
          </cell>
          <cell r="G29">
            <v>41</v>
          </cell>
          <cell r="H29">
            <v>135</v>
          </cell>
        </row>
        <row r="30">
          <cell r="B30" t="str">
            <v>Mujer</v>
          </cell>
          <cell r="C30">
            <v>0</v>
          </cell>
          <cell r="D30">
            <v>0</v>
          </cell>
          <cell r="E30">
            <v>1</v>
          </cell>
          <cell r="F30">
            <v>101</v>
          </cell>
          <cell r="G30">
            <v>99</v>
          </cell>
          <cell r="H30">
            <v>201</v>
          </cell>
        </row>
        <row r="31">
          <cell r="A31" t="str">
            <v>mayo</v>
          </cell>
          <cell r="B31" t="str">
            <v>Hombre</v>
          </cell>
          <cell r="C31">
            <v>0</v>
          </cell>
          <cell r="D31">
            <v>1</v>
          </cell>
          <cell r="E31">
            <v>7</v>
          </cell>
          <cell r="F31">
            <v>89</v>
          </cell>
          <cell r="G31">
            <v>19</v>
          </cell>
          <cell r="H31">
            <v>116</v>
          </cell>
        </row>
        <row r="32">
          <cell r="B32" t="str">
            <v>Mujer</v>
          </cell>
          <cell r="C32">
            <v>0</v>
          </cell>
          <cell r="D32">
            <v>0</v>
          </cell>
          <cell r="E32">
            <v>1</v>
          </cell>
          <cell r="F32">
            <v>81</v>
          </cell>
          <cell r="G32">
            <v>8</v>
          </cell>
          <cell r="H32">
            <v>90</v>
          </cell>
        </row>
        <row r="33">
          <cell r="A33" t="str">
            <v>junio</v>
          </cell>
          <cell r="B33" t="str">
            <v>Hombre</v>
          </cell>
          <cell r="C33">
            <v>0</v>
          </cell>
          <cell r="D33">
            <v>0</v>
          </cell>
          <cell r="E33">
            <v>7</v>
          </cell>
          <cell r="F33">
            <v>89</v>
          </cell>
          <cell r="G33">
            <v>19</v>
          </cell>
          <cell r="H33">
            <v>115</v>
          </cell>
        </row>
        <row r="34">
          <cell r="B34" t="str">
            <v>Mujer</v>
          </cell>
          <cell r="C34">
            <v>0</v>
          </cell>
          <cell r="D34">
            <v>0</v>
          </cell>
          <cell r="E34">
            <v>1</v>
          </cell>
          <cell r="F34">
            <v>81</v>
          </cell>
          <cell r="G34">
            <v>8</v>
          </cell>
          <cell r="H34">
            <v>90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1"/>
  <sheetViews>
    <sheetView tabSelected="1" workbookViewId="0">
      <selection activeCell="I47" sqref="I47"/>
    </sheetView>
  </sheetViews>
  <sheetFormatPr baseColWidth="10" defaultRowHeight="15" x14ac:dyDescent="0.25"/>
  <sheetData>
    <row r="1" spans="2:9" x14ac:dyDescent="0.25">
      <c r="I1" s="1"/>
    </row>
    <row r="2" spans="2:9" ht="23.25" x14ac:dyDescent="0.35">
      <c r="B2" s="2" t="s">
        <v>0</v>
      </c>
      <c r="C2" s="2"/>
      <c r="D2" s="2"/>
      <c r="E2" s="2"/>
      <c r="F2" s="2"/>
      <c r="G2" s="2"/>
      <c r="H2" s="2"/>
      <c r="I2" s="1"/>
    </row>
    <row r="3" spans="2:9" x14ac:dyDescent="0.25">
      <c r="B3" s="3"/>
      <c r="C3" s="3"/>
      <c r="D3" s="3"/>
      <c r="E3" s="3"/>
      <c r="F3" s="3"/>
      <c r="G3" s="3"/>
      <c r="H3" s="3"/>
      <c r="I3" s="1"/>
    </row>
    <row r="4" spans="2:9" ht="15.75" x14ac:dyDescent="0.25">
      <c r="B4" s="4" t="s">
        <v>1</v>
      </c>
      <c r="C4" s="4"/>
      <c r="D4" s="4"/>
      <c r="E4" s="4"/>
      <c r="F4" s="4"/>
      <c r="G4" s="4"/>
      <c r="H4" s="4"/>
      <c r="I4" s="1"/>
    </row>
    <row r="5" spans="2:9" ht="30" x14ac:dyDescent="0.25">
      <c r="B5" s="5" t="s">
        <v>2</v>
      </c>
      <c r="C5" s="5" t="s">
        <v>3</v>
      </c>
      <c r="D5" s="5" t="s">
        <v>4</v>
      </c>
      <c r="E5" s="5" t="s">
        <v>5</v>
      </c>
      <c r="F5" s="5" t="s">
        <v>6</v>
      </c>
      <c r="G5" s="5" t="s">
        <v>7</v>
      </c>
      <c r="H5" s="5" t="s">
        <v>8</v>
      </c>
      <c r="I5" s="1"/>
    </row>
    <row r="6" spans="2:9" x14ac:dyDescent="0.25">
      <c r="B6" s="6" t="s">
        <v>9</v>
      </c>
      <c r="C6" s="6">
        <v>1</v>
      </c>
      <c r="D6" s="6">
        <v>0</v>
      </c>
      <c r="E6" s="6">
        <v>10</v>
      </c>
      <c r="F6" s="6">
        <v>83</v>
      </c>
      <c r="G6" s="6">
        <v>41</v>
      </c>
      <c r="H6" s="6">
        <f>SUM(C6:G6)</f>
        <v>135</v>
      </c>
      <c r="I6" s="1"/>
    </row>
    <row r="7" spans="2:9" x14ac:dyDescent="0.25">
      <c r="B7" s="6" t="s">
        <v>10</v>
      </c>
      <c r="C7" s="6">
        <v>0</v>
      </c>
      <c r="D7" s="6">
        <v>0</v>
      </c>
      <c r="E7" s="6">
        <v>1</v>
      </c>
      <c r="F7" s="6">
        <v>101</v>
      </c>
      <c r="G7" s="6">
        <v>99</v>
      </c>
      <c r="H7" s="6">
        <f>SUM(C7:G7)</f>
        <v>201</v>
      </c>
      <c r="I7" s="1"/>
    </row>
    <row r="8" spans="2:9" ht="15.75" x14ac:dyDescent="0.25">
      <c r="B8" s="4" t="s">
        <v>11</v>
      </c>
      <c r="C8" s="4"/>
      <c r="D8" s="4"/>
      <c r="E8" s="4"/>
      <c r="F8" s="4"/>
      <c r="G8" s="4"/>
      <c r="H8" s="4"/>
      <c r="I8" s="1"/>
    </row>
    <row r="9" spans="2:9" ht="30" x14ac:dyDescent="0.25">
      <c r="B9" s="5" t="s">
        <v>2</v>
      </c>
      <c r="C9" s="5" t="s">
        <v>3</v>
      </c>
      <c r="D9" s="5" t="s">
        <v>4</v>
      </c>
      <c r="E9" s="5" t="s">
        <v>5</v>
      </c>
      <c r="F9" s="5" t="s">
        <v>6</v>
      </c>
      <c r="G9" s="5" t="s">
        <v>7</v>
      </c>
      <c r="H9" s="5" t="s">
        <v>8</v>
      </c>
      <c r="I9" s="1"/>
    </row>
    <row r="10" spans="2:9" x14ac:dyDescent="0.25">
      <c r="B10" s="6" t="s">
        <v>9</v>
      </c>
      <c r="C10" s="6">
        <v>0</v>
      </c>
      <c r="D10" s="6">
        <v>1</v>
      </c>
      <c r="E10" s="6">
        <v>7</v>
      </c>
      <c r="F10" s="6">
        <v>89</v>
      </c>
      <c r="G10" s="6">
        <v>19</v>
      </c>
      <c r="H10" s="6">
        <f>SUM(C10:G10)</f>
        <v>116</v>
      </c>
      <c r="I10" s="1"/>
    </row>
    <row r="11" spans="2:9" x14ac:dyDescent="0.25">
      <c r="B11" s="6" t="s">
        <v>10</v>
      </c>
      <c r="C11" s="6">
        <v>0</v>
      </c>
      <c r="D11" s="6">
        <v>0</v>
      </c>
      <c r="E11" s="6">
        <v>1</v>
      </c>
      <c r="F11" s="6">
        <v>81</v>
      </c>
      <c r="G11" s="6">
        <v>8</v>
      </c>
      <c r="H11" s="6">
        <f>SUM(C11:G11)</f>
        <v>90</v>
      </c>
      <c r="I11" s="1"/>
    </row>
    <row r="12" spans="2:9" ht="15.75" x14ac:dyDescent="0.25">
      <c r="B12" s="4" t="s">
        <v>12</v>
      </c>
      <c r="C12" s="4"/>
      <c r="D12" s="4"/>
      <c r="E12" s="4"/>
      <c r="F12" s="4"/>
      <c r="G12" s="4"/>
      <c r="H12" s="4"/>
      <c r="I12" s="1"/>
    </row>
    <row r="13" spans="2:9" ht="30" x14ac:dyDescent="0.25">
      <c r="B13" s="5" t="s">
        <v>2</v>
      </c>
      <c r="C13" s="5" t="s">
        <v>3</v>
      </c>
      <c r="D13" s="5" t="s">
        <v>4</v>
      </c>
      <c r="E13" s="5" t="s">
        <v>5</v>
      </c>
      <c r="F13" s="5" t="s">
        <v>6</v>
      </c>
      <c r="G13" s="5" t="s">
        <v>7</v>
      </c>
      <c r="H13" s="5" t="s">
        <v>8</v>
      </c>
      <c r="I13" s="1"/>
    </row>
    <row r="14" spans="2:9" x14ac:dyDescent="0.25">
      <c r="B14" s="6" t="s">
        <v>9</v>
      </c>
      <c r="C14" s="6">
        <v>0</v>
      </c>
      <c r="D14" s="6">
        <v>0</v>
      </c>
      <c r="E14" s="6">
        <v>7</v>
      </c>
      <c r="F14" s="6">
        <v>89</v>
      </c>
      <c r="G14" s="6">
        <v>19</v>
      </c>
      <c r="H14" s="6">
        <f>SUM(C14:G14)</f>
        <v>115</v>
      </c>
      <c r="I14" s="1"/>
    </row>
    <row r="15" spans="2:9" x14ac:dyDescent="0.25">
      <c r="B15" s="6" t="s">
        <v>10</v>
      </c>
      <c r="C15" s="6">
        <v>0</v>
      </c>
      <c r="D15" s="6">
        <v>0</v>
      </c>
      <c r="E15" s="6">
        <v>1</v>
      </c>
      <c r="F15" s="6">
        <v>81</v>
      </c>
      <c r="G15" s="6">
        <v>8</v>
      </c>
      <c r="H15" s="6">
        <f>SUM(C15:G15)</f>
        <v>90</v>
      </c>
      <c r="I15" s="1"/>
    </row>
    <row r="16" spans="2:9" x14ac:dyDescent="0.25">
      <c r="B16" s="7" t="s">
        <v>13</v>
      </c>
      <c r="C16" s="7"/>
      <c r="D16" s="7"/>
      <c r="E16" s="7"/>
      <c r="F16" s="7"/>
      <c r="G16" s="7"/>
      <c r="H16" s="7"/>
      <c r="I16" s="1"/>
    </row>
    <row r="17" spans="1:9" ht="30" x14ac:dyDescent="0.25">
      <c r="B17" s="5" t="s">
        <v>2</v>
      </c>
      <c r="C17" s="5" t="s">
        <v>3</v>
      </c>
      <c r="D17" s="5" t="s">
        <v>4</v>
      </c>
      <c r="E17" s="5" t="s">
        <v>5</v>
      </c>
      <c r="F17" s="5" t="s">
        <v>6</v>
      </c>
      <c r="G17" s="5" t="s">
        <v>7</v>
      </c>
      <c r="H17" s="5" t="s">
        <v>8</v>
      </c>
      <c r="I17" s="1"/>
    </row>
    <row r="18" spans="1:9" ht="18.75" x14ac:dyDescent="0.3">
      <c r="B18" s="6" t="s">
        <v>9</v>
      </c>
      <c r="C18" s="8">
        <f>C6+C10+C14</f>
        <v>1</v>
      </c>
      <c r="D18" s="8">
        <f t="shared" ref="D18:G19" si="0">D6+D10+D14</f>
        <v>1</v>
      </c>
      <c r="E18" s="8">
        <f t="shared" si="0"/>
        <v>24</v>
      </c>
      <c r="F18" s="8">
        <f t="shared" si="0"/>
        <v>261</v>
      </c>
      <c r="G18" s="8">
        <f t="shared" si="0"/>
        <v>79</v>
      </c>
      <c r="H18" s="8">
        <f>SUM(C18:G18)</f>
        <v>366</v>
      </c>
      <c r="I18" s="1"/>
    </row>
    <row r="19" spans="1:9" ht="18.75" x14ac:dyDescent="0.3">
      <c r="B19" s="6" t="s">
        <v>10</v>
      </c>
      <c r="C19" s="8">
        <f>C7+C11+C15</f>
        <v>0</v>
      </c>
      <c r="D19" s="8">
        <f t="shared" si="0"/>
        <v>0</v>
      </c>
      <c r="E19" s="8">
        <f t="shared" si="0"/>
        <v>3</v>
      </c>
      <c r="F19" s="8">
        <f t="shared" si="0"/>
        <v>263</v>
      </c>
      <c r="G19" s="8">
        <f t="shared" si="0"/>
        <v>115</v>
      </c>
      <c r="H19" s="8">
        <f>SUM(C19:G19)</f>
        <v>381</v>
      </c>
      <c r="I19" s="1"/>
    </row>
    <row r="20" spans="1:9" x14ac:dyDescent="0.25">
      <c r="B20" s="3"/>
      <c r="C20" s="3"/>
      <c r="D20" s="3"/>
      <c r="E20" s="3"/>
      <c r="F20" s="3"/>
      <c r="G20" s="3"/>
      <c r="H20" s="3">
        <f>H18+H19</f>
        <v>747</v>
      </c>
      <c r="I20" s="1"/>
    </row>
    <row r="21" spans="1:9" x14ac:dyDescent="0.25">
      <c r="B21" s="3"/>
      <c r="C21" s="3"/>
      <c r="D21" s="3"/>
      <c r="E21" s="3"/>
      <c r="F21" s="3"/>
      <c r="G21" s="3"/>
      <c r="H21" s="3"/>
      <c r="I21" s="1"/>
    </row>
    <row r="22" spans="1:9" x14ac:dyDescent="0.25">
      <c r="A22" s="1" t="s">
        <v>14</v>
      </c>
      <c r="B22" s="3"/>
      <c r="C22" s="3"/>
      <c r="D22" s="3"/>
      <c r="E22" s="3"/>
      <c r="F22" s="3"/>
      <c r="G22" s="3"/>
      <c r="H22" s="3"/>
      <c r="I22" s="1"/>
    </row>
    <row r="23" spans="1:9" x14ac:dyDescent="0.25">
      <c r="A23" t="s">
        <v>15</v>
      </c>
      <c r="B23" s="3"/>
      <c r="C23" s="3"/>
      <c r="D23" s="3"/>
      <c r="E23" s="3"/>
      <c r="F23" s="3"/>
      <c r="G23" s="3"/>
      <c r="H23" s="3"/>
      <c r="I23" s="1"/>
    </row>
    <row r="24" spans="1:9" x14ac:dyDescent="0.25">
      <c r="B24" s="3"/>
      <c r="C24" s="3"/>
      <c r="D24" s="3"/>
      <c r="E24" s="3"/>
      <c r="F24" s="3"/>
      <c r="G24" s="3"/>
      <c r="H24" s="3"/>
      <c r="I24" s="1"/>
    </row>
    <row r="25" spans="1:9" x14ac:dyDescent="0.25">
      <c r="B25" s="3"/>
      <c r="C25" s="3"/>
      <c r="D25" s="3"/>
      <c r="E25" s="3"/>
      <c r="F25" s="3"/>
      <c r="G25" s="3"/>
      <c r="H25" s="3"/>
      <c r="I25" s="1"/>
    </row>
    <row r="26" spans="1:9" x14ac:dyDescent="0.25">
      <c r="B26" s="3"/>
      <c r="C26" s="3"/>
      <c r="D26" s="3"/>
      <c r="E26" s="3"/>
      <c r="F26" s="3"/>
      <c r="G26" s="3"/>
      <c r="H26" s="3"/>
      <c r="I26" s="1"/>
    </row>
    <row r="27" spans="1:9" x14ac:dyDescent="0.25">
      <c r="B27" s="3"/>
      <c r="C27" s="3"/>
      <c r="D27" s="3"/>
      <c r="E27" s="3"/>
      <c r="F27" s="3"/>
      <c r="G27" s="3"/>
      <c r="H27" s="3"/>
      <c r="I27" s="1"/>
    </row>
    <row r="28" spans="1:9" ht="30" x14ac:dyDescent="0.25">
      <c r="A28">
        <v>2018</v>
      </c>
      <c r="B28" s="5" t="s">
        <v>2</v>
      </c>
      <c r="C28" s="5" t="s">
        <v>3</v>
      </c>
      <c r="D28" s="5" t="s">
        <v>4</v>
      </c>
      <c r="E28" s="5" t="s">
        <v>5</v>
      </c>
      <c r="F28" s="5" t="s">
        <v>6</v>
      </c>
      <c r="G28" s="5" t="s">
        <v>7</v>
      </c>
      <c r="H28" s="5" t="s">
        <v>8</v>
      </c>
      <c r="I28" s="1"/>
    </row>
    <row r="29" spans="1:9" x14ac:dyDescent="0.25">
      <c r="A29" s="9" t="s">
        <v>16</v>
      </c>
      <c r="B29" s="6" t="s">
        <v>9</v>
      </c>
      <c r="C29" s="6">
        <v>1</v>
      </c>
      <c r="D29" s="6">
        <v>0</v>
      </c>
      <c r="E29" s="6">
        <v>10</v>
      </c>
      <c r="F29" s="6">
        <v>83</v>
      </c>
      <c r="G29" s="6">
        <v>41</v>
      </c>
      <c r="H29" s="6">
        <f>SUM(C29:G29)</f>
        <v>135</v>
      </c>
      <c r="I29" s="1"/>
    </row>
    <row r="30" spans="1:9" x14ac:dyDescent="0.25">
      <c r="A30" s="9"/>
      <c r="B30" s="6" t="s">
        <v>10</v>
      </c>
      <c r="C30" s="6">
        <v>0</v>
      </c>
      <c r="D30" s="6">
        <v>0</v>
      </c>
      <c r="E30" s="6">
        <v>1</v>
      </c>
      <c r="F30" s="6">
        <v>101</v>
      </c>
      <c r="G30" s="6">
        <v>99</v>
      </c>
      <c r="H30" s="6">
        <f t="shared" ref="H30:H34" si="1">SUM(C30:G30)</f>
        <v>201</v>
      </c>
      <c r="I30" s="1"/>
    </row>
    <row r="31" spans="1:9" x14ac:dyDescent="0.25">
      <c r="A31" s="9" t="s">
        <v>17</v>
      </c>
      <c r="B31" s="6" t="s">
        <v>9</v>
      </c>
      <c r="C31" s="6">
        <v>0</v>
      </c>
      <c r="D31" s="6">
        <v>1</v>
      </c>
      <c r="E31" s="6">
        <v>7</v>
      </c>
      <c r="F31" s="6">
        <v>89</v>
      </c>
      <c r="G31" s="6">
        <v>19</v>
      </c>
      <c r="H31" s="6">
        <f t="shared" si="1"/>
        <v>116</v>
      </c>
      <c r="I31" s="1"/>
    </row>
    <row r="32" spans="1:9" x14ac:dyDescent="0.25">
      <c r="A32" s="9"/>
      <c r="B32" s="6" t="s">
        <v>10</v>
      </c>
      <c r="C32" s="6">
        <v>0</v>
      </c>
      <c r="D32" s="6">
        <v>0</v>
      </c>
      <c r="E32" s="6">
        <v>1</v>
      </c>
      <c r="F32" s="6">
        <v>81</v>
      </c>
      <c r="G32" s="6">
        <v>8</v>
      </c>
      <c r="H32" s="6">
        <f t="shared" si="1"/>
        <v>90</v>
      </c>
      <c r="I32" s="1"/>
    </row>
    <row r="33" spans="1:18" x14ac:dyDescent="0.25">
      <c r="A33" s="9" t="s">
        <v>18</v>
      </c>
      <c r="B33" s="6" t="s">
        <v>9</v>
      </c>
      <c r="C33" s="6">
        <v>0</v>
      </c>
      <c r="D33" s="6">
        <v>0</v>
      </c>
      <c r="E33" s="6">
        <v>7</v>
      </c>
      <c r="F33" s="6">
        <v>89</v>
      </c>
      <c r="G33" s="6">
        <v>19</v>
      </c>
      <c r="H33" s="6">
        <f t="shared" si="1"/>
        <v>115</v>
      </c>
      <c r="I33" s="1"/>
    </row>
    <row r="34" spans="1:18" x14ac:dyDescent="0.25">
      <c r="A34" s="9"/>
      <c r="B34" s="6" t="s">
        <v>10</v>
      </c>
      <c r="C34" s="6">
        <v>0</v>
      </c>
      <c r="D34" s="6">
        <v>0</v>
      </c>
      <c r="E34" s="6">
        <v>1</v>
      </c>
      <c r="F34" s="6">
        <v>81</v>
      </c>
      <c r="G34" s="6">
        <v>8</v>
      </c>
      <c r="H34" s="6">
        <f t="shared" si="1"/>
        <v>90</v>
      </c>
      <c r="I34" s="1"/>
    </row>
    <row r="35" spans="1:18" x14ac:dyDescent="0.25">
      <c r="H35" s="10">
        <f>SUM(H29:H34)</f>
        <v>747</v>
      </c>
      <c r="I35" s="1"/>
    </row>
    <row r="36" spans="1:18" x14ac:dyDescent="0.25">
      <c r="A36" s="1"/>
      <c r="B36" s="1"/>
      <c r="C36" s="1"/>
      <c r="D36" s="1"/>
      <c r="E36" s="1"/>
      <c r="F36" s="1"/>
      <c r="G36" s="1"/>
      <c r="H36" s="1"/>
      <c r="I36" s="1"/>
    </row>
    <row r="39" spans="1:18" x14ac:dyDescent="0.25">
      <c r="A39" s="11" t="s">
        <v>19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</row>
    <row r="40" spans="1:18" x14ac:dyDescent="0.25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</row>
    <row r="41" spans="1:18" x14ac:dyDescent="0.25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</row>
  </sheetData>
  <mergeCells count="9">
    <mergeCell ref="A31:A32"/>
    <mergeCell ref="A33:A34"/>
    <mergeCell ref="A39:R41"/>
    <mergeCell ref="B2:H2"/>
    <mergeCell ref="B4:H4"/>
    <mergeCell ref="B8:H8"/>
    <mergeCell ref="B12:H12"/>
    <mergeCell ref="B16:H16"/>
    <mergeCell ref="A29:A3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estadisticas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2018-07-23T16:54:56Z</dcterms:created>
  <dcterms:modified xsi:type="dcterms:W3CDTF">2018-07-23T16:55:35Z</dcterms:modified>
</cp:coreProperties>
</file>