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SIPOT 2019\1ER TRIMESTRE\122\FRACCIÓN  1\"/>
    </mc:Choice>
  </mc:AlternateContent>
  <bookViews>
    <workbookView xWindow="0" yWindow="0" windowWidth="28800" windowHeight="12435"/>
  </bookViews>
  <sheets>
    <sheet name="Hoja 1" sheetId="1" r:id="rId1"/>
  </sheets>
  <definedNames>
    <definedName name="_xlnm.Print_Area" localSheetId="0">'Hoja 1'!$A$1:$P$25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4" i="1" l="1"/>
  <c r="P14" i="1" s="1"/>
  <c r="N14" i="1"/>
  <c r="M14" i="1"/>
  <c r="L14" i="1"/>
  <c r="K14" i="1"/>
  <c r="J14" i="1"/>
  <c r="I14" i="1"/>
  <c r="H14" i="1"/>
  <c r="G14" i="1"/>
  <c r="F14" i="1"/>
  <c r="E14" i="1"/>
  <c r="D14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O12" i="1"/>
  <c r="P12" i="1" s="1"/>
  <c r="N12" i="1"/>
  <c r="M12" i="1"/>
  <c r="L12" i="1"/>
  <c r="K12" i="1"/>
  <c r="J12" i="1"/>
  <c r="O11" i="1"/>
  <c r="P11" i="1" s="1"/>
  <c r="N11" i="1"/>
  <c r="M11" i="1"/>
  <c r="L11" i="1"/>
  <c r="K11" i="1"/>
  <c r="J11" i="1"/>
  <c r="I11" i="1"/>
  <c r="O10" i="1"/>
  <c r="P10" i="1" s="1"/>
  <c r="N10" i="1"/>
  <c r="M10" i="1"/>
  <c r="L10" i="1"/>
  <c r="K10" i="1"/>
  <c r="J10" i="1"/>
  <c r="I10" i="1"/>
  <c r="H10" i="1"/>
  <c r="G10" i="1"/>
  <c r="F10" i="1"/>
  <c r="E10" i="1"/>
  <c r="D10" i="1"/>
  <c r="O9" i="1"/>
  <c r="P9" i="1" s="1"/>
  <c r="N9" i="1"/>
  <c r="M9" i="1"/>
  <c r="L9" i="1"/>
  <c r="K9" i="1"/>
  <c r="J9" i="1"/>
  <c r="O8" i="1"/>
  <c r="P8" i="1" s="1"/>
  <c r="N8" i="1"/>
  <c r="M8" i="1"/>
  <c r="L8" i="1"/>
  <c r="K8" i="1"/>
  <c r="J8" i="1"/>
  <c r="I8" i="1"/>
  <c r="O7" i="1"/>
  <c r="P7" i="1" s="1"/>
  <c r="N7" i="1"/>
  <c r="M7" i="1"/>
  <c r="L7" i="1"/>
  <c r="K7" i="1"/>
  <c r="J7" i="1"/>
  <c r="I7" i="1"/>
  <c r="H7" i="1"/>
  <c r="G7" i="1"/>
  <c r="F7" i="1"/>
  <c r="E7" i="1"/>
  <c r="D7" i="1"/>
  <c r="O6" i="1"/>
  <c r="P6" i="1" s="1"/>
  <c r="N6" i="1"/>
  <c r="M6" i="1"/>
  <c r="L6" i="1"/>
  <c r="K6" i="1"/>
  <c r="J6" i="1"/>
  <c r="I6" i="1"/>
  <c r="O5" i="1"/>
  <c r="P5" i="1" s="1"/>
  <c r="N5" i="1"/>
  <c r="M5" i="1"/>
  <c r="M15" i="1" s="1"/>
  <c r="L5" i="1"/>
  <c r="L15" i="1" s="1"/>
  <c r="K5" i="1"/>
  <c r="J5" i="1"/>
  <c r="I5" i="1"/>
  <c r="I15" i="1" s="1"/>
  <c r="H5" i="1"/>
  <c r="H15" i="1" s="1"/>
  <c r="G5" i="1"/>
  <c r="F5" i="1"/>
  <c r="E5" i="1"/>
  <c r="E15" i="1" s="1"/>
  <c r="D5" i="1"/>
  <c r="D15" i="1" s="1"/>
  <c r="F15" i="1" l="1"/>
  <c r="N15" i="1"/>
  <c r="G15" i="1"/>
  <c r="J15" i="1"/>
  <c r="K15" i="1"/>
  <c r="P15" i="1"/>
</calcChain>
</file>

<file path=xl/sharedStrings.xml><?xml version="1.0" encoding="utf-8"?>
<sst xmlns="http://schemas.openxmlformats.org/spreadsheetml/2006/main" count="24" uniqueCount="24">
  <si>
    <t>EDUCARNOS EN COMUNIDAD PARA EL BIENESTAR SOCIAL 2019</t>
  </si>
  <si>
    <t>INDIVIDUAL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</si>
  <si>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</si>
  <si>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</si>
  <si>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</si>
  <si>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</si>
  <si>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</si>
  <si>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</si>
  <si>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</si>
  <si>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</si>
  <si>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</si>
  <si>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</si>
  <si>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</si>
  <si>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 x 1</t>
  </si>
  <si>
    <t>Asesores "A"</t>
  </si>
  <si>
    <t>Asesores "B"</t>
  </si>
  <si>
    <t>Asesores "C"</t>
  </si>
  <si>
    <t>Asesores "D"</t>
  </si>
  <si>
    <t>Asesores "E"</t>
  </si>
  <si>
    <t>Monitores "A"</t>
  </si>
  <si>
    <t>Monitores "B"</t>
  </si>
  <si>
    <t>Monitores "C"</t>
  </si>
  <si>
    <t>Talleristas</t>
  </si>
  <si>
    <t>Maestros Jubilados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</si>
</sst>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3" x14ac:knownFonts="1">
    <font>
      <sz val="10"/>
      <color rgb="FF000000"/>
      <name val="Arial"/>
    </font>
    <font>
      <sz val="10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/>
    <xf numFmtId="0" fontId="0" fillId="0" borderId="0" xfId="0" applyFont="1" applyAlignment="1"/>
    <xf numFmtId="0" fontId="2" fillId="0" borderId="0" xfId="0" applyFont="1" applyAlignment="1">
      <alignment horizontal="center"/>
    </xf>
    <xf numFmtId="0" fontId="0" fillId="0" borderId="0" xfId="0" applyFont="1" applyAlignment="1"/>
    <xf numFmtId="0" fontId="2" fillId="0" borderId="1" xfId="0" applyFont="1" applyBorder="1" applyAlignment="1">
      <alignment horizontal="center"/>
    </xf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 applyAlignment="1"/>
    <xf numFmtId="0" fontId="1" fillId="0" borderId="5" xfId="0" applyFont="1" applyBorder="1"/>
    <xf numFmtId="0" fontId="1" fillId="0" borderId="4" xfId="0" applyFont="1" applyBorder="1"/>
    <xf numFmtId="0" fontId="1" fillId="2" borderId="4" xfId="0" applyFont="1" applyFill="1" applyBorder="1"/>
    <xf numFmtId="0" fontId="1" fillId="0" borderId="6" xfId="0" applyFont="1" applyBorder="1" applyAlignment="1"/>
    <xf numFmtId="3" fontId="1" fillId="0" borderId="4" xfId="0" applyNumberFormat="1" applyFont="1" applyBorder="1" applyAlignment="1"/>
    <xf numFmtId="164" fontId="1" fillId="2" borderId="4" xfId="0" applyNumberFormat="1" applyFont="1" applyFill="1" applyBorder="1" applyAlignment="1"/>
    <xf numFmtId="164" fontId="1" fillId="0" borderId="4" xfId="0" applyNumberFormat="1" applyFont="1" applyBorder="1" applyAlignment="1"/>
    <xf numFmtId="164" fontId="1" fillId="0" borderId="4" xfId="0" applyNumberFormat="1" applyFont="1" applyBorder="1"/>
    <xf numFmtId="164" fontId="1" fillId="3" borderId="4" xfId="0" applyNumberFormat="1" applyFont="1" applyFill="1" applyBorder="1" applyAlignment="1"/>
    <xf numFmtId="164" fontId="0" fillId="0" borderId="0" xfId="0" applyNumberFormat="1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"/>
  <sheetViews>
    <sheetView tabSelected="1" view="pageBreakPreview" zoomScale="60" zoomScaleNormal="100" workbookViewId="0">
      <selection activeCell="E32" sqref="E32"/>
    </sheetView>
  </sheetViews>
  <sheetFormatPr baseColWidth="10" defaultColWidth="14.42578125" defaultRowHeight="15.75" customHeight="1" x14ac:dyDescent="0.2"/>
  <cols>
    <col min="1" max="1" width="14.42578125" style="2"/>
    <col min="2" max="2" width="30.7109375" style="2" customWidth="1"/>
    <col min="3" max="3" width="11" style="2" bestFit="1" customWidth="1"/>
    <col min="4" max="14" width="14.42578125" style="2"/>
    <col min="15" max="15" width="14.7109375" style="2" bestFit="1" customWidth="1"/>
    <col min="16" max="16" width="16" style="2" customWidth="1"/>
    <col min="17" max="16384" width="14.42578125" style="2"/>
  </cols>
  <sheetData>
    <row r="1" spans="1:16" ht="15.75" customHeight="1" x14ac:dyDescent="0.2">
      <c r="A1" s="1"/>
      <c r="D1" s="3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spans="1:16" ht="15.75" customHeight="1" x14ac:dyDescent="0.2">
      <c r="A2" s="5" t="s">
        <v>0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7"/>
    </row>
    <row r="3" spans="1:16" ht="15.75" customHeight="1" x14ac:dyDescent="0.2">
      <c r="A3" s="1"/>
      <c r="D3" s="8">
        <v>2019</v>
      </c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</row>
    <row r="4" spans="1:16" ht="15.75" customHeight="1" x14ac:dyDescent="0.2">
      <c r="A4" s="8"/>
      <c r="B4" s="10"/>
      <c r="C4" s="11" t="s">
        <v>1</v>
      </c>
      <c r="D4" s="8" t="s">
        <v>2</v>
      </c>
      <c r="E4" s="12" t="s">
        <v>3</v>
      </c>
      <c r="F4" s="12" t="s">
        <v>4</v>
      </c>
      <c r="G4" s="12" t="s">
        <v>5</v>
      </c>
      <c r="H4" s="12" t="s">
        <v>6</v>
      </c>
      <c r="I4" s="12" t="s">
        <v>7</v>
      </c>
      <c r="J4" s="12" t="s">
        <v>8</v>
      </c>
      <c r="K4" s="12" t="s">
        <v>9</v>
      </c>
      <c r="L4" s="12" t="s">
        <v>10</v>
      </c>
      <c r="M4" s="12" t="s">
        <v>11</v>
      </c>
      <c r="N4" s="12" t="s">
        <v>12</v>
      </c>
      <c r="O4" s="12" t="s">
        <v>13</v>
      </c>
      <c r="P4" s="12"/>
    </row>
    <row r="5" spans="1:16" ht="15.75" customHeight="1" x14ac:dyDescent="0.2">
      <c r="A5" s="13">
        <v>32</v>
      </c>
      <c r="B5" s="8" t="s">
        <v>14</v>
      </c>
      <c r="C5" s="14">
        <v>7650</v>
      </c>
      <c r="D5" s="15">
        <f>C5*A5</f>
        <v>244800</v>
      </c>
      <c r="E5" s="15">
        <f>A5*C5</f>
        <v>244800</v>
      </c>
      <c r="F5" s="15">
        <f>A5*C5</f>
        <v>244800</v>
      </c>
      <c r="G5" s="15">
        <f>A5*C5</f>
        <v>244800</v>
      </c>
      <c r="H5" s="15">
        <f>C5*A5</f>
        <v>244800</v>
      </c>
      <c r="I5" s="15">
        <f>C5*A5</f>
        <v>244800</v>
      </c>
      <c r="J5" s="15">
        <f>C5*A5</f>
        <v>244800</v>
      </c>
      <c r="K5" s="15">
        <f>C5*A5</f>
        <v>244800</v>
      </c>
      <c r="L5" s="15">
        <f>C5*A5</f>
        <v>244800</v>
      </c>
      <c r="M5" s="15">
        <f>C5*A5</f>
        <v>244800</v>
      </c>
      <c r="N5" s="15">
        <f>C5*A5</f>
        <v>244800</v>
      </c>
      <c r="O5" s="15">
        <f>C5*11</f>
        <v>84150</v>
      </c>
      <c r="P5" s="16">
        <f>O5*A5</f>
        <v>2692800</v>
      </c>
    </row>
    <row r="6" spans="1:16" ht="15.75" customHeight="1" x14ac:dyDescent="0.2">
      <c r="A6" s="13">
        <v>6</v>
      </c>
      <c r="B6" s="8" t="s">
        <v>15</v>
      </c>
      <c r="C6" s="14">
        <v>7650</v>
      </c>
      <c r="D6" s="17"/>
      <c r="E6" s="17"/>
      <c r="F6" s="17"/>
      <c r="G6" s="17"/>
      <c r="H6" s="17"/>
      <c r="I6" s="15">
        <f>C6*A6</f>
        <v>45900</v>
      </c>
      <c r="J6" s="15">
        <f t="shared" ref="J6:J14" si="0">C6*A6</f>
        <v>45900</v>
      </c>
      <c r="K6" s="15">
        <f t="shared" ref="K6:K14" si="1">C6*A6</f>
        <v>45900</v>
      </c>
      <c r="L6" s="15">
        <f t="shared" ref="L6:L14" si="2">C6*A6</f>
        <v>45900</v>
      </c>
      <c r="M6" s="15">
        <f t="shared" ref="M6:M14" si="3">C6*A6</f>
        <v>45900</v>
      </c>
      <c r="N6" s="15">
        <f t="shared" ref="N6:N14" si="4">C6*A6</f>
        <v>45900</v>
      </c>
      <c r="O6" s="15">
        <f>C6*6</f>
        <v>45900</v>
      </c>
      <c r="P6" s="16">
        <f>O6*A6</f>
        <v>275400</v>
      </c>
    </row>
    <row r="7" spans="1:16" ht="15.75" customHeight="1" x14ac:dyDescent="0.2">
      <c r="A7" s="8">
        <v>50</v>
      </c>
      <c r="B7" s="8" t="s">
        <v>16</v>
      </c>
      <c r="C7" s="14">
        <v>8645</v>
      </c>
      <c r="D7" s="15">
        <f t="shared" ref="D7:D14" si="5">C7*A7</f>
        <v>432250</v>
      </c>
      <c r="E7" s="15">
        <f t="shared" ref="E7:E14" si="6">A7*C7</f>
        <v>432250</v>
      </c>
      <c r="F7" s="15">
        <f t="shared" ref="F7:F14" si="7">A7*C7</f>
        <v>432250</v>
      </c>
      <c r="G7" s="15">
        <f t="shared" ref="G7:G14" si="8">A7*C7</f>
        <v>432250</v>
      </c>
      <c r="H7" s="15">
        <f t="shared" ref="H7:H14" si="9">C7*A7</f>
        <v>432250</v>
      </c>
      <c r="I7" s="15">
        <f t="shared" ref="I7:I14" si="10">C7*A7</f>
        <v>432250</v>
      </c>
      <c r="J7" s="15">
        <f t="shared" si="0"/>
        <v>432250</v>
      </c>
      <c r="K7" s="15">
        <f t="shared" si="1"/>
        <v>432250</v>
      </c>
      <c r="L7" s="15">
        <f t="shared" si="2"/>
        <v>432250</v>
      </c>
      <c r="M7" s="15">
        <f t="shared" si="3"/>
        <v>432250</v>
      </c>
      <c r="N7" s="15">
        <f t="shared" si="4"/>
        <v>432250</v>
      </c>
      <c r="O7" s="15">
        <f>C7*11</f>
        <v>95095</v>
      </c>
      <c r="P7" s="16">
        <f t="shared" ref="P7:P14" si="11">O7*A7</f>
        <v>4754750</v>
      </c>
    </row>
    <row r="8" spans="1:16" ht="15.75" customHeight="1" x14ac:dyDescent="0.2">
      <c r="A8" s="8">
        <v>2</v>
      </c>
      <c r="B8" s="8" t="s">
        <v>17</v>
      </c>
      <c r="C8" s="14">
        <v>8645</v>
      </c>
      <c r="D8" s="17"/>
      <c r="E8" s="17"/>
      <c r="F8" s="17"/>
      <c r="G8" s="17"/>
      <c r="H8" s="17"/>
      <c r="I8" s="15">
        <f t="shared" si="10"/>
        <v>17290</v>
      </c>
      <c r="J8" s="15">
        <f t="shared" si="0"/>
        <v>17290</v>
      </c>
      <c r="K8" s="15">
        <f t="shared" si="1"/>
        <v>17290</v>
      </c>
      <c r="L8" s="15">
        <f t="shared" si="2"/>
        <v>17290</v>
      </c>
      <c r="M8" s="15">
        <f t="shared" si="3"/>
        <v>17290</v>
      </c>
      <c r="N8" s="15">
        <f t="shared" si="4"/>
        <v>17290</v>
      </c>
      <c r="O8" s="15">
        <f>C8*6</f>
        <v>51870</v>
      </c>
      <c r="P8" s="16">
        <f t="shared" si="11"/>
        <v>103740</v>
      </c>
    </row>
    <row r="9" spans="1:16" ht="15.75" customHeight="1" x14ac:dyDescent="0.2">
      <c r="A9" s="8">
        <v>30</v>
      </c>
      <c r="B9" s="8" t="s">
        <v>18</v>
      </c>
      <c r="C9" s="14">
        <v>8645</v>
      </c>
      <c r="D9" s="17"/>
      <c r="E9" s="17"/>
      <c r="F9" s="17"/>
      <c r="G9" s="17"/>
      <c r="H9" s="17"/>
      <c r="I9" s="17"/>
      <c r="J9" s="15">
        <f t="shared" si="0"/>
        <v>259350</v>
      </c>
      <c r="K9" s="15">
        <f t="shared" si="1"/>
        <v>259350</v>
      </c>
      <c r="L9" s="15">
        <f t="shared" si="2"/>
        <v>259350</v>
      </c>
      <c r="M9" s="15">
        <f t="shared" si="3"/>
        <v>259350</v>
      </c>
      <c r="N9" s="15">
        <f t="shared" si="4"/>
        <v>259350</v>
      </c>
      <c r="O9" s="15">
        <f>C9*5</f>
        <v>43225</v>
      </c>
      <c r="P9" s="16">
        <f t="shared" si="11"/>
        <v>1296750</v>
      </c>
    </row>
    <row r="10" spans="1:16" ht="15.75" customHeight="1" x14ac:dyDescent="0.2">
      <c r="A10" s="8">
        <v>20</v>
      </c>
      <c r="B10" s="8" t="s">
        <v>19</v>
      </c>
      <c r="C10" s="14">
        <v>4705</v>
      </c>
      <c r="D10" s="15">
        <f t="shared" si="5"/>
        <v>94100</v>
      </c>
      <c r="E10" s="15">
        <f t="shared" si="6"/>
        <v>94100</v>
      </c>
      <c r="F10" s="15">
        <f t="shared" si="7"/>
        <v>94100</v>
      </c>
      <c r="G10" s="15">
        <f t="shared" si="8"/>
        <v>94100</v>
      </c>
      <c r="H10" s="15">
        <f t="shared" si="9"/>
        <v>94100</v>
      </c>
      <c r="I10" s="15">
        <f t="shared" si="10"/>
        <v>94100</v>
      </c>
      <c r="J10" s="15">
        <f t="shared" si="0"/>
        <v>94100</v>
      </c>
      <c r="K10" s="15">
        <f t="shared" si="1"/>
        <v>94100</v>
      </c>
      <c r="L10" s="15">
        <f t="shared" si="2"/>
        <v>94100</v>
      </c>
      <c r="M10" s="15">
        <f t="shared" si="3"/>
        <v>94100</v>
      </c>
      <c r="N10" s="15">
        <f t="shared" si="4"/>
        <v>94100</v>
      </c>
      <c r="O10" s="15">
        <f>C10*11</f>
        <v>51755</v>
      </c>
      <c r="P10" s="16">
        <f t="shared" si="11"/>
        <v>1035100</v>
      </c>
    </row>
    <row r="11" spans="1:16" ht="15.75" customHeight="1" x14ac:dyDescent="0.2">
      <c r="A11" s="8">
        <v>2</v>
      </c>
      <c r="B11" s="8" t="s">
        <v>20</v>
      </c>
      <c r="C11" s="14">
        <v>4705</v>
      </c>
      <c r="D11" s="17"/>
      <c r="E11" s="17"/>
      <c r="F11" s="17"/>
      <c r="G11" s="17"/>
      <c r="H11" s="17"/>
      <c r="I11" s="15">
        <f t="shared" si="10"/>
        <v>9410</v>
      </c>
      <c r="J11" s="15">
        <f t="shared" si="0"/>
        <v>9410</v>
      </c>
      <c r="K11" s="15">
        <f t="shared" si="1"/>
        <v>9410</v>
      </c>
      <c r="L11" s="15">
        <f t="shared" si="2"/>
        <v>9410</v>
      </c>
      <c r="M11" s="15">
        <f t="shared" si="3"/>
        <v>9410</v>
      </c>
      <c r="N11" s="15">
        <f t="shared" si="4"/>
        <v>9410</v>
      </c>
      <c r="O11" s="15">
        <f>C11*6</f>
        <v>28230</v>
      </c>
      <c r="P11" s="16">
        <f t="shared" si="11"/>
        <v>56460</v>
      </c>
    </row>
    <row r="12" spans="1:16" ht="15.75" customHeight="1" x14ac:dyDescent="0.2">
      <c r="A12" s="8">
        <v>11</v>
      </c>
      <c r="B12" s="8" t="s">
        <v>21</v>
      </c>
      <c r="C12" s="14">
        <v>4705</v>
      </c>
      <c r="D12" s="17"/>
      <c r="E12" s="17"/>
      <c r="F12" s="17"/>
      <c r="G12" s="17"/>
      <c r="H12" s="17"/>
      <c r="I12" s="17"/>
      <c r="J12" s="15">
        <f t="shared" si="0"/>
        <v>51755</v>
      </c>
      <c r="K12" s="15">
        <f t="shared" si="1"/>
        <v>51755</v>
      </c>
      <c r="L12" s="15">
        <f t="shared" si="2"/>
        <v>51755</v>
      </c>
      <c r="M12" s="15">
        <f t="shared" si="3"/>
        <v>51755</v>
      </c>
      <c r="N12" s="15">
        <f t="shared" si="4"/>
        <v>51755</v>
      </c>
      <c r="O12" s="15">
        <f>C12*5</f>
        <v>23525</v>
      </c>
      <c r="P12" s="16">
        <f>O12*A12</f>
        <v>258775</v>
      </c>
    </row>
    <row r="13" spans="1:16" ht="15.75" customHeight="1" x14ac:dyDescent="0.2">
      <c r="A13" s="8">
        <v>20</v>
      </c>
      <c r="B13" s="8" t="s">
        <v>22</v>
      </c>
      <c r="C13" s="14">
        <v>6462.5</v>
      </c>
      <c r="D13" s="15">
        <f t="shared" si="5"/>
        <v>129250</v>
      </c>
      <c r="E13" s="15">
        <f t="shared" si="6"/>
        <v>129250</v>
      </c>
      <c r="F13" s="15">
        <f t="shared" si="7"/>
        <v>129250</v>
      </c>
      <c r="G13" s="15">
        <f t="shared" si="8"/>
        <v>129250</v>
      </c>
      <c r="H13" s="15">
        <f t="shared" si="9"/>
        <v>129250</v>
      </c>
      <c r="I13" s="15">
        <f t="shared" si="10"/>
        <v>129250</v>
      </c>
      <c r="J13" s="15">
        <f t="shared" si="0"/>
        <v>129250</v>
      </c>
      <c r="K13" s="15">
        <f t="shared" si="1"/>
        <v>129250</v>
      </c>
      <c r="L13" s="15">
        <f t="shared" si="2"/>
        <v>129250</v>
      </c>
      <c r="M13" s="15">
        <f t="shared" si="3"/>
        <v>129250</v>
      </c>
      <c r="N13" s="15">
        <f t="shared" si="4"/>
        <v>129250</v>
      </c>
      <c r="O13" s="15">
        <f>C13*11</f>
        <v>71087.5</v>
      </c>
      <c r="P13" s="16">
        <f t="shared" si="11"/>
        <v>1421750</v>
      </c>
    </row>
    <row r="14" spans="1:16" ht="15.75" customHeight="1" x14ac:dyDescent="0.2">
      <c r="A14" s="8">
        <v>15</v>
      </c>
      <c r="B14" s="8" t="s">
        <v>23</v>
      </c>
      <c r="C14" s="14">
        <v>4000</v>
      </c>
      <c r="D14" s="15">
        <f t="shared" si="5"/>
        <v>60000</v>
      </c>
      <c r="E14" s="15">
        <f t="shared" si="6"/>
        <v>60000</v>
      </c>
      <c r="F14" s="15">
        <f t="shared" si="7"/>
        <v>60000</v>
      </c>
      <c r="G14" s="15">
        <f t="shared" si="8"/>
        <v>60000</v>
      </c>
      <c r="H14" s="15">
        <f t="shared" si="9"/>
        <v>60000</v>
      </c>
      <c r="I14" s="15">
        <f t="shared" si="10"/>
        <v>60000</v>
      </c>
      <c r="J14" s="15">
        <f t="shared" si="0"/>
        <v>60000</v>
      </c>
      <c r="K14" s="15">
        <f t="shared" si="1"/>
        <v>60000</v>
      </c>
      <c r="L14" s="15">
        <f t="shared" si="2"/>
        <v>60000</v>
      </c>
      <c r="M14" s="15">
        <f t="shared" si="3"/>
        <v>60000</v>
      </c>
      <c r="N14" s="15">
        <f t="shared" si="4"/>
        <v>60000</v>
      </c>
      <c r="O14" s="15">
        <f>C14*11</f>
        <v>44000</v>
      </c>
      <c r="P14" s="16">
        <f t="shared" si="11"/>
        <v>660000</v>
      </c>
    </row>
    <row r="15" spans="1:16" ht="15.75" customHeight="1" x14ac:dyDescent="0.2">
      <c r="D15" s="18">
        <f t="shared" ref="D15:N15" si="12">SUM(D5:D14)</f>
        <v>960400</v>
      </c>
      <c r="E15" s="18">
        <f t="shared" si="12"/>
        <v>960400</v>
      </c>
      <c r="F15" s="18">
        <f t="shared" si="12"/>
        <v>960400</v>
      </c>
      <c r="G15" s="18">
        <f t="shared" si="12"/>
        <v>960400</v>
      </c>
      <c r="H15" s="18">
        <f t="shared" si="12"/>
        <v>960400</v>
      </c>
      <c r="I15" s="18">
        <f t="shared" si="12"/>
        <v>1033000</v>
      </c>
      <c r="J15" s="18">
        <f t="shared" si="12"/>
        <v>1344105</v>
      </c>
      <c r="K15" s="18">
        <f t="shared" si="12"/>
        <v>1344105</v>
      </c>
      <c r="L15" s="18">
        <f t="shared" si="12"/>
        <v>1344105</v>
      </c>
      <c r="M15" s="18">
        <f t="shared" si="12"/>
        <v>1344105</v>
      </c>
      <c r="N15" s="18">
        <f t="shared" si="12"/>
        <v>1344105</v>
      </c>
      <c r="O15" s="18"/>
      <c r="P15" s="16">
        <f>SUM(P5:P14)</f>
        <v>12555525</v>
      </c>
    </row>
  </sheetData>
  <mergeCells count="2">
    <mergeCell ref="D1:P1"/>
    <mergeCell ref="A2:P2"/>
  </mergeCells>
  <pageMargins left="0.7" right="0.7" top="0.75" bottom="0.75" header="0.3" footer="0.3"/>
  <pageSetup scale="37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 1</vt:lpstr>
      <vt:lpstr>'Hoja 1'!Área_de_impresión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2019-04-17T16:52:54Z</cp:lastPrinted>
  <dcterms:created xsi:type="dcterms:W3CDTF">2019-04-17T16:51:30Z</dcterms:created>
  <dcterms:modified xsi:type="dcterms:W3CDTF">2019-04-17T16:55:16Z</dcterms:modified>
</cp:coreProperties>
</file>