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19\1ER TRIMESTRE\122\FRACCIÓN  1\"/>
    </mc:Choice>
  </mc:AlternateContent>
  <bookViews>
    <workbookView xWindow="0" yWindow="0" windowWidth="28800" windowHeight="12435"/>
  </bookViews>
  <sheets>
    <sheet name="Hoja 1" sheetId="1" r:id="rId1"/>
  </sheets>
  <calcPr calcId="15251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E10" i="1"/>
  <c r="F10" i="1"/>
  <c r="G10" i="1"/>
  <c r="H10" i="1"/>
  <c r="E9" i="1"/>
  <c r="F9" i="1"/>
  <c r="G9" i="1"/>
  <c r="H9" i="1"/>
  <c r="I7" i="1"/>
  <c r="E8" i="1"/>
  <c r="F8" i="1"/>
  <c r="G8" i="1"/>
  <c r="H8" i="1"/>
  <c r="D7" i="1"/>
  <c r="E7" i="1"/>
  <c r="F7" i="1"/>
  <c r="G7" i="1"/>
  <c r="H7" i="1"/>
  <c r="I6" i="1"/>
  <c r="H6" i="1"/>
  <c r="F5" i="1"/>
  <c r="F6" i="1"/>
  <c r="D6" i="1"/>
  <c r="E6" i="1"/>
  <c r="G6" i="1"/>
  <c r="G5" i="1"/>
  <c r="K5" i="1" s="1"/>
  <c r="E5" i="1"/>
  <c r="I5" i="1" s="1"/>
  <c r="D5" i="1"/>
  <c r="H5" i="1" s="1"/>
  <c r="O5" i="1" l="1"/>
  <c r="J5" i="1"/>
  <c r="P10" i="1" l="1"/>
  <c r="P7" i="1"/>
  <c r="P6" i="1"/>
  <c r="P5" i="1"/>
  <c r="F11" i="1"/>
  <c r="G11" i="1"/>
  <c r="H11" i="1"/>
  <c r="I11" i="1"/>
  <c r="J11" i="1"/>
  <c r="K11" i="1"/>
  <c r="D11" i="1"/>
  <c r="E11" i="1" l="1"/>
  <c r="P9" i="1"/>
  <c r="P8" i="1"/>
  <c r="P11" i="1" l="1"/>
</calcChain>
</file>

<file path=xl/sharedStrings.xml><?xml version="1.0" encoding="utf-8"?>
<sst xmlns="http://schemas.openxmlformats.org/spreadsheetml/2006/main" count="20" uniqueCount="20">
  <si>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</si>
  <si>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</si>
  <si>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</si>
  <si>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</si>
  <si>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</si>
  <si>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</si>
  <si>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</si>
  <si>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</si>
  <si>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</si>
  <si>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</si>
  <si>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</si>
  <si>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x1 </t>
  </si>
  <si>
    <t>Coordinador general academico</t>
  </si>
  <si>
    <t>Coordinadores de sede</t>
  </si>
  <si>
    <t>Docentes de asignatura</t>
  </si>
  <si>
    <t>Monitores</t>
  </si>
  <si>
    <t>Auxiliares de limpieza</t>
  </si>
  <si>
    <t>INDIVIDUAL</t>
  </si>
  <si>
    <t>Asesores pedagogicos</t>
  </si>
  <si>
    <t>ASESORÍAS PARA EL EXAMEN DE INGRESO A LA EDUCACIÓN MEDIA SUPERIOR TLALPAN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</si>
</sst>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/>
    <xf numFmtId="164" fontId="1" fillId="0" borderId="4" xfId="0" applyNumberFormat="1" applyFont="1" applyBorder="1" applyAlignment="1"/>
    <xf numFmtId="164" fontId="1" fillId="0" borderId="4" xfId="0" applyNumberFormat="1" applyFont="1" applyBorder="1"/>
    <xf numFmtId="164" fontId="1" fillId="2" borderId="4" xfId="0" applyNumberFormat="1" applyFont="1" applyFill="1" applyBorder="1"/>
    <xf numFmtId="164" fontId="1" fillId="0" borderId="0" xfId="0" applyNumberFormat="1" applyFont="1"/>
    <xf numFmtId="0" fontId="0" fillId="0" borderId="0" xfId="0" applyFont="1" applyAlignment="1"/>
    <xf numFmtId="164" fontId="0" fillId="0" borderId="0" xfId="0" applyNumberFormat="1" applyFont="1" applyAlignment="1"/>
    <xf numFmtId="0" fontId="1" fillId="3" borderId="4" xfId="0" applyFont="1" applyFill="1" applyBorder="1"/>
    <xf numFmtId="164" fontId="1" fillId="3" borderId="4" xfId="0" applyNumberFormat="1" applyFont="1" applyFill="1" applyBorder="1" applyAlignment="1"/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164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E23" sqref="E23"/>
    </sheetView>
  </sheetViews>
  <sheetFormatPr baseColWidth="10" defaultColWidth="14.42578125" defaultRowHeight="15.75" customHeight="1" x14ac:dyDescent="0.2"/>
  <cols>
    <col min="2" max="2" width="30.7109375" customWidth="1"/>
    <col min="3" max="3" width="11" style="7" bestFit="1" customWidth="1"/>
    <col min="15" max="15" width="14.7109375" bestFit="1" customWidth="1"/>
    <col min="16" max="16" width="16" customWidth="1"/>
  </cols>
  <sheetData>
    <row r="1" spans="1:16" s="11" customFormat="1" ht="15.75" customHeight="1" x14ac:dyDescent="0.2">
      <c r="A1" s="12"/>
      <c r="B1" s="13"/>
      <c r="D1" s="14"/>
    </row>
    <row r="2" spans="1:16" ht="15.75" customHeight="1" x14ac:dyDescent="0.2">
      <c r="A2" s="15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ht="15.75" customHeight="1" x14ac:dyDescent="0.2">
      <c r="D3" s="1">
        <v>2019</v>
      </c>
    </row>
    <row r="4" spans="1:16" ht="15.75" customHeight="1" x14ac:dyDescent="0.2">
      <c r="A4" s="2"/>
      <c r="B4" s="2"/>
      <c r="C4" s="9" t="s">
        <v>17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2"/>
    </row>
    <row r="5" spans="1:16" ht="15.75" customHeight="1" x14ac:dyDescent="0.2">
      <c r="A5" s="1">
        <v>1</v>
      </c>
      <c r="B5" s="1" t="s">
        <v>12</v>
      </c>
      <c r="C5" s="10">
        <v>11000</v>
      </c>
      <c r="D5" s="3">
        <f>C5*A5</f>
        <v>11000</v>
      </c>
      <c r="E5" s="3">
        <f t="shared" ref="E5:E10" si="0">C5*A5</f>
        <v>11000</v>
      </c>
      <c r="F5" s="3">
        <f t="shared" ref="F5:F10" si="1">C5*A5</f>
        <v>11000</v>
      </c>
      <c r="G5" s="3">
        <f t="shared" ref="G5:G10" si="2">A5*C5</f>
        <v>11000</v>
      </c>
      <c r="H5" s="3">
        <f>A5*D5</f>
        <v>11000</v>
      </c>
      <c r="I5" s="3">
        <f>A5*E5</f>
        <v>11000</v>
      </c>
      <c r="J5" s="3">
        <f>A5*F5</f>
        <v>11000</v>
      </c>
      <c r="K5" s="3">
        <f>A5*G5</f>
        <v>11000</v>
      </c>
      <c r="L5" s="5"/>
      <c r="M5" s="5"/>
      <c r="N5" s="5"/>
      <c r="O5" s="4">
        <f>D5*8</f>
        <v>88000</v>
      </c>
      <c r="P5" s="4">
        <f>O5*A5</f>
        <v>88000</v>
      </c>
    </row>
    <row r="6" spans="1:16" ht="15.75" customHeight="1" x14ac:dyDescent="0.2">
      <c r="A6" s="1">
        <v>5</v>
      </c>
      <c r="B6" s="1" t="s">
        <v>13</v>
      </c>
      <c r="C6" s="10">
        <v>3500</v>
      </c>
      <c r="D6" s="3">
        <f>C6*A6</f>
        <v>17500</v>
      </c>
      <c r="E6" s="3">
        <f t="shared" si="0"/>
        <v>17500</v>
      </c>
      <c r="F6" s="3">
        <f t="shared" si="1"/>
        <v>17500</v>
      </c>
      <c r="G6" s="3">
        <f t="shared" si="2"/>
        <v>17500</v>
      </c>
      <c r="H6" s="3">
        <f>A6*C6</f>
        <v>17500</v>
      </c>
      <c r="I6" s="3">
        <f>A6*C6</f>
        <v>17500</v>
      </c>
      <c r="J6" s="5"/>
      <c r="K6" s="5"/>
      <c r="L6" s="5"/>
      <c r="M6" s="5"/>
      <c r="N6" s="5"/>
      <c r="O6" s="4">
        <f>C6*6</f>
        <v>21000</v>
      </c>
      <c r="P6" s="4">
        <f>O6*A6</f>
        <v>105000</v>
      </c>
    </row>
    <row r="7" spans="1:16" ht="15.75" customHeight="1" x14ac:dyDescent="0.2">
      <c r="A7" s="1">
        <v>18</v>
      </c>
      <c r="B7" s="1" t="s">
        <v>15</v>
      </c>
      <c r="C7" s="10">
        <v>2750</v>
      </c>
      <c r="D7" s="3">
        <f>C7*A7</f>
        <v>49500</v>
      </c>
      <c r="E7" s="3">
        <f t="shared" si="0"/>
        <v>49500</v>
      </c>
      <c r="F7" s="3">
        <f t="shared" si="1"/>
        <v>49500</v>
      </c>
      <c r="G7" s="3">
        <f t="shared" si="2"/>
        <v>49500</v>
      </c>
      <c r="H7" s="3">
        <f>A7*C7</f>
        <v>49500</v>
      </c>
      <c r="I7" s="3">
        <f>A7*C7</f>
        <v>49500</v>
      </c>
      <c r="J7" s="5"/>
      <c r="K7" s="5"/>
      <c r="L7" s="5"/>
      <c r="M7" s="5"/>
      <c r="N7" s="5"/>
      <c r="O7" s="4">
        <f>C7*6</f>
        <v>16500</v>
      </c>
      <c r="P7" s="4">
        <f>O7*A7</f>
        <v>297000</v>
      </c>
    </row>
    <row r="8" spans="1:16" ht="15.75" customHeight="1" x14ac:dyDescent="0.2">
      <c r="A8" s="1">
        <v>64</v>
      </c>
      <c r="B8" s="1" t="s">
        <v>14</v>
      </c>
      <c r="C8" s="10">
        <v>4625</v>
      </c>
      <c r="D8" s="5"/>
      <c r="E8" s="3">
        <f t="shared" si="0"/>
        <v>296000</v>
      </c>
      <c r="F8" s="3">
        <f t="shared" si="1"/>
        <v>296000</v>
      </c>
      <c r="G8" s="3">
        <f t="shared" si="2"/>
        <v>296000</v>
      </c>
      <c r="H8" s="3">
        <f>A8*C8</f>
        <v>296000</v>
      </c>
      <c r="I8" s="5"/>
      <c r="J8" s="5"/>
      <c r="K8" s="5"/>
      <c r="L8" s="5"/>
      <c r="M8" s="5"/>
      <c r="N8" s="5"/>
      <c r="O8" s="4">
        <f>C8*4</f>
        <v>18500</v>
      </c>
      <c r="P8" s="4">
        <f t="shared" ref="P8:P10" si="3">O8*A8</f>
        <v>1184000</v>
      </c>
    </row>
    <row r="9" spans="1:16" ht="15.75" customHeight="1" x14ac:dyDescent="0.2">
      <c r="A9" s="1">
        <v>2</v>
      </c>
      <c r="B9" s="1" t="s">
        <v>18</v>
      </c>
      <c r="C9" s="10">
        <v>3750</v>
      </c>
      <c r="D9" s="5"/>
      <c r="E9" s="3">
        <f t="shared" si="0"/>
        <v>7500</v>
      </c>
      <c r="F9" s="3">
        <f t="shared" si="1"/>
        <v>7500</v>
      </c>
      <c r="G9" s="3">
        <f t="shared" si="2"/>
        <v>7500</v>
      </c>
      <c r="H9" s="3">
        <f>A9*C9</f>
        <v>7500</v>
      </c>
      <c r="I9" s="5"/>
      <c r="J9" s="5"/>
      <c r="K9" s="5"/>
      <c r="L9" s="5"/>
      <c r="M9" s="5"/>
      <c r="N9" s="5"/>
      <c r="O9" s="4">
        <f>C9*4</f>
        <v>15000</v>
      </c>
      <c r="P9" s="4">
        <f>O9*A9</f>
        <v>30000</v>
      </c>
    </row>
    <row r="10" spans="1:16" ht="15.75" customHeight="1" x14ac:dyDescent="0.2">
      <c r="A10" s="1">
        <v>8</v>
      </c>
      <c r="B10" s="1" t="s">
        <v>16</v>
      </c>
      <c r="C10" s="10">
        <v>3000</v>
      </c>
      <c r="D10" s="5"/>
      <c r="E10" s="3">
        <f t="shared" si="0"/>
        <v>24000</v>
      </c>
      <c r="F10" s="3">
        <f t="shared" si="1"/>
        <v>24000</v>
      </c>
      <c r="G10" s="3">
        <f t="shared" si="2"/>
        <v>24000</v>
      </c>
      <c r="H10" s="3">
        <f>A10*C10</f>
        <v>24000</v>
      </c>
      <c r="I10" s="5"/>
      <c r="J10" s="5"/>
      <c r="K10" s="5"/>
      <c r="L10" s="5"/>
      <c r="M10" s="5"/>
      <c r="N10" s="5"/>
      <c r="O10" s="4">
        <f>C10*4</f>
        <v>12000</v>
      </c>
      <c r="P10" s="4">
        <f t="shared" si="3"/>
        <v>96000</v>
      </c>
    </row>
    <row r="11" spans="1:16" ht="15.75" customHeight="1" x14ac:dyDescent="0.2">
      <c r="D11" s="8">
        <f t="shared" ref="D11:K11" si="4">SUM(D5:D10)</f>
        <v>78000</v>
      </c>
      <c r="E11" s="8">
        <f t="shared" si="4"/>
        <v>405500</v>
      </c>
      <c r="F11" s="8">
        <f t="shared" si="4"/>
        <v>405500</v>
      </c>
      <c r="G11" s="8">
        <f t="shared" si="4"/>
        <v>405500</v>
      </c>
      <c r="H11" s="8">
        <f t="shared" si="4"/>
        <v>405500</v>
      </c>
      <c r="I11" s="8">
        <f t="shared" si="4"/>
        <v>78000</v>
      </c>
      <c r="J11" s="8">
        <f t="shared" si="4"/>
        <v>11000</v>
      </c>
      <c r="K11" s="8">
        <f t="shared" si="4"/>
        <v>11000</v>
      </c>
      <c r="O11" s="6"/>
      <c r="P11" s="4">
        <f>SUM(P5:P10)</f>
        <v>1800000</v>
      </c>
    </row>
  </sheetData>
  <mergeCells count="1"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2018-01-16T22:10:43Z</dcterms:created>
  <dcterms:modified xsi:type="dcterms:W3CDTF">2019-04-17T16:57:22Z</dcterms:modified>
</cp:coreProperties>
</file>