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11835" tabRatio="704" firstSheet="7" activeTab="9"/>
  </bookViews>
  <sheets>
    <sheet name="objetivos or semana" sheetId="9" state="hidden" r:id="rId1"/>
    <sheet name="cuidado a la niñez" sheetId="16" state="hidden" r:id="rId2"/>
    <sheet name="Metas" sheetId="11" state="hidden" r:id="rId3"/>
    <sheet name="Hoja1" sheetId="12" state="hidden" r:id="rId4"/>
    <sheet name="Hoja2" sheetId="13" state="hidden" r:id="rId5"/>
    <sheet name="Hoja3" sheetId="14" state="hidden" r:id="rId6"/>
    <sheet name="Hoja4" sheetId="15" state="hidden" r:id="rId7"/>
    <sheet name="Metas alcance" sheetId="17" r:id="rId8"/>
    <sheet name="Hoja5" sheetId="19" state="hidden" r:id="rId9"/>
    <sheet name="Gráficas por metas" sheetId="20" r:id="rId10"/>
  </sheets>
  <calcPr calcId="152511"/>
</workbook>
</file>

<file path=xl/calcChain.xml><?xml version="1.0" encoding="utf-8"?>
<calcChain xmlns="http://schemas.openxmlformats.org/spreadsheetml/2006/main">
  <c r="B122" i="20" l="1"/>
  <c r="B121" i="20"/>
  <c r="B120" i="20"/>
  <c r="B119" i="20"/>
  <c r="B123" i="20" s="1"/>
  <c r="B118" i="20"/>
  <c r="F138" i="20" l="1"/>
  <c r="H138" i="20" s="1"/>
  <c r="H137" i="20"/>
  <c r="F136" i="20"/>
  <c r="H136" i="20" s="1"/>
  <c r="F135" i="20"/>
  <c r="H135" i="20" s="1"/>
  <c r="H133" i="20"/>
  <c r="H134" i="20"/>
  <c r="H132" i="20"/>
  <c r="AP4" i="17"/>
  <c r="AP5" i="17"/>
  <c r="F6" i="20"/>
  <c r="E6" i="20"/>
  <c r="D6" i="20"/>
  <c r="C6" i="20"/>
  <c r="F100" i="20"/>
  <c r="F86" i="20"/>
  <c r="F85" i="20"/>
  <c r="F69" i="20"/>
  <c r="F36" i="20"/>
  <c r="F35" i="20"/>
  <c r="F20" i="20"/>
  <c r="F19" i="20"/>
  <c r="F5" i="20"/>
  <c r="F4" i="20"/>
  <c r="F54" i="20"/>
  <c r="F53" i="20"/>
  <c r="C5" i="19" l="1"/>
  <c r="C4" i="19"/>
  <c r="C3" i="19"/>
  <c r="AP19" i="17"/>
  <c r="AP6" i="17"/>
  <c r="T9" i="17"/>
  <c r="T10" i="17"/>
  <c r="T11" i="17"/>
  <c r="T12" i="17"/>
  <c r="T13" i="17"/>
  <c r="T14" i="17"/>
  <c r="T16" i="17"/>
  <c r="T17" i="17"/>
  <c r="T18" i="17"/>
  <c r="T19" i="17"/>
  <c r="T20" i="17"/>
  <c r="T21" i="17"/>
  <c r="T5" i="17"/>
  <c r="T6" i="17"/>
  <c r="T4" i="17"/>
  <c r="AP16" i="17"/>
  <c r="AP14" i="17"/>
  <c r="AP18" i="17" l="1"/>
  <c r="AP17" i="17"/>
  <c r="AP10" i="17"/>
  <c r="AP11" i="17"/>
  <c r="AP12" i="17"/>
</calcChain>
</file>

<file path=xl/comments1.xml><?xml version="1.0" encoding="utf-8"?>
<comments xmlns="http://schemas.openxmlformats.org/spreadsheetml/2006/main">
  <authors>
    <author>SAMSUNG</author>
  </authors>
  <commentList>
    <comment ref="K14" authorId="0">
      <text>
        <r>
          <rPr>
            <b/>
            <sz val="9"/>
            <color indexed="81"/>
            <rFont val="Tahoma"/>
            <family val="2"/>
          </rPr>
          <t>SAMSUNG:</t>
        </r>
        <r>
          <rPr>
            <sz val="9"/>
            <color indexed="81"/>
            <rFont val="Tahoma"/>
            <family val="2"/>
          </rPr>
          <t xml:space="preserve">
fecha límite para solicitar pago a promotores</t>
        </r>
      </text>
    </comment>
  </commentList>
</comments>
</file>

<file path=xl/sharedStrings.xml><?xml version="1.0" encoding="utf-8"?>
<sst xmlns="http://schemas.openxmlformats.org/spreadsheetml/2006/main" count="730" uniqueCount="247">
  <si>
    <t>Lunes</t>
  </si>
  <si>
    <t>Martes</t>
  </si>
  <si>
    <t>Miércoles</t>
  </si>
  <si>
    <t>Jueves</t>
  </si>
  <si>
    <t>Viernes</t>
  </si>
  <si>
    <t>Sábado</t>
  </si>
  <si>
    <t>nov</t>
  </si>
  <si>
    <t>mayo</t>
  </si>
  <si>
    <t>junio</t>
  </si>
  <si>
    <t>junio de 2019</t>
  </si>
  <si>
    <t>julio de 2019</t>
  </si>
  <si>
    <t>agos</t>
  </si>
  <si>
    <t>agosto de 2019</t>
  </si>
  <si>
    <t>septiembre de 2019</t>
  </si>
  <si>
    <t>octubre de 2019</t>
  </si>
  <si>
    <t>sept</t>
  </si>
  <si>
    <t>noviembre de 2019</t>
  </si>
  <si>
    <t>Estimulación Temprana</t>
  </si>
  <si>
    <t>Capacitación y planeación Estimulación</t>
  </si>
  <si>
    <t>PROGRAMA” SEMBRANDO SALUD EN LA NIÑEZ DE TLALPAN”</t>
  </si>
  <si>
    <t>Febrero</t>
  </si>
  <si>
    <t>marzo</t>
  </si>
  <si>
    <t>abril</t>
  </si>
  <si>
    <t>julio</t>
  </si>
  <si>
    <t>agosto</t>
  </si>
  <si>
    <t>septiembre</t>
  </si>
  <si>
    <t>octubre</t>
  </si>
  <si>
    <t>noviembre</t>
  </si>
  <si>
    <t>diciembre</t>
  </si>
  <si>
    <t>semana 1</t>
  </si>
  <si>
    <t>semana 2</t>
  </si>
  <si>
    <t>semana 3</t>
  </si>
  <si>
    <t>semana 4</t>
  </si>
  <si>
    <t>aplicaciòn de entrevistas</t>
  </si>
  <si>
    <t>encuadre del programa y capacitaciòn EDI</t>
  </si>
  <si>
    <t>capacitaciòn EDI y logìstica para CENDI</t>
  </si>
  <si>
    <t>EDI en CENDI`S</t>
  </si>
  <si>
    <t>EDI en CENDI`S Y llamadas a beneficiarios</t>
  </si>
  <si>
    <t>presentaciòn del programa a beneficiarios</t>
  </si>
  <si>
    <t>semana santa</t>
  </si>
  <si>
    <t>semana 5</t>
  </si>
  <si>
    <t>EDI en comunidad</t>
  </si>
  <si>
    <t>Estimulaciòn y talleres de P.S</t>
  </si>
  <si>
    <t>EDI en comunidad 2</t>
  </si>
  <si>
    <t>EDI en comunidad 3</t>
  </si>
  <si>
    <t>l</t>
  </si>
  <si>
    <t>m</t>
  </si>
  <si>
    <t>j</t>
  </si>
  <si>
    <t>v</t>
  </si>
  <si>
    <t>s</t>
  </si>
  <si>
    <t>d</t>
  </si>
  <si>
    <t>Metas Físicas comprometidas</t>
  </si>
  <si>
    <t>número de meta</t>
  </si>
  <si>
    <t>cantidad</t>
  </si>
  <si>
    <t>unidad de medida</t>
  </si>
  <si>
    <t>nombre</t>
  </si>
  <si>
    <t>Descripción</t>
  </si>
  <si>
    <t>Coordina</t>
  </si>
  <si>
    <t>Evaluaciones del Desarrollo Infantil (EDI)</t>
  </si>
  <si>
    <t>niñas y niños</t>
  </si>
  <si>
    <t>Jornadas por la Salud Colectiva</t>
  </si>
  <si>
    <t>jornadas</t>
  </si>
  <si>
    <t>Talleres de Ciudado de la niñez</t>
  </si>
  <si>
    <t>sesiones de taller</t>
  </si>
  <si>
    <t>Eventos de sensibiliaciòn</t>
  </si>
  <si>
    <t>eventos</t>
  </si>
  <si>
    <t>sesiones de estimulación</t>
  </si>
  <si>
    <t>Documento</t>
  </si>
  <si>
    <t>Documento de sistematización</t>
  </si>
  <si>
    <t>apoyos</t>
  </si>
  <si>
    <t>Apoyos económicos</t>
  </si>
  <si>
    <t>Capacitación</t>
  </si>
  <si>
    <t>Realizar al menos 2,550 Evaluaciones del Desarrollo Infantil a población de entre 0 y 5 años de edad de localidades preferentemente con muy bajo y bajo Índice de Desarrollo Social (IDS) y con carencia a servicios de salud. Las cuáles serán 1,100 en mayo y 1,100 en noviembre del año curso, y quien lo requiera se le realizará una prueba intermedia adicional, estimándose en 150 evaluaciones adicionales. Adicionalmente se aplicarán en las jornadas de salud colectiva aproximadamente 200 evaluaciones durante toda la operación del programa.</t>
  </si>
  <si>
    <t>evaluaciones en jornadas</t>
  </si>
  <si>
    <t>evaluaciones en comunidad</t>
  </si>
  <si>
    <t xml:space="preserve">avance por mes </t>
  </si>
  <si>
    <t>Opera (promotores)</t>
  </si>
  <si>
    <t>personas</t>
  </si>
  <si>
    <t>Sensibilizar al menos a 200 personas a través de 10 jornadas de salud colectiva en las que se incluirán módulos de atención y sensibilización al público a través de aplicación de pruebas EDI, pláticas informativas sobre estimulación temprana, cuidado de la niñez, prevención e higiene bucal, así como información sobre los derechos de las niñas y niños. Para esta actividad se ocuparán todos los promotores por la salud colectiva, al menos una jornada al mes durante 2019.</t>
  </si>
  <si>
    <t>Así mismo, se atenderán a 1,100 niñas y niños, en el mismo número de acciones de revisión, diagnóstico y/o tratamientos de prevención dental, como limpieza, aplicación de flúor, tratamiento de caries severas entre otros, que se realizarán durante todo la duración del programa.</t>
  </si>
  <si>
    <t>prevención dental</t>
  </si>
  <si>
    <t>Iveth y Erika</t>
  </si>
  <si>
    <t>Realizar al menos 60 sesiones de talleres sobre temas de salud en niñas y niños dirigidos alrededor de 500  madres, padres u otros cuidadores de las familias beneficiarias del programa; los temas a impartir estarán apegados a la NORMA Oficial Mexicana“NOM-031-SSA2-1999 para la atención a la salud del niño”.</t>
  </si>
  <si>
    <t>madres y padres</t>
  </si>
  <si>
    <t>Jacqueline</t>
  </si>
  <si>
    <t>Se sensibilizará al menos 1,500 personas en 3 eventos, sobre los derechos de las niñas y niños de Tlalpan. Los eventos estarán dirigidos a las y los beneficiarios del programa.</t>
  </si>
  <si>
    <t>Capacitar a 30 Promotores por la Salud Colectiva en temas de Promoción a la Salud y Neurodesarrollo Infantil.</t>
  </si>
  <si>
    <t>Realizar al menos 100 sesiones de Estimulación Temprana dirigidos a la población de entre 0 y 5 años de edad de localidades con muy bajo y bajo Índice de Desarrollo Social (IDS) sin seguridad social y con carencia a servicios de salud.</t>
  </si>
  <si>
    <t>Realizar 1 publicación que cuente con la sistematización de información que resulte del programa para la elaboración de material didáctico dirigidos a madres, padres y cuidadores de niñas y niños de Tlalpan.</t>
  </si>
  <si>
    <t>Se mostrarán los resultados de impacto en lo referente al neurodesarrollo infantil de Tlalpan. Donde se muestre la situación  de la niñez de Tlalpan con las características de la unidad de cuidado en la población beneficiada, datos socioeconómicos, condiciones de vulnerabilidad; así como los resultados de la aplicación diagnóstica de la prueba EDI con los temas de: neurodesarrollo infantil, dichos resultados mostrarán los avances de las aplicaciones iniciales, intermedia y final, así como de los resultados de estimulación temprana, preferentemente a través de un documento.</t>
  </si>
  <si>
    <t>Diagnóstico y resultados</t>
  </si>
  <si>
    <t>Se realizarán referencias a centros de atención especializadas a aquellas niñas, niños y/o familiares en los que se identifique, riesgos o conductas de riesgo en la salud física o mental.</t>
  </si>
  <si>
    <t>sin meta</t>
  </si>
  <si>
    <t>Referencias</t>
  </si>
  <si>
    <t>Complementariamente se entregarán 500 apoyos económicos a niñas y niños residentes de la alcaldía Tlalpan.</t>
  </si>
  <si>
    <t>Acuerdos de operación</t>
  </si>
  <si>
    <t>Gerardo</t>
  </si>
  <si>
    <t>Jacqueline y Gerardo</t>
  </si>
  <si>
    <t>Documento (apartado de resutados)</t>
  </si>
  <si>
    <t>Documento (apartado de diagnóstico)</t>
  </si>
  <si>
    <t>promotores (documento)</t>
  </si>
  <si>
    <t>Vero</t>
  </si>
  <si>
    <t>Otros</t>
  </si>
  <si>
    <t xml:space="preserve">4 coordnadores </t>
  </si>
  <si>
    <t>Manejo de expedientes y archivos de beneficiarios (niñas y niños)</t>
  </si>
  <si>
    <t>Manejo de expedientes y archivos de beneficiarios (promotores)</t>
  </si>
  <si>
    <t>Coordinación y seguimiento a acciones de estructura D.S. (reuniones, informes, acciones de gestión, vinculación con otras áreas)</t>
  </si>
  <si>
    <t>Laura</t>
  </si>
  <si>
    <t xml:space="preserve">Aurora, Tania, Ferarndo, Ivett, Jaime, Alejandra, </t>
  </si>
  <si>
    <t>Pricila, Román, Quetzalli, Marconi, Wendy, Selene, Francisco</t>
  </si>
  <si>
    <t>Ericka C, Cristina, Lupita, Marianela, Pilar, Trujeque</t>
  </si>
  <si>
    <t>Sandra, Lourdes, Dario, Perla, Jessica A, Karen, Mariana.</t>
  </si>
  <si>
    <t>Seguiminto y vinculación con promotores (informes, comunicación, horarios, permisos)</t>
  </si>
  <si>
    <t>Actividades</t>
  </si>
  <si>
    <t>Promotor</t>
  </si>
  <si>
    <t>Revisión de base de datos de beneficiarios</t>
  </si>
  <si>
    <t>Búsqueda de CURP en expedientes y web</t>
  </si>
  <si>
    <t>base de datos completa de los 500</t>
  </si>
  <si>
    <t>identificar mamás menores de edad</t>
  </si>
  <si>
    <t>historias de madres, narrativas de las mujeres´, diagnóstico situacional</t>
  </si>
  <si>
    <t>Revisar el programa de estimulación de salud. formación de grupos por edad</t>
  </si>
  <si>
    <t>estrategias para la unidad de cuidado</t>
  </si>
  <si>
    <t>narrativas de las mujeres. Guía de observación para madres</t>
  </si>
  <si>
    <t>Localidad</t>
  </si>
  <si>
    <t>Cuidadores (cantidad)</t>
  </si>
  <si>
    <t>Familiares (cantidad)</t>
  </si>
  <si>
    <t xml:space="preserve">Grupo indígena u originario </t>
  </si>
  <si>
    <t>Idioma indígena</t>
  </si>
  <si>
    <t>Grupo indígena u originario</t>
  </si>
  <si>
    <t xml:space="preserve">Idioma indígena </t>
  </si>
  <si>
    <t xml:space="preserve">Afrodescendiente </t>
  </si>
  <si>
    <t>LGBTTTIQA</t>
  </si>
  <si>
    <t>2 DE OCTUBRE</t>
  </si>
  <si>
    <t>BELVEDERE</t>
  </si>
  <si>
    <t>BOSQUES DEL PEDREGAL</t>
  </si>
  <si>
    <t>CHICHICASPATL</t>
  </si>
  <si>
    <t>LOMAS DE CUILOTEPEC</t>
  </si>
  <si>
    <t>LOMAS DE PADIERNA SUR</t>
  </si>
  <si>
    <t>MAGDALENA PETLACALCO</t>
  </si>
  <si>
    <t>MESA LOS HORNOS</t>
  </si>
  <si>
    <t>MIRADOR II</t>
  </si>
  <si>
    <t>PARRES EL GUARDA</t>
  </si>
  <si>
    <t>PEDREGAL DE SAN NICOLAS</t>
  </si>
  <si>
    <t>SAN MIGUEL AJUSCO</t>
  </si>
  <si>
    <t>SAN MIGUEL TOPILEJO</t>
  </si>
  <si>
    <t>SAN MIGUEL XICALCO</t>
  </si>
  <si>
    <t>SANTO TOMAS AJUSCO</t>
  </si>
  <si>
    <t>TECORRAL</t>
  </si>
  <si>
    <t>TLALMILLE</t>
  </si>
  <si>
    <t>VISTAS DEL PEDREGAL</t>
  </si>
  <si>
    <t>TOTAL</t>
  </si>
  <si>
    <t>febrero</t>
  </si>
  <si>
    <t>11  RC</t>
  </si>
  <si>
    <t>12  RC</t>
  </si>
  <si>
    <t>13  RC</t>
  </si>
  <si>
    <t>14  RC</t>
  </si>
  <si>
    <t>15 RC</t>
  </si>
  <si>
    <t>18  RC</t>
  </si>
  <si>
    <t>19  RC</t>
  </si>
  <si>
    <t>20  RC</t>
  </si>
  <si>
    <t>21 RC</t>
  </si>
  <si>
    <t>22 RC</t>
  </si>
  <si>
    <t>RC</t>
  </si>
  <si>
    <t>Registro de candidatos</t>
  </si>
  <si>
    <t xml:space="preserve">LAURA  </t>
  </si>
  <si>
    <t>LAURA</t>
  </si>
  <si>
    <t>VERÓNICA</t>
  </si>
  <si>
    <t xml:space="preserve">JACQUELINE  </t>
  </si>
  <si>
    <t>GERARDO</t>
  </si>
  <si>
    <t>JACQUELINE</t>
  </si>
  <si>
    <t>Belvedere. Odontología</t>
  </si>
  <si>
    <t>Villa Olim. Nutrición</t>
  </si>
  <si>
    <t>Xicalco IRAS</t>
  </si>
  <si>
    <t>Hornos. Accidentes</t>
  </si>
  <si>
    <t>Parres. EDAS</t>
  </si>
  <si>
    <t>Belvedere. Nutrición</t>
  </si>
  <si>
    <t>Villa Olim. IRAS</t>
  </si>
  <si>
    <t>Xicalco Accidentes</t>
  </si>
  <si>
    <t>Hornos. EDAS</t>
  </si>
  <si>
    <t>Parres. Odontología</t>
  </si>
  <si>
    <t xml:space="preserve">personas </t>
  </si>
  <si>
    <t>Meta</t>
  </si>
  <si>
    <t>programado</t>
  </si>
  <si>
    <t>alcanzado</t>
  </si>
  <si>
    <t>%</t>
  </si>
  <si>
    <t>nombre de meta</t>
  </si>
  <si>
    <t>Totales</t>
  </si>
  <si>
    <t>M</t>
  </si>
  <si>
    <t>H</t>
  </si>
  <si>
    <t>% total</t>
  </si>
  <si>
    <t>0 a 5 años</t>
  </si>
  <si>
    <t>15 A 29 años</t>
  </si>
  <si>
    <t>6 A 14 años</t>
  </si>
  <si>
    <t>30 a 60 años</t>
  </si>
  <si>
    <t>más de 60 años</t>
  </si>
  <si>
    <t>no aplica</t>
  </si>
  <si>
    <t>niños y ñiñas</t>
  </si>
  <si>
    <t>Total de la meta</t>
  </si>
  <si>
    <t>Alcance de metas del Programa Sembrando Salud en la Niñez de Tlalpan 2019</t>
  </si>
  <si>
    <t>febrero a junio de 2019</t>
  </si>
  <si>
    <t>amarillos</t>
  </si>
  <si>
    <t>verdes</t>
  </si>
  <si>
    <t>rojos</t>
  </si>
  <si>
    <t>Abril</t>
  </si>
  <si>
    <t>Mayo</t>
  </si>
  <si>
    <t>Junio</t>
  </si>
  <si>
    <t>Nombre</t>
  </si>
  <si>
    <t>Meta 1</t>
  </si>
  <si>
    <t>Evaluaciones en comunidad</t>
  </si>
  <si>
    <t>Evaluaciones en jornadas</t>
  </si>
  <si>
    <t>Niñas y niños</t>
  </si>
  <si>
    <t>Meta 3</t>
  </si>
  <si>
    <t>Estimulación Temprana (ET)</t>
  </si>
  <si>
    <t>Personas</t>
  </si>
  <si>
    <t>Sesiones de ET</t>
  </si>
  <si>
    <t xml:space="preserve">Unidad de cuidado </t>
  </si>
  <si>
    <t>Sesiones de Taller</t>
  </si>
  <si>
    <t>Meta 4</t>
  </si>
  <si>
    <t>Talleres de Cuidado a la Niñez</t>
  </si>
  <si>
    <t>Meta 5</t>
  </si>
  <si>
    <t>Jornadas de Salud</t>
  </si>
  <si>
    <t>Jornadas</t>
  </si>
  <si>
    <t>Total</t>
  </si>
  <si>
    <t>Meta 6</t>
  </si>
  <si>
    <t xml:space="preserve">Apoyos económicos </t>
  </si>
  <si>
    <t>Apoyos $</t>
  </si>
  <si>
    <t>Meta 7</t>
  </si>
  <si>
    <t>Evento de sensibilización</t>
  </si>
  <si>
    <t>Eventos</t>
  </si>
  <si>
    <t>Meta 8</t>
  </si>
  <si>
    <t>Prevención dental</t>
  </si>
  <si>
    <t xml:space="preserve">Porcentaje </t>
  </si>
  <si>
    <t>Sesiones de Estimulación Temprana</t>
  </si>
  <si>
    <t>Sesiones de Taller Cuidado a la Niñez</t>
  </si>
  <si>
    <t>Jornadas de Salud-EDI</t>
  </si>
  <si>
    <t>Eventos de Sensibilización</t>
  </si>
  <si>
    <t>Metas Programa Sembrando Salud en la Niñez de Tlalpan</t>
  </si>
  <si>
    <t>Informe trimestral abril a junio</t>
  </si>
  <si>
    <t>Número en metas</t>
  </si>
  <si>
    <t>CENDIS</t>
  </si>
  <si>
    <t>Entrega de Resultados</t>
  </si>
  <si>
    <t>CENDI</t>
  </si>
  <si>
    <t>Lomas Hidalgo</t>
  </si>
  <si>
    <t>Cabaña Encantada</t>
  </si>
  <si>
    <t>Mirador</t>
  </si>
  <si>
    <t>Villa Coapa</t>
  </si>
  <si>
    <t>Miguel Hidalgo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</si>
</sst>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x14ac:knownFonts="1">
    <font>
      <sz val="11"/>
      <color theme="1"/>
      <name val="Calibri"/>
      <family val="2"/>
      <scheme val="minor"/>
    </font>
    <font>
      <sz val="8"/>
      <color theme="1"/>
      <name val="Calibri"/>
      <family val="2"/>
      <scheme val="minor"/>
    </font>
    <font>
      <sz val="9"/>
      <color theme="1"/>
      <name val="Calibri"/>
      <family val="2"/>
      <scheme val="minor"/>
    </font>
    <font>
      <sz val="8"/>
      <name val="Calibri"/>
      <family val="2"/>
      <scheme val="minor"/>
    </font>
    <font>
      <sz val="7"/>
      <color theme="1"/>
      <name val="Calibri"/>
      <family val="2"/>
      <scheme val="minor"/>
    </font>
    <font>
      <b/>
      <sz val="18"/>
      <color rgb="FF00FFFF"/>
      <name val="Calibri"/>
      <family val="2"/>
      <scheme val="minor"/>
    </font>
    <font>
      <b/>
      <sz val="9"/>
      <color rgb="FF00FFFF"/>
      <name val="Calibri"/>
      <family val="2"/>
      <scheme val="minor"/>
    </font>
    <font>
      <sz val="8"/>
      <color theme="0"/>
      <name val="Calibri"/>
      <family val="2"/>
      <scheme val="minor"/>
    </font>
    <font>
      <b/>
      <sz val="8"/>
      <color theme="1"/>
      <name val="Calibri"/>
      <family val="2"/>
      <scheme val="minor"/>
    </font>
    <font>
      <b/>
      <i/>
      <sz val="22"/>
      <color rgb="FF00FFFF"/>
      <name val="Calibri"/>
      <family val="2"/>
      <scheme val="minor"/>
    </font>
    <font>
      <sz val="7"/>
      <color theme="0"/>
      <name val="Calibri"/>
      <family val="2"/>
      <scheme val="minor"/>
    </font>
    <font>
      <sz val="10"/>
      <color theme="1"/>
      <name val="Calibri"/>
      <family val="2"/>
      <scheme val="minor"/>
    </font>
    <font>
      <b/>
      <sz val="11"/>
      <color rgb="FF00FFFF"/>
      <name val="Calibri"/>
      <family val="2"/>
      <scheme val="minor"/>
    </font>
    <font>
      <sz val="12"/>
      <color theme="1"/>
      <name val="Calibri"/>
      <family val="2"/>
      <scheme val="minor"/>
    </font>
    <font>
      <sz val="20"/>
      <color theme="1"/>
      <name val="Calibri"/>
      <family val="2"/>
      <scheme val="minor"/>
    </font>
    <font>
      <b/>
      <sz val="12"/>
      <color theme="1"/>
      <name val="Calibri"/>
      <family val="2"/>
      <scheme val="minor"/>
    </font>
    <font>
      <sz val="14"/>
      <color theme="1"/>
      <name val="Calibri"/>
      <family val="2"/>
      <scheme val="minor"/>
    </font>
    <font>
      <b/>
      <i/>
      <sz val="28"/>
      <color rgb="FF39E7E7"/>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1"/>
      <color theme="0"/>
      <name val="Calibri"/>
      <family val="2"/>
      <scheme val="minor"/>
    </font>
    <font>
      <sz val="11"/>
      <name val="Calibri"/>
      <family val="2"/>
      <scheme val="minor"/>
    </font>
    <font>
      <b/>
      <sz val="14"/>
      <color theme="0"/>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2"/>
      <color theme="0"/>
      <name val="Calibri"/>
      <family val="2"/>
      <scheme val="minor"/>
    </font>
    <font>
      <b/>
      <sz val="12"/>
      <name val="Calibri"/>
      <family val="2"/>
      <scheme val="minor"/>
    </font>
    <font>
      <b/>
      <sz val="16"/>
      <color theme="1"/>
      <name val="Calibri"/>
      <family val="2"/>
      <scheme val="minor"/>
    </font>
    <font>
      <b/>
      <sz val="10"/>
      <color theme="1"/>
      <name val="Arial"/>
      <family val="2"/>
    </font>
    <font>
      <b/>
      <sz val="9"/>
      <color theme="1"/>
      <name val="Arial"/>
      <family val="2"/>
    </font>
    <font>
      <b/>
      <sz val="8"/>
      <color theme="1"/>
      <name val="Arial"/>
      <family val="2"/>
    </font>
    <font>
      <sz val="9"/>
      <color theme="1"/>
      <name val="Arial"/>
      <family val="2"/>
    </font>
    <font>
      <sz val="10"/>
      <color theme="1"/>
      <name val="Arial"/>
      <family val="2"/>
    </font>
    <font>
      <b/>
      <sz val="16"/>
      <color rgb="FF39E7E7"/>
      <name val="Calibri"/>
      <family val="2"/>
      <scheme val="minor"/>
    </font>
    <font>
      <sz val="9"/>
      <color indexed="81"/>
      <name val="Tahoma"/>
      <family val="2"/>
    </font>
    <font>
      <b/>
      <sz val="9"/>
      <color indexed="81"/>
      <name val="Tahoma"/>
      <family val="2"/>
    </font>
  </fonts>
  <fills count="35">
    <fill>
      <patternFill patternType="none"/>
    </fill>
    <fill>
      <patternFill patternType="gray125"/>
    </fill>
    <fill>
      <patternFill patternType="solid">
        <fgColor theme="0" tint="-0.499984740745262"/>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99FF"/>
        <bgColor indexed="64"/>
      </patternFill>
    </fill>
    <fill>
      <patternFill patternType="solid">
        <fgColor rgb="FF39E7E7"/>
        <bgColor indexed="64"/>
      </patternFill>
    </fill>
    <fill>
      <patternFill patternType="solid">
        <fgColor rgb="FF5FDF41"/>
        <bgColor indexed="64"/>
      </patternFill>
    </fill>
    <fill>
      <patternFill patternType="solid">
        <fgColor rgb="FFB73B97"/>
        <bgColor indexed="64"/>
      </patternFill>
    </fill>
    <fill>
      <patternFill patternType="solid">
        <fgColor rgb="FFE1E119"/>
        <bgColor indexed="64"/>
      </patternFill>
    </fill>
    <fill>
      <patternFill patternType="solid">
        <fgColor rgb="FF993300"/>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00FF00"/>
        <bgColor indexed="64"/>
      </patternFill>
    </fill>
    <fill>
      <patternFill patternType="solid">
        <fgColor rgb="FFFF0066"/>
        <bgColor indexed="64"/>
      </patternFill>
    </fill>
    <fill>
      <patternFill patternType="solid">
        <fgColor rgb="FFFFFF00"/>
        <bgColor indexed="64"/>
      </patternFill>
    </fill>
    <fill>
      <patternFill patternType="solid">
        <fgColor theme="6"/>
        <bgColor indexed="64"/>
      </patternFill>
    </fill>
    <fill>
      <patternFill patternType="solid">
        <fgColor rgb="FFFF0000"/>
        <bgColor indexed="64"/>
      </patternFill>
    </fill>
  </fills>
  <borders count="6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76">
    <xf numFmtId="0" fontId="0" fillId="0" borderId="0" xfId="0"/>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4" fillId="0" borderId="4" xfId="0" applyFont="1" applyBorder="1" applyAlignment="1">
      <alignment vertical="center" wrapText="1"/>
    </xf>
    <xf numFmtId="0" fontId="5" fillId="0" borderId="4" xfId="0" applyFont="1" applyFill="1" applyBorder="1" applyAlignment="1">
      <alignment horizontal="center" vertical="center"/>
    </xf>
    <xf numFmtId="0" fontId="1" fillId="0" borderId="3" xfId="0" applyFont="1" applyFill="1" applyBorder="1" applyAlignment="1">
      <alignment horizontal="left" vertical="center"/>
    </xf>
    <xf numFmtId="0" fontId="2" fillId="0" borderId="3" xfId="0" applyFont="1" applyFill="1" applyBorder="1" applyAlignment="1">
      <alignment vertical="center" wrapText="1"/>
    </xf>
    <xf numFmtId="0" fontId="2" fillId="0" borderId="5" xfId="0" applyFont="1" applyFill="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5" xfId="0" applyFont="1" applyFill="1" applyBorder="1" applyAlignment="1">
      <alignment vertical="center" wrapText="1"/>
    </xf>
    <xf numFmtId="0" fontId="3" fillId="0" borderId="3" xfId="0" applyFont="1" applyFill="1" applyBorder="1" applyAlignment="1">
      <alignment vertical="center" wrapText="1"/>
    </xf>
    <xf numFmtId="0" fontId="1" fillId="0" borderId="1" xfId="0" applyFont="1" applyFill="1" applyBorder="1" applyAlignment="1">
      <alignment horizontal="left" vertical="center"/>
    </xf>
    <xf numFmtId="0" fontId="2" fillId="0" borderId="3" xfId="0" applyFont="1" applyFill="1" applyBorder="1" applyAlignment="1">
      <alignment horizontal="left" vertical="center" wrapText="1"/>
    </xf>
    <xf numFmtId="0" fontId="8" fillId="0" borderId="3" xfId="0" applyFont="1" applyFill="1" applyBorder="1" applyAlignment="1">
      <alignmen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0" fillId="0" borderId="0" xfId="0" applyFill="1"/>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 fillId="0" borderId="3" xfId="0" applyFont="1" applyFill="1" applyBorder="1"/>
    <xf numFmtId="0" fontId="7" fillId="0" borderId="3" xfId="0" applyFont="1" applyFill="1" applyBorder="1"/>
    <xf numFmtId="0" fontId="6"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 fillId="5" borderId="1" xfId="0" applyFont="1" applyFill="1" applyBorder="1" applyAlignment="1">
      <alignment horizontal="left" vertical="center"/>
    </xf>
    <xf numFmtId="0" fontId="1" fillId="5" borderId="3" xfId="0" applyFont="1" applyFill="1" applyBorder="1" applyAlignment="1">
      <alignment horizontal="left" vertical="center"/>
    </xf>
    <xf numFmtId="0" fontId="2" fillId="5" borderId="3" xfId="0" applyFont="1" applyFill="1" applyBorder="1" applyAlignment="1">
      <alignment vertical="center" wrapText="1"/>
    </xf>
    <xf numFmtId="0" fontId="1" fillId="5" borderId="5" xfId="0" applyFont="1" applyFill="1" applyBorder="1" applyAlignment="1">
      <alignment horizontal="left" vertical="center"/>
    </xf>
    <xf numFmtId="0" fontId="2" fillId="5" borderId="5" xfId="0" applyFont="1" applyFill="1" applyBorder="1" applyAlignment="1">
      <alignment vertical="center" wrapText="1"/>
    </xf>
    <xf numFmtId="0" fontId="0" fillId="7" borderId="10" xfId="0" applyFill="1" applyBorder="1"/>
    <xf numFmtId="0" fontId="0" fillId="7" borderId="12" xfId="0" applyFill="1" applyBorder="1"/>
    <xf numFmtId="0" fontId="0" fillId="8" borderId="10" xfId="0" applyFill="1" applyBorder="1"/>
    <xf numFmtId="0" fontId="0" fillId="8" borderId="12" xfId="0" applyFill="1" applyBorder="1"/>
    <xf numFmtId="0" fontId="0" fillId="9" borderId="10" xfId="0" applyFill="1" applyBorder="1"/>
    <xf numFmtId="0" fontId="0" fillId="9" borderId="12" xfId="0" applyFill="1" applyBorder="1"/>
    <xf numFmtId="0" fontId="0" fillId="10" borderId="10" xfId="0" applyFill="1" applyBorder="1"/>
    <xf numFmtId="0" fontId="0" fillId="10" borderId="11" xfId="0" applyFill="1" applyBorder="1"/>
    <xf numFmtId="0" fontId="0" fillId="6" borderId="10" xfId="0" applyFill="1" applyBorder="1"/>
    <xf numFmtId="0" fontId="0" fillId="6" borderId="11" xfId="0" applyFill="1" applyBorder="1"/>
    <xf numFmtId="0" fontId="0" fillId="11" borderId="10" xfId="0" applyFill="1" applyBorder="1"/>
    <xf numFmtId="0" fontId="0" fillId="11" borderId="11" xfId="0" applyFill="1" applyBorder="1"/>
    <xf numFmtId="0" fontId="0" fillId="12" borderId="10" xfId="0" applyFill="1" applyBorder="1"/>
    <xf numFmtId="0" fontId="0" fillId="12" borderId="11" xfId="0" applyFill="1" applyBorder="1"/>
    <xf numFmtId="0" fontId="0" fillId="13" borderId="10" xfId="0" applyFill="1" applyBorder="1"/>
    <xf numFmtId="0" fontId="0" fillId="13" borderId="11" xfId="0" applyFill="1" applyBorder="1"/>
    <xf numFmtId="0" fontId="0" fillId="14" borderId="10" xfId="0" applyFill="1" applyBorder="1"/>
    <xf numFmtId="0" fontId="0" fillId="14" borderId="11" xfId="0" applyFill="1" applyBorder="1"/>
    <xf numFmtId="0" fontId="0" fillId="2" borderId="10" xfId="0" applyFill="1" applyBorder="1"/>
    <xf numFmtId="0" fontId="0" fillId="2" borderId="11" xfId="0" applyFill="1" applyBorder="1"/>
    <xf numFmtId="0" fontId="0" fillId="15" borderId="10" xfId="0" applyFill="1" applyBorder="1"/>
    <xf numFmtId="0" fontId="0" fillId="15" borderId="11" xfId="0" applyFill="1" applyBorder="1"/>
    <xf numFmtId="0" fontId="0" fillId="16" borderId="0" xfId="0" applyFill="1"/>
    <xf numFmtId="0" fontId="17" fillId="0" borderId="4" xfId="0" applyFont="1" applyFill="1" applyBorder="1" applyAlignment="1">
      <alignment vertical="center" textRotation="90"/>
    </xf>
    <xf numFmtId="0" fontId="0" fillId="16" borderId="0" xfId="0" applyFill="1" applyAlignment="1"/>
    <xf numFmtId="0" fontId="0" fillId="16" borderId="18" xfId="0" applyFill="1" applyBorder="1" applyAlignment="1">
      <alignment horizontal="center" vertical="center"/>
    </xf>
    <xf numFmtId="0" fontId="19" fillId="16" borderId="0" xfId="0" applyFont="1" applyFill="1" applyAlignment="1">
      <alignment horizontal="left" vertical="top"/>
    </xf>
    <xf numFmtId="0" fontId="19" fillId="16" borderId="0" xfId="0" applyFont="1" applyFill="1" applyAlignment="1">
      <alignment horizontal="center" vertical="center"/>
    </xf>
    <xf numFmtId="0" fontId="22" fillId="16" borderId="24" xfId="0" applyFont="1" applyFill="1" applyBorder="1" applyAlignment="1">
      <alignment horizontal="center" vertical="center"/>
    </xf>
    <xf numFmtId="0" fontId="21" fillId="3" borderId="26" xfId="0" applyFont="1" applyFill="1" applyBorder="1" applyAlignment="1">
      <alignment horizontal="center" vertical="center"/>
    </xf>
    <xf numFmtId="0" fontId="23" fillId="3" borderId="27" xfId="0" applyFont="1" applyFill="1" applyBorder="1" applyAlignment="1">
      <alignment horizontal="center" vertical="center" wrapText="1"/>
    </xf>
    <xf numFmtId="0" fontId="0" fillId="0" borderId="27" xfId="0" applyFont="1" applyBorder="1" applyAlignment="1">
      <alignment horizontal="center" vertical="center"/>
    </xf>
    <xf numFmtId="0" fontId="23" fillId="22" borderId="27" xfId="0" applyFont="1" applyFill="1" applyBorder="1" applyAlignment="1">
      <alignment horizontal="center" vertical="center" wrapText="1"/>
    </xf>
    <xf numFmtId="0" fontId="21" fillId="22" borderId="26" xfId="0" applyFont="1" applyFill="1" applyBorder="1" applyAlignment="1">
      <alignment horizontal="center" vertical="center"/>
    </xf>
    <xf numFmtId="0" fontId="0" fillId="0" borderId="27" xfId="0" applyFont="1" applyBorder="1" applyAlignment="1">
      <alignment horizontal="center" vertical="center" wrapText="1"/>
    </xf>
    <xf numFmtId="0" fontId="25" fillId="16" borderId="24" xfId="0" applyFont="1" applyFill="1" applyBorder="1" applyAlignment="1">
      <alignment horizontal="center" vertical="center"/>
    </xf>
    <xf numFmtId="0" fontId="24" fillId="0" borderId="27" xfId="0" applyFont="1" applyBorder="1" applyAlignment="1">
      <alignment horizontal="center" vertical="center"/>
    </xf>
    <xf numFmtId="0" fontId="21" fillId="21" borderId="26" xfId="0" applyFont="1" applyFill="1" applyBorder="1" applyAlignment="1">
      <alignment horizontal="center" vertical="center"/>
    </xf>
    <xf numFmtId="0" fontId="23" fillId="21" borderId="27" xfId="0" applyFont="1" applyFill="1" applyBorder="1" applyAlignment="1">
      <alignment horizontal="center" vertical="center" wrapText="1"/>
    </xf>
    <xf numFmtId="0" fontId="24" fillId="16" borderId="27" xfId="0" applyFont="1" applyFill="1" applyBorder="1" applyAlignment="1">
      <alignment horizontal="center" vertical="center"/>
    </xf>
    <xf numFmtId="0" fontId="0" fillId="16" borderId="27" xfId="0" applyFont="1" applyFill="1" applyBorder="1" applyAlignment="1">
      <alignment horizontal="center" vertical="center"/>
    </xf>
    <xf numFmtId="0" fontId="0" fillId="17" borderId="26" xfId="0" applyFont="1" applyFill="1" applyBorder="1" applyAlignment="1">
      <alignment horizontal="center" vertical="center"/>
    </xf>
    <xf numFmtId="0" fontId="24" fillId="17" borderId="27" xfId="0" applyFont="1" applyFill="1" applyBorder="1" applyAlignment="1">
      <alignment horizontal="center" vertical="center" wrapText="1"/>
    </xf>
    <xf numFmtId="0" fontId="1" fillId="19" borderId="3" xfId="0" applyFont="1" applyFill="1" applyBorder="1" applyAlignment="1">
      <alignment vertical="center" wrapText="1"/>
    </xf>
    <xf numFmtId="0" fontId="0" fillId="16" borderId="0" xfId="0" applyFont="1" applyFill="1"/>
    <xf numFmtId="0" fontId="0" fillId="16" borderId="0" xfId="0" applyFont="1" applyFill="1" applyAlignment="1">
      <alignment horizontal="center" vertical="center"/>
    </xf>
    <xf numFmtId="0" fontId="0" fillId="16" borderId="10" xfId="0" applyFont="1" applyFill="1" applyBorder="1" applyAlignment="1">
      <alignment horizontal="center" vertical="center"/>
    </xf>
    <xf numFmtId="0" fontId="0" fillId="16" borderId="18" xfId="0" applyFont="1" applyFill="1" applyBorder="1" applyAlignment="1">
      <alignment horizontal="center" vertical="center"/>
    </xf>
    <xf numFmtId="0" fontId="0" fillId="16" borderId="35" xfId="0" applyFont="1" applyFill="1" applyBorder="1" applyAlignment="1">
      <alignment horizontal="center" vertical="center"/>
    </xf>
    <xf numFmtId="0" fontId="0" fillId="16" borderId="0" xfId="0" applyFont="1" applyFill="1" applyAlignment="1"/>
    <xf numFmtId="0" fontId="27" fillId="16" borderId="0" xfId="0" applyFont="1" applyFill="1" applyAlignment="1">
      <alignment vertical="center"/>
    </xf>
    <xf numFmtId="0" fontId="0" fillId="16" borderId="0" xfId="0" applyFont="1" applyFill="1" applyAlignment="1">
      <alignment horizontal="left" vertical="top"/>
    </xf>
    <xf numFmtId="0" fontId="13" fillId="0" borderId="3" xfId="0" applyFont="1" applyFill="1" applyBorder="1" applyAlignment="1">
      <alignment vertical="center" wrapText="1"/>
    </xf>
    <xf numFmtId="0" fontId="22" fillId="16" borderId="24" xfId="0" applyFont="1" applyFill="1" applyBorder="1" applyAlignment="1">
      <alignment horizontal="center" vertical="center" wrapText="1"/>
    </xf>
    <xf numFmtId="0" fontId="20" fillId="16" borderId="30" xfId="0" applyFont="1" applyFill="1" applyBorder="1" applyAlignment="1">
      <alignment horizontal="center" vertical="center" wrapText="1"/>
    </xf>
    <xf numFmtId="0" fontId="25" fillId="16" borderId="18" xfId="0" applyFont="1" applyFill="1" applyBorder="1" applyAlignment="1">
      <alignment horizontal="center" vertical="center"/>
    </xf>
    <xf numFmtId="0" fontId="0" fillId="0" borderId="18" xfId="0" applyBorder="1" applyAlignment="1">
      <alignment horizontal="center" vertical="center" wrapText="1"/>
    </xf>
    <xf numFmtId="0" fontId="0" fillId="0" borderId="53" xfId="0" applyFont="1" applyBorder="1" applyAlignment="1">
      <alignment horizontal="center" vertical="center"/>
    </xf>
    <xf numFmtId="0" fontId="0" fillId="16" borderId="53"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5" fillId="16" borderId="20" xfId="0" applyFont="1" applyFill="1" applyBorder="1" applyAlignment="1">
      <alignment horizontal="center" vertical="center"/>
    </xf>
    <xf numFmtId="0" fontId="22" fillId="16" borderId="20" xfId="0" applyFont="1" applyFill="1" applyBorder="1" applyAlignment="1">
      <alignment horizontal="center" vertical="center"/>
    </xf>
    <xf numFmtId="0" fontId="24" fillId="0" borderId="20" xfId="0" applyFont="1" applyBorder="1" applyAlignment="1">
      <alignment horizontal="center" vertical="center"/>
    </xf>
    <xf numFmtId="0" fontId="0" fillId="0" borderId="20" xfId="0" applyFont="1" applyBorder="1" applyAlignment="1">
      <alignment horizontal="center" vertical="center"/>
    </xf>
    <xf numFmtId="0" fontId="11" fillId="0" borderId="27" xfId="0" applyFont="1" applyBorder="1" applyAlignment="1">
      <alignment horizontal="center" vertical="center" wrapText="1"/>
    </xf>
    <xf numFmtId="0" fontId="0" fillId="0" borderId="24" xfId="0" applyFont="1" applyBorder="1" applyAlignment="1">
      <alignment horizontal="center" vertical="center"/>
    </xf>
    <xf numFmtId="0" fontId="28" fillId="0" borderId="24" xfId="0" applyFont="1" applyBorder="1" applyAlignment="1">
      <alignment horizontal="center" vertical="center"/>
    </xf>
    <xf numFmtId="0" fontId="28" fillId="0" borderId="34" xfId="0" applyFont="1" applyBorder="1" applyAlignment="1">
      <alignment horizontal="center" vertical="center"/>
    </xf>
    <xf numFmtId="0" fontId="28" fillId="0" borderId="18" xfId="0" applyFont="1" applyBorder="1" applyAlignment="1">
      <alignment horizontal="center" vertical="center"/>
    </xf>
    <xf numFmtId="0" fontId="28" fillId="0" borderId="35" xfId="0" applyFont="1" applyBorder="1" applyAlignment="1">
      <alignment horizontal="center" vertical="center"/>
    </xf>
    <xf numFmtId="0" fontId="28" fillId="0" borderId="20" xfId="0" applyFont="1" applyBorder="1" applyAlignment="1">
      <alignment horizontal="center" vertical="center"/>
    </xf>
    <xf numFmtId="0" fontId="28" fillId="0" borderId="40"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1" fillId="23" borderId="51" xfId="0" applyFont="1" applyFill="1" applyBorder="1" applyAlignment="1">
      <alignment horizontal="center" vertical="center"/>
    </xf>
    <xf numFmtId="0" fontId="23" fillId="23" borderId="30" xfId="0" applyFont="1" applyFill="1" applyBorder="1" applyAlignment="1">
      <alignment horizontal="center" vertical="center" wrapText="1"/>
    </xf>
    <xf numFmtId="0" fontId="24" fillId="0" borderId="30" xfId="0" applyFont="1" applyBorder="1" applyAlignment="1">
      <alignment horizontal="center" vertical="center"/>
    </xf>
    <xf numFmtId="0" fontId="0" fillId="0" borderId="30" xfId="0" applyFont="1" applyBorder="1" applyAlignment="1">
      <alignment horizontal="center" vertical="center"/>
    </xf>
    <xf numFmtId="0" fontId="11" fillId="0" borderId="30" xfId="0" applyFont="1" applyBorder="1" applyAlignment="1">
      <alignment horizontal="center" vertical="center" wrapText="1"/>
    </xf>
    <xf numFmtId="0" fontId="28" fillId="0" borderId="30" xfId="0" applyFont="1" applyBorder="1" applyAlignment="1">
      <alignment horizontal="center" vertical="center"/>
    </xf>
    <xf numFmtId="0" fontId="28" fillId="0" borderId="47" xfId="0" applyFont="1" applyBorder="1" applyAlignment="1">
      <alignment horizontal="center" vertical="center"/>
    </xf>
    <xf numFmtId="0" fontId="24" fillId="0" borderId="24" xfId="0" applyFont="1" applyBorder="1" applyAlignment="1">
      <alignment horizontal="center" vertical="center"/>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11" fillId="16" borderId="27" xfId="0" applyFont="1" applyFill="1" applyBorder="1" applyAlignment="1">
      <alignment horizontal="center" vertical="center" wrapText="1"/>
    </xf>
    <xf numFmtId="0" fontId="22" fillId="19" borderId="51" xfId="0" applyFont="1" applyFill="1" applyBorder="1" applyAlignment="1">
      <alignment horizontal="center" vertical="center"/>
    </xf>
    <xf numFmtId="0" fontId="25" fillId="19" borderId="30" xfId="0" applyFont="1" applyFill="1" applyBorder="1" applyAlignment="1">
      <alignment horizontal="center" vertical="center"/>
    </xf>
    <xf numFmtId="0" fontId="24" fillId="16" borderId="30" xfId="0" applyFont="1" applyFill="1" applyBorder="1" applyAlignment="1">
      <alignment horizontal="center" vertical="center"/>
    </xf>
    <xf numFmtId="0" fontId="0" fillId="16" borderId="30" xfId="0" applyFont="1" applyFill="1" applyBorder="1" applyAlignment="1">
      <alignment horizontal="center" vertical="center"/>
    </xf>
    <xf numFmtId="0" fontId="11" fillId="16" borderId="30" xfId="0" applyFont="1" applyFill="1" applyBorder="1" applyAlignment="1">
      <alignment horizontal="center" vertical="center" wrapText="1"/>
    </xf>
    <xf numFmtId="0" fontId="24" fillId="16" borderId="27" xfId="0" applyFont="1" applyFill="1" applyBorder="1" applyAlignment="1">
      <alignment horizontal="center" vertical="center" wrapText="1"/>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11" fillId="0" borderId="0" xfId="0" applyFont="1"/>
    <xf numFmtId="0" fontId="2" fillId="16" borderId="3" xfId="0" applyFont="1" applyFill="1" applyBorder="1" applyAlignment="1">
      <alignment vertical="center" wrapText="1"/>
    </xf>
    <xf numFmtId="0" fontId="2" fillId="16" borderId="5" xfId="0" applyFont="1" applyFill="1" applyBorder="1" applyAlignment="1">
      <alignment vertical="center" wrapText="1"/>
    </xf>
    <xf numFmtId="0" fontId="15" fillId="19" borderId="30" xfId="0" applyFont="1" applyFill="1" applyBorder="1" applyAlignment="1">
      <alignment horizontal="center" vertical="center" wrapText="1"/>
    </xf>
    <xf numFmtId="0" fontId="29" fillId="21" borderId="27" xfId="0" applyFont="1" applyFill="1" applyBorder="1" applyAlignment="1">
      <alignment horizontal="center" vertical="center" wrapText="1"/>
    </xf>
    <xf numFmtId="0" fontId="15" fillId="17" borderId="27" xfId="0" applyFont="1" applyFill="1" applyBorder="1" applyAlignment="1">
      <alignment horizontal="center" vertical="center" wrapText="1"/>
    </xf>
    <xf numFmtId="0" fontId="30" fillId="24" borderId="27"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22" borderId="27" xfId="0" applyFont="1" applyFill="1" applyBorder="1" applyAlignment="1">
      <alignment horizontal="center" vertical="center" wrapText="1"/>
    </xf>
    <xf numFmtId="0" fontId="0" fillId="16" borderId="27" xfId="0" applyFont="1" applyFill="1" applyBorder="1" applyAlignment="1">
      <alignment horizontal="center" vertical="center" wrapText="1"/>
    </xf>
    <xf numFmtId="0" fontId="29" fillId="23" borderId="30" xfId="0" applyFont="1" applyFill="1" applyBorder="1" applyAlignment="1">
      <alignment horizontal="center" vertical="center"/>
    </xf>
    <xf numFmtId="0" fontId="0" fillId="16" borderId="30" xfId="0" applyFont="1" applyFill="1" applyBorder="1" applyAlignment="1">
      <alignment horizontal="center" vertical="center" wrapText="1"/>
    </xf>
    <xf numFmtId="0" fontId="30" fillId="24" borderId="30" xfId="0" applyFont="1" applyFill="1" applyBorder="1" applyAlignment="1">
      <alignment horizontal="center" vertical="center" wrapText="1"/>
    </xf>
    <xf numFmtId="0" fontId="13" fillId="0" borderId="18" xfId="0" applyFont="1" applyBorder="1"/>
    <xf numFmtId="0" fontId="13" fillId="0" borderId="35" xfId="0" applyFont="1" applyBorder="1" applyAlignment="1">
      <alignment horizontal="left" vertical="center" wrapText="1"/>
    </xf>
    <xf numFmtId="0" fontId="13" fillId="0" borderId="25" xfId="0" applyFont="1" applyBorder="1"/>
    <xf numFmtId="0" fontId="13" fillId="0" borderId="38" xfId="0" applyFont="1" applyBorder="1" applyAlignment="1">
      <alignment horizontal="left" vertical="center"/>
    </xf>
    <xf numFmtId="0" fontId="0" fillId="0" borderId="35" xfId="0" applyBorder="1"/>
    <xf numFmtId="0" fontId="0" fillId="0" borderId="38" xfId="0" applyBorder="1"/>
    <xf numFmtId="0" fontId="0" fillId="4" borderId="24" xfId="0" applyFill="1" applyBorder="1"/>
    <xf numFmtId="0" fontId="0" fillId="4" borderId="18" xfId="0" applyFill="1" applyBorder="1"/>
    <xf numFmtId="0" fontId="0" fillId="25" borderId="18" xfId="0" applyFill="1" applyBorder="1"/>
    <xf numFmtId="0" fontId="0" fillId="25" borderId="25" xfId="0" applyFill="1" applyBorder="1"/>
    <xf numFmtId="0" fontId="31" fillId="4" borderId="34" xfId="0" applyFont="1" applyFill="1" applyBorder="1" applyAlignment="1">
      <alignment horizontal="center"/>
    </xf>
    <xf numFmtId="0" fontId="31" fillId="25" borderId="35" xfId="0" applyFont="1" applyFill="1" applyBorder="1" applyAlignment="1">
      <alignment horizontal="center"/>
    </xf>
    <xf numFmtId="0" fontId="31" fillId="4" borderId="35" xfId="0" applyFont="1" applyFill="1" applyBorder="1" applyAlignment="1">
      <alignment horizontal="center"/>
    </xf>
    <xf numFmtId="0" fontId="31" fillId="25" borderId="38" xfId="0" applyFont="1" applyFill="1" applyBorder="1" applyAlignment="1">
      <alignment horizontal="center"/>
    </xf>
    <xf numFmtId="0" fontId="0" fillId="0" borderId="10" xfId="0" applyBorder="1" applyAlignment="1">
      <alignment horizontal="left"/>
    </xf>
    <xf numFmtId="0" fontId="0" fillId="0" borderId="11" xfId="0" applyBorder="1" applyAlignment="1">
      <alignment horizontal="left"/>
    </xf>
    <xf numFmtId="0" fontId="24" fillId="17" borderId="31" xfId="0" applyFont="1" applyFill="1" applyBorder="1" applyAlignment="1">
      <alignment horizontal="center"/>
    </xf>
    <xf numFmtId="0" fontId="24" fillId="17" borderId="34" xfId="0" applyFont="1" applyFill="1" applyBorder="1"/>
    <xf numFmtId="0" fontId="34" fillId="26" borderId="2" xfId="0" applyFont="1" applyFill="1" applyBorder="1" applyAlignment="1">
      <alignment horizontal="center" vertical="center" wrapText="1"/>
    </xf>
    <xf numFmtId="0" fontId="34" fillId="26" borderId="4" xfId="0" applyFont="1" applyFill="1" applyBorder="1" applyAlignment="1">
      <alignment horizontal="center" vertical="center" wrapText="1"/>
    </xf>
    <xf numFmtId="0" fontId="35" fillId="0" borderId="33" xfId="0" applyFont="1" applyBorder="1" applyAlignment="1">
      <alignment vertical="center" wrapText="1"/>
    </xf>
    <xf numFmtId="0" fontId="36" fillId="0" borderId="6" xfId="0" applyFont="1" applyBorder="1" applyAlignment="1">
      <alignment horizontal="center" vertical="center" wrapText="1"/>
    </xf>
    <xf numFmtId="0" fontId="32" fillId="26" borderId="33" xfId="0" applyFont="1" applyFill="1" applyBorder="1" applyAlignment="1">
      <alignment horizontal="center" vertical="center" wrapText="1"/>
    </xf>
    <xf numFmtId="0" fontId="32" fillId="26" borderId="6" xfId="0" applyFont="1" applyFill="1" applyBorder="1" applyAlignment="1">
      <alignment horizontal="center" vertical="center" wrapText="1"/>
    </xf>
    <xf numFmtId="0" fontId="32" fillId="26" borderId="32" xfId="0" applyFont="1" applyFill="1" applyBorder="1" applyAlignment="1">
      <alignment vertical="center" wrapText="1"/>
    </xf>
    <xf numFmtId="0" fontId="0" fillId="0" borderId="0" xfId="0" applyAlignment="1">
      <alignment wrapText="1"/>
    </xf>
    <xf numFmtId="0" fontId="0" fillId="16" borderId="0" xfId="0" applyFill="1" applyBorder="1" applyAlignment="1">
      <alignment horizontal="center" vertical="center"/>
    </xf>
    <xf numFmtId="0" fontId="19" fillId="0" borderId="0" xfId="0" applyFont="1" applyFill="1" applyBorder="1" applyAlignment="1">
      <alignment horizontal="left" vertical="top"/>
    </xf>
    <xf numFmtId="0" fontId="19" fillId="0" borderId="18" xfId="0" applyFont="1" applyFill="1" applyBorder="1" applyAlignment="1">
      <alignment horizontal="left" vertical="top"/>
    </xf>
    <xf numFmtId="0" fontId="0" fillId="16" borderId="20" xfId="0" applyFill="1" applyBorder="1" applyAlignment="1">
      <alignment horizontal="center" vertical="center"/>
    </xf>
    <xf numFmtId="0" fontId="0" fillId="16" borderId="0" xfId="0" applyFill="1" applyBorder="1"/>
    <xf numFmtId="0" fontId="0" fillId="0" borderId="0" xfId="0" applyBorder="1"/>
    <xf numFmtId="0" fontId="0" fillId="16" borderId="10" xfId="0" applyFill="1" applyBorder="1" applyAlignment="1">
      <alignment horizontal="center" vertical="center"/>
    </xf>
    <xf numFmtId="0" fontId="0" fillId="16" borderId="35" xfId="0" applyFill="1" applyBorder="1" applyAlignment="1">
      <alignment horizontal="center" vertical="center"/>
    </xf>
    <xf numFmtId="0" fontId="19" fillId="0" borderId="10" xfId="0" applyFont="1" applyFill="1" applyBorder="1" applyAlignment="1">
      <alignment horizontal="left" vertical="top"/>
    </xf>
    <xf numFmtId="0" fontId="19" fillId="0" borderId="35" xfId="0" applyFont="1" applyFill="1" applyBorder="1" applyAlignment="1">
      <alignment horizontal="left" vertical="top"/>
    </xf>
    <xf numFmtId="0" fontId="19" fillId="0" borderId="11" xfId="0" applyFont="1" applyFill="1" applyBorder="1" applyAlignment="1">
      <alignment horizontal="left" vertical="top"/>
    </xf>
    <xf numFmtId="0" fontId="19" fillId="0" borderId="25" xfId="0" applyFont="1" applyFill="1" applyBorder="1" applyAlignment="1">
      <alignment horizontal="left" vertical="top"/>
    </xf>
    <xf numFmtId="0" fontId="19" fillId="0" borderId="38" xfId="0" applyFont="1" applyFill="1" applyBorder="1" applyAlignment="1">
      <alignment horizontal="left" vertical="top"/>
    </xf>
    <xf numFmtId="0" fontId="15" fillId="0" borderId="25" xfId="0" applyFont="1" applyFill="1" applyBorder="1" applyAlignment="1">
      <alignment horizontal="left" vertical="top" wrapText="1"/>
    </xf>
    <xf numFmtId="0" fontId="0" fillId="16" borderId="12" xfId="0" applyFill="1" applyBorder="1" applyAlignment="1">
      <alignment horizontal="center" vertical="center"/>
    </xf>
    <xf numFmtId="0" fontId="0" fillId="16" borderId="40" xfId="0" applyFill="1" applyBorder="1" applyAlignment="1">
      <alignment horizontal="center" vertical="center"/>
    </xf>
    <xf numFmtId="0" fontId="28" fillId="16" borderId="0" xfId="0" applyFont="1" applyFill="1" applyBorder="1"/>
    <xf numFmtId="0" fontId="28" fillId="0" borderId="0" xfId="0" applyFont="1"/>
    <xf numFmtId="0" fontId="19" fillId="0" borderId="10"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3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25"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0" xfId="0" applyFont="1" applyAlignment="1">
      <alignment horizontal="center" vertical="center"/>
    </xf>
    <xf numFmtId="18" fontId="0" fillId="0" borderId="0" xfId="0" applyNumberFormat="1" applyAlignment="1">
      <alignment vertical="top"/>
    </xf>
    <xf numFmtId="0" fontId="8" fillId="0" borderId="6" xfId="0" applyFont="1" applyBorder="1" applyAlignment="1">
      <alignment horizontal="left" vertical="center"/>
    </xf>
    <xf numFmtId="0" fontId="1" fillId="16" borderId="1" xfId="0" applyFont="1" applyFill="1" applyBorder="1" applyAlignment="1">
      <alignment horizontal="left" vertical="center"/>
    </xf>
    <xf numFmtId="0" fontId="1" fillId="16" borderId="3" xfId="0" applyFont="1" applyFill="1" applyBorder="1" applyAlignment="1">
      <alignment vertical="center" wrapText="1"/>
    </xf>
    <xf numFmtId="0" fontId="1" fillId="16" borderId="5" xfId="0" applyFont="1" applyFill="1" applyBorder="1" applyAlignment="1">
      <alignment vertical="center" wrapText="1"/>
    </xf>
    <xf numFmtId="0" fontId="1" fillId="16" borderId="1" xfId="0" applyFont="1" applyFill="1" applyBorder="1" applyAlignment="1">
      <alignment vertical="center" wrapText="1"/>
    </xf>
    <xf numFmtId="0" fontId="7" fillId="16" borderId="3" xfId="0" applyFont="1" applyFill="1" applyBorder="1"/>
    <xf numFmtId="0" fontId="1" fillId="16" borderId="5" xfId="0" applyFont="1" applyFill="1" applyBorder="1" applyAlignment="1">
      <alignment horizontal="left" vertical="center" wrapText="1"/>
    </xf>
    <xf numFmtId="0" fontId="10" fillId="16" borderId="1" xfId="0" applyFont="1" applyFill="1" applyBorder="1" applyAlignment="1">
      <alignment vertical="center" wrapText="1"/>
    </xf>
    <xf numFmtId="0" fontId="1" fillId="16" borderId="3" xfId="0" applyFont="1" applyFill="1" applyBorder="1" applyAlignment="1">
      <alignment horizontal="left" vertical="center"/>
    </xf>
    <xf numFmtId="0" fontId="1" fillId="16" borderId="5" xfId="0" applyFont="1" applyFill="1" applyBorder="1" applyAlignment="1">
      <alignment horizontal="left" vertical="center"/>
    </xf>
    <xf numFmtId="0" fontId="2" fillId="16" borderId="3"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0" fontId="1" fillId="27" borderId="1" xfId="0" applyFont="1" applyFill="1" applyBorder="1" applyAlignment="1">
      <alignment vertical="center" wrapText="1"/>
    </xf>
    <xf numFmtId="0" fontId="1" fillId="28" borderId="3" xfId="0" applyFont="1" applyFill="1" applyBorder="1" applyAlignment="1">
      <alignment vertical="center" wrapText="1"/>
    </xf>
    <xf numFmtId="0" fontId="1" fillId="18" borderId="3" xfId="0" applyFont="1" applyFill="1" applyBorder="1" applyAlignment="1">
      <alignment vertical="center" wrapText="1"/>
    </xf>
    <xf numFmtId="0" fontId="1" fillId="29" borderId="3" xfId="0" applyFont="1" applyFill="1" applyBorder="1" applyAlignment="1">
      <alignment vertical="center" wrapText="1"/>
    </xf>
    <xf numFmtId="0" fontId="0" fillId="0" borderId="0" xfId="0" applyAlignment="1">
      <alignment horizontal="center" vertical="center"/>
    </xf>
    <xf numFmtId="0" fontId="0" fillId="0" borderId="18" xfId="0" applyBorder="1"/>
    <xf numFmtId="0" fontId="0" fillId="0" borderId="10" xfId="0" applyBorder="1"/>
    <xf numFmtId="0" fontId="2" fillId="0" borderId="35" xfId="0" applyFont="1" applyBorder="1"/>
    <xf numFmtId="0" fontId="0" fillId="0" borderId="13" xfId="0" applyBorder="1"/>
    <xf numFmtId="0" fontId="2" fillId="31" borderId="10" xfId="0" applyFont="1" applyFill="1" applyBorder="1" applyAlignment="1">
      <alignment horizontal="center" vertical="center"/>
    </xf>
    <xf numFmtId="0" fontId="2" fillId="31" borderId="18" xfId="0" applyFont="1" applyFill="1" applyBorder="1" applyAlignment="1">
      <alignment horizontal="center" vertical="center"/>
    </xf>
    <xf numFmtId="0" fontId="2" fillId="31" borderId="35" xfId="0" applyFont="1" applyFill="1" applyBorder="1" applyAlignment="1">
      <alignment horizontal="center" vertical="center"/>
    </xf>
    <xf numFmtId="0" fontId="24" fillId="24" borderId="27" xfId="0" applyFont="1" applyFill="1" applyBorder="1" applyAlignment="1">
      <alignment horizontal="center"/>
    </xf>
    <xf numFmtId="0" fontId="24" fillId="4" borderId="27" xfId="0" applyFont="1" applyFill="1" applyBorder="1" applyAlignment="1">
      <alignment horizontal="center"/>
    </xf>
    <xf numFmtId="0" fontId="24" fillId="17" borderId="27" xfId="0" applyFont="1" applyFill="1" applyBorder="1" applyAlignment="1">
      <alignment horizontal="center"/>
    </xf>
    <xf numFmtId="0" fontId="24" fillId="4" borderId="53" xfId="0" applyFont="1" applyFill="1" applyBorder="1" applyAlignment="1">
      <alignment horizontal="center"/>
    </xf>
    <xf numFmtId="0" fontId="24" fillId="31" borderId="11" xfId="0" applyFont="1" applyFill="1" applyBorder="1" applyAlignment="1">
      <alignment horizontal="center"/>
    </xf>
    <xf numFmtId="0" fontId="24" fillId="31" borderId="25" xfId="0" applyFont="1" applyFill="1" applyBorder="1" applyAlignment="1">
      <alignment horizontal="center"/>
    </xf>
    <xf numFmtId="0" fontId="24" fillId="31" borderId="38" xfId="0" applyFont="1" applyFill="1" applyBorder="1" applyAlignment="1">
      <alignment horizontal="center"/>
    </xf>
    <xf numFmtId="0" fontId="0" fillId="0" borderId="18" xfId="0" applyBorder="1" applyAlignment="1"/>
    <xf numFmtId="0" fontId="0" fillId="0" borderId="10" xfId="0" applyBorder="1" applyAlignment="1"/>
    <xf numFmtId="0" fontId="24" fillId="30" borderId="11" xfId="0" applyFont="1" applyFill="1" applyBorder="1" applyAlignment="1">
      <alignment horizontal="center"/>
    </xf>
    <xf numFmtId="0" fontId="24" fillId="30" borderId="25" xfId="0" applyFont="1" applyFill="1" applyBorder="1" applyAlignment="1">
      <alignment horizontal="center"/>
    </xf>
    <xf numFmtId="0" fontId="15" fillId="0" borderId="18" xfId="0" applyFont="1" applyBorder="1" applyAlignment="1">
      <alignment horizontal="center"/>
    </xf>
    <xf numFmtId="0" fontId="0" fillId="32" borderId="18" xfId="0" applyFill="1" applyBorder="1"/>
    <xf numFmtId="0" fontId="0" fillId="32" borderId="10" xfId="0" applyFill="1" applyBorder="1"/>
    <xf numFmtId="0" fontId="0" fillId="0" borderId="18" xfId="0" applyFill="1" applyBorder="1"/>
    <xf numFmtId="164" fontId="15" fillId="0" borderId="35" xfId="0" applyNumberFormat="1" applyFont="1" applyBorder="1" applyAlignment="1">
      <alignment horizontal="center"/>
    </xf>
    <xf numFmtId="0" fontId="24" fillId="30" borderId="38" xfId="0" applyFont="1" applyFill="1" applyBorder="1" applyAlignment="1">
      <alignment horizontal="center"/>
    </xf>
    <xf numFmtId="164" fontId="0" fillId="0" borderId="35" xfId="0" applyNumberFormat="1" applyBorder="1"/>
    <xf numFmtId="0" fontId="0" fillId="0" borderId="35" xfId="0" applyFill="1" applyBorder="1"/>
    <xf numFmtId="0" fontId="0" fillId="0" borderId="10" xfId="0" applyFill="1" applyBorder="1"/>
    <xf numFmtId="0" fontId="15" fillId="0" borderId="18" xfId="0" applyFont="1" applyBorder="1" applyAlignment="1">
      <alignment horizontal="center" vertical="center"/>
    </xf>
    <xf numFmtId="0" fontId="1" fillId="6" borderId="12" xfId="0" applyFont="1" applyFill="1" applyBorder="1" applyAlignment="1">
      <alignment horizontal="center" vertical="center"/>
    </xf>
    <xf numFmtId="0" fontId="1" fillId="6" borderId="20" xfId="0" applyFont="1" applyFill="1" applyBorder="1" applyAlignment="1">
      <alignment horizontal="center" vertical="center"/>
    </xf>
    <xf numFmtId="0" fontId="0" fillId="6" borderId="40" xfId="0" applyFill="1" applyBorder="1" applyAlignment="1">
      <alignment horizontal="center" vertical="center"/>
    </xf>
    <xf numFmtId="0" fontId="1" fillId="4" borderId="12" xfId="0" applyFont="1" applyFill="1" applyBorder="1" applyAlignment="1">
      <alignment horizontal="center" vertical="center"/>
    </xf>
    <xf numFmtId="0" fontId="1" fillId="4" borderId="20" xfId="0" applyFont="1" applyFill="1" applyBorder="1" applyAlignment="1">
      <alignment horizontal="center" vertical="center"/>
    </xf>
    <xf numFmtId="0" fontId="0" fillId="4" borderId="40" xfId="0" applyFill="1" applyBorder="1" applyAlignment="1">
      <alignment horizontal="center" vertical="center"/>
    </xf>
    <xf numFmtId="0" fontId="0" fillId="6" borderId="23" xfId="0" applyFill="1" applyBorder="1" applyAlignment="1">
      <alignment horizontal="center" vertical="center"/>
    </xf>
    <xf numFmtId="0" fontId="2" fillId="30" borderId="12" xfId="0" applyFont="1" applyFill="1" applyBorder="1" applyAlignment="1">
      <alignment horizontal="center" vertical="center"/>
    </xf>
    <xf numFmtId="0" fontId="2" fillId="30" borderId="20" xfId="0" applyFont="1" applyFill="1" applyBorder="1" applyAlignment="1">
      <alignment horizontal="center" vertical="center"/>
    </xf>
    <xf numFmtId="0" fontId="2" fillId="30" borderId="40" xfId="0" applyFont="1" applyFill="1" applyBorder="1" applyAlignment="1">
      <alignment horizontal="center" vertical="center"/>
    </xf>
    <xf numFmtId="0" fontId="15" fillId="0" borderId="42" xfId="0" applyFont="1" applyBorder="1" applyAlignment="1">
      <alignment horizontal="center"/>
    </xf>
    <xf numFmtId="0" fontId="15" fillId="0" borderId="24" xfId="0" applyFont="1" applyBorder="1" applyAlignment="1">
      <alignment horizontal="center" vertical="center"/>
    </xf>
    <xf numFmtId="0" fontId="2" fillId="0" borderId="34" xfId="0" applyFont="1" applyBorder="1"/>
    <xf numFmtId="0" fontId="0" fillId="0" borderId="22" xfId="0" applyBorder="1"/>
    <xf numFmtId="0" fontId="0" fillId="0" borderId="31" xfId="0" applyBorder="1"/>
    <xf numFmtId="0" fontId="0" fillId="0" borderId="24" xfId="0" applyBorder="1"/>
    <xf numFmtId="0" fontId="0" fillId="0" borderId="34" xfId="0" applyBorder="1"/>
    <xf numFmtId="164" fontId="0" fillId="0" borderId="34" xfId="0" applyNumberFormat="1" applyBorder="1"/>
    <xf numFmtId="0" fontId="0" fillId="0" borderId="52" xfId="0" applyBorder="1"/>
    <xf numFmtId="0" fontId="15" fillId="0" borderId="24" xfId="0" applyFont="1" applyBorder="1" applyAlignment="1">
      <alignment horizontal="center"/>
    </xf>
    <xf numFmtId="164" fontId="15" fillId="0" borderId="34" xfId="0" applyNumberFormat="1" applyFont="1" applyBorder="1" applyAlignment="1">
      <alignment horizontal="center"/>
    </xf>
    <xf numFmtId="0" fontId="15" fillId="0" borderId="25" xfId="0" applyFont="1" applyBorder="1" applyAlignment="1">
      <alignment horizontal="center" vertical="center"/>
    </xf>
    <xf numFmtId="0" fontId="2" fillId="0" borderId="38" xfId="0" applyFont="1" applyBorder="1"/>
    <xf numFmtId="0" fontId="0" fillId="0" borderId="9" xfId="0" applyBorder="1"/>
    <xf numFmtId="0" fontId="0" fillId="0" borderId="11" xfId="0" applyBorder="1"/>
    <xf numFmtId="0" fontId="0" fillId="0" borderId="25" xfId="0" applyBorder="1"/>
    <xf numFmtId="164" fontId="0" fillId="0" borderId="38" xfId="0" applyNumberFormat="1" applyBorder="1"/>
    <xf numFmtId="0" fontId="0" fillId="0" borderId="62" xfId="0" applyBorder="1"/>
    <xf numFmtId="0" fontId="15" fillId="0" borderId="25" xfId="0" applyFont="1" applyFill="1" applyBorder="1" applyAlignment="1">
      <alignment horizontal="center"/>
    </xf>
    <xf numFmtId="164" fontId="15" fillId="0" borderId="38" xfId="0" applyNumberFormat="1" applyFont="1" applyBorder="1" applyAlignment="1">
      <alignment horizontal="center"/>
    </xf>
    <xf numFmtId="0" fontId="0" fillId="0" borderId="26" xfId="0" applyBorder="1" applyAlignment="1">
      <alignment horizontal="center" vertical="center"/>
    </xf>
    <xf numFmtId="0" fontId="15" fillId="0" borderId="27" xfId="0" applyFont="1" applyBorder="1" applyAlignment="1">
      <alignment horizontal="center" vertical="center"/>
    </xf>
    <xf numFmtId="0" fontId="2" fillId="0" borderId="28" xfId="0" applyFont="1" applyBorder="1"/>
    <xf numFmtId="0" fontId="0" fillId="0" borderId="54" xfId="0" applyBorder="1"/>
    <xf numFmtId="0" fontId="0" fillId="0" borderId="26" xfId="0" applyBorder="1"/>
    <xf numFmtId="0" fontId="0" fillId="0" borderId="27" xfId="0" applyBorder="1"/>
    <xf numFmtId="0" fontId="0" fillId="0" borderId="28" xfId="0" applyBorder="1"/>
    <xf numFmtId="164" fontId="2" fillId="0" borderId="28" xfId="0" applyNumberFormat="1" applyFont="1" applyBorder="1" applyAlignment="1">
      <alignment horizontal="center" vertical="center"/>
    </xf>
    <xf numFmtId="0" fontId="0" fillId="0" borderId="53" xfId="0" applyBorder="1"/>
    <xf numFmtId="0" fontId="15" fillId="0" borderId="27" xfId="0" applyFont="1" applyBorder="1" applyAlignment="1">
      <alignment horizontal="center"/>
    </xf>
    <xf numFmtId="0" fontId="15" fillId="0" borderId="28" xfId="0" applyFont="1" applyBorder="1" applyAlignment="1">
      <alignment horizontal="center"/>
    </xf>
    <xf numFmtId="164" fontId="0" fillId="0" borderId="42" xfId="0" applyNumberFormat="1" applyBorder="1"/>
    <xf numFmtId="164" fontId="2" fillId="0" borderId="34" xfId="0" applyNumberFormat="1" applyFont="1" applyBorder="1" applyAlignment="1">
      <alignment horizontal="center" vertical="center"/>
    </xf>
    <xf numFmtId="0" fontId="15" fillId="0" borderId="34" xfId="0" applyFont="1" applyBorder="1" applyAlignment="1">
      <alignment horizontal="center"/>
    </xf>
    <xf numFmtId="0" fontId="15" fillId="23" borderId="25" xfId="0" applyFont="1" applyFill="1" applyBorder="1" applyAlignment="1">
      <alignment horizontal="center"/>
    </xf>
    <xf numFmtId="0" fontId="15" fillId="0" borderId="38" xfId="0" applyFont="1" applyBorder="1" applyAlignment="1">
      <alignment horizontal="center"/>
    </xf>
    <xf numFmtId="0" fontId="0" fillId="0" borderId="24" xfId="0" applyFill="1" applyBorder="1"/>
    <xf numFmtId="0" fontId="15" fillId="0" borderId="24" xfId="0" applyFont="1" applyFill="1" applyBorder="1" applyAlignment="1">
      <alignment horizontal="center"/>
    </xf>
    <xf numFmtId="0" fontId="15" fillId="0" borderId="9" xfId="0" applyFont="1" applyBorder="1" applyAlignment="1">
      <alignment horizontal="center" vertical="center"/>
    </xf>
    <xf numFmtId="0" fontId="2" fillId="0" borderId="41" xfId="0" applyFont="1" applyFill="1" applyBorder="1"/>
    <xf numFmtId="0" fontId="0" fillId="0" borderId="25" xfId="0" applyFill="1" applyBorder="1"/>
    <xf numFmtId="0" fontId="15" fillId="5" borderId="25" xfId="0" applyFont="1" applyFill="1" applyBorder="1" applyAlignment="1">
      <alignment horizontal="center"/>
    </xf>
    <xf numFmtId="164" fontId="0" fillId="0" borderId="28" xfId="0" applyNumberFormat="1" applyBorder="1"/>
    <xf numFmtId="164" fontId="15" fillId="0" borderId="28" xfId="0" applyNumberFormat="1" applyFont="1" applyBorder="1" applyAlignment="1">
      <alignment horizontal="center"/>
    </xf>
    <xf numFmtId="0" fontId="15" fillId="23" borderId="21" xfId="0" applyFont="1" applyFill="1" applyBorder="1" applyAlignment="1">
      <alignment horizontal="center"/>
    </xf>
    <xf numFmtId="0" fontId="0" fillId="0" borderId="56" xfId="0" applyBorder="1" applyAlignment="1">
      <alignment horizontal="center" vertical="center"/>
    </xf>
    <xf numFmtId="0" fontId="24" fillId="0" borderId="29" xfId="0" applyFont="1" applyBorder="1" applyAlignment="1">
      <alignment horizontal="center" vertical="center"/>
    </xf>
    <xf numFmtId="0" fontId="15" fillId="0" borderId="29" xfId="0" applyFont="1" applyBorder="1" applyAlignment="1">
      <alignment horizontal="center" vertical="center"/>
    </xf>
    <xf numFmtId="0" fontId="2" fillId="0" borderId="63" xfId="0" applyFont="1" applyBorder="1"/>
    <xf numFmtId="0" fontId="0" fillId="0" borderId="56" xfId="0" applyBorder="1"/>
    <xf numFmtId="0" fontId="0" fillId="0" borderId="29" xfId="0" applyBorder="1"/>
    <xf numFmtId="0" fontId="0" fillId="0" borderId="63" xfId="0" applyBorder="1"/>
    <xf numFmtId="0" fontId="0" fillId="0" borderId="43" xfId="0" applyBorder="1"/>
    <xf numFmtId="0" fontId="15" fillId="23" borderId="27" xfId="0" applyFont="1" applyFill="1" applyBorder="1" applyAlignment="1">
      <alignment horizontal="center"/>
    </xf>
    <xf numFmtId="0" fontId="24" fillId="0" borderId="31" xfId="0" applyFont="1" applyBorder="1" applyAlignment="1">
      <alignment horizontal="center"/>
    </xf>
    <xf numFmtId="0" fontId="24" fillId="0" borderId="11" xfId="0" applyFont="1" applyFill="1" applyBorder="1" applyAlignment="1">
      <alignment horizontal="center"/>
    </xf>
    <xf numFmtId="0" fontId="24" fillId="0" borderId="10" xfId="0" applyFont="1" applyFill="1" applyBorder="1" applyAlignment="1">
      <alignment horizontal="center"/>
    </xf>
    <xf numFmtId="0" fontId="24" fillId="0" borderId="26" xfId="0" applyFont="1" applyBorder="1" applyAlignment="1">
      <alignment horizontal="center"/>
    </xf>
    <xf numFmtId="0" fontId="24" fillId="0" borderId="11" xfId="0" applyFont="1" applyBorder="1" applyAlignment="1">
      <alignment horizontal="center"/>
    </xf>
    <xf numFmtId="0" fontId="24" fillId="0" borderId="39" xfId="0" applyFont="1" applyBorder="1" applyAlignment="1">
      <alignment horizontal="center"/>
    </xf>
    <xf numFmtId="164" fontId="0" fillId="0" borderId="0" xfId="0" applyNumberFormat="1" applyFont="1"/>
    <xf numFmtId="0" fontId="19" fillId="33" borderId="18" xfId="0" applyFont="1" applyFill="1" applyBorder="1" applyAlignment="1">
      <alignment horizontal="center"/>
    </xf>
    <xf numFmtId="0" fontId="19" fillId="33" borderId="0" xfId="0" applyFont="1" applyFill="1" applyBorder="1" applyAlignment="1">
      <alignment horizontal="center"/>
    </xf>
    <xf numFmtId="0" fontId="19" fillId="33" borderId="20" xfId="0" applyFont="1" applyFill="1" applyBorder="1" applyAlignment="1">
      <alignment horizontal="center"/>
    </xf>
    <xf numFmtId="0" fontId="19" fillId="33" borderId="29" xfId="0" applyFont="1" applyFill="1" applyBorder="1" applyAlignment="1">
      <alignment horizontal="center"/>
    </xf>
    <xf numFmtId="0" fontId="2" fillId="0" borderId="18" xfId="0" applyFont="1" applyBorder="1"/>
    <xf numFmtId="0" fontId="0" fillId="34" borderId="0" xfId="0" applyFill="1"/>
    <xf numFmtId="0" fontId="19" fillId="0" borderId="0" xfId="0" applyFont="1"/>
    <xf numFmtId="10" fontId="0" fillId="0" borderId="0" xfId="0" applyNumberFormat="1"/>
    <xf numFmtId="0" fontId="19" fillId="0" borderId="0" xfId="0" applyFont="1" applyFill="1" applyBorder="1"/>
    <xf numFmtId="0" fontId="0" fillId="0" borderId="0" xfId="0" applyFill="1" applyBorder="1"/>
    <xf numFmtId="9" fontId="0" fillId="0" borderId="0" xfId="0" applyNumberFormat="1"/>
    <xf numFmtId="0" fontId="16" fillId="0" borderId="9" xfId="0" applyFont="1" applyBorder="1" applyAlignment="1">
      <alignment horizontal="center" vertical="center" wrapText="1"/>
    </xf>
    <xf numFmtId="0" fontId="0" fillId="2" borderId="13" xfId="0" applyFill="1" applyBorder="1" applyAlignment="1">
      <alignment horizontal="center"/>
    </xf>
    <xf numFmtId="0" fontId="0" fillId="2" borderId="17" xfId="0" applyFill="1" applyBorder="1" applyAlignment="1">
      <alignment horizontal="center"/>
    </xf>
    <xf numFmtId="0" fontId="0" fillId="15" borderId="13" xfId="0" applyFill="1" applyBorder="1" applyAlignment="1">
      <alignment horizontal="center"/>
    </xf>
    <xf numFmtId="0" fontId="0" fillId="15" borderId="17" xfId="0" applyFill="1" applyBorder="1" applyAlignment="1">
      <alignment horizontal="center"/>
    </xf>
    <xf numFmtId="0" fontId="0" fillId="14" borderId="13" xfId="0" applyFill="1" applyBorder="1" applyAlignment="1">
      <alignment horizontal="center"/>
    </xf>
    <xf numFmtId="0" fontId="0" fillId="14" borderId="17" xfId="0" applyFill="1" applyBorder="1" applyAlignment="1">
      <alignment horizontal="center"/>
    </xf>
    <xf numFmtId="0" fontId="0" fillId="12" borderId="13" xfId="0" applyFill="1" applyBorder="1" applyAlignment="1">
      <alignment horizontal="center"/>
    </xf>
    <xf numFmtId="0" fontId="0" fillId="12" borderId="17" xfId="0" applyFill="1" applyBorder="1" applyAlignment="1">
      <alignment horizontal="center"/>
    </xf>
    <xf numFmtId="0" fontId="0" fillId="13" borderId="13" xfId="0" applyFill="1" applyBorder="1" applyAlignment="1">
      <alignment horizontal="center"/>
    </xf>
    <xf numFmtId="0" fontId="0" fillId="13" borderId="17" xfId="0" applyFill="1" applyBorder="1" applyAlignment="1">
      <alignment horizontal="center"/>
    </xf>
    <xf numFmtId="0" fontId="0" fillId="11" borderId="13" xfId="0" applyFill="1" applyBorder="1" applyAlignment="1">
      <alignment horizontal="center"/>
    </xf>
    <xf numFmtId="0" fontId="0" fillId="11" borderId="17" xfId="0" applyFill="1" applyBorder="1" applyAlignment="1">
      <alignment horizontal="center"/>
    </xf>
    <xf numFmtId="0" fontId="2" fillId="10" borderId="13" xfId="0" applyFont="1" applyFill="1" applyBorder="1" applyAlignment="1">
      <alignment horizontal="center" wrapText="1"/>
    </xf>
    <xf numFmtId="0" fontId="2" fillId="10" borderId="17" xfId="0" applyFont="1" applyFill="1" applyBorder="1" applyAlignment="1">
      <alignment horizontal="center" wrapText="1"/>
    </xf>
    <xf numFmtId="0" fontId="0" fillId="6" borderId="13" xfId="0" applyFill="1" applyBorder="1" applyAlignment="1">
      <alignment horizontal="center"/>
    </xf>
    <xf numFmtId="0" fontId="0" fillId="6" borderId="17" xfId="0" applyFill="1" applyBorder="1" applyAlignment="1">
      <alignment horizontal="center"/>
    </xf>
    <xf numFmtId="0" fontId="15" fillId="12" borderId="14" xfId="0" applyFont="1" applyFill="1" applyBorder="1" applyAlignment="1">
      <alignment horizontal="center"/>
    </xf>
    <xf numFmtId="0" fontId="15" fillId="12" borderId="15" xfId="0" applyFont="1" applyFill="1" applyBorder="1" applyAlignment="1">
      <alignment horizontal="center"/>
    </xf>
    <xf numFmtId="0" fontId="15" fillId="12" borderId="16" xfId="0" applyFont="1" applyFill="1" applyBorder="1" applyAlignment="1">
      <alignment horizontal="center"/>
    </xf>
    <xf numFmtId="0" fontId="15" fillId="13" borderId="14" xfId="0" applyFont="1" applyFill="1" applyBorder="1" applyAlignment="1">
      <alignment horizontal="center"/>
    </xf>
    <xf numFmtId="0" fontId="15" fillId="13" borderId="15" xfId="0" applyFont="1" applyFill="1" applyBorder="1" applyAlignment="1">
      <alignment horizontal="center"/>
    </xf>
    <xf numFmtId="0" fontId="15" fillId="13" borderId="16" xfId="0" applyFont="1" applyFill="1" applyBorder="1" applyAlignment="1">
      <alignment horizontal="center"/>
    </xf>
    <xf numFmtId="0" fontId="15" fillId="14" borderId="14" xfId="0" applyFont="1" applyFill="1" applyBorder="1" applyAlignment="1">
      <alignment horizontal="center"/>
    </xf>
    <xf numFmtId="0" fontId="15" fillId="14" borderId="15" xfId="0" applyFont="1" applyFill="1" applyBorder="1" applyAlignment="1">
      <alignment horizontal="center"/>
    </xf>
    <xf numFmtId="0" fontId="15" fillId="14" borderId="16"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15" fillId="15" borderId="14" xfId="0" applyFont="1" applyFill="1" applyBorder="1" applyAlignment="1">
      <alignment horizontal="center"/>
    </xf>
    <xf numFmtId="0" fontId="15" fillId="15" borderId="15" xfId="0" applyFont="1" applyFill="1" applyBorder="1" applyAlignment="1">
      <alignment horizontal="center"/>
    </xf>
    <xf numFmtId="0" fontId="15" fillId="15" borderId="16" xfId="0" applyFont="1" applyFill="1" applyBorder="1" applyAlignment="1">
      <alignment horizontal="center"/>
    </xf>
    <xf numFmtId="0" fontId="2" fillId="7" borderId="13" xfId="0" applyFont="1" applyFill="1" applyBorder="1" applyAlignment="1">
      <alignment horizontal="left"/>
    </xf>
    <xf numFmtId="0" fontId="2" fillId="7" borderId="17" xfId="0" applyFont="1" applyFill="1" applyBorder="1" applyAlignment="1">
      <alignment horizontal="left"/>
    </xf>
    <xf numFmtId="0" fontId="2" fillId="8" borderId="13" xfId="0" applyFont="1" applyFill="1" applyBorder="1" applyAlignment="1">
      <alignment horizontal="center"/>
    </xf>
    <xf numFmtId="0" fontId="2" fillId="8" borderId="17" xfId="0" applyFont="1" applyFill="1" applyBorder="1" applyAlignment="1">
      <alignment horizontal="center"/>
    </xf>
    <xf numFmtId="0" fontId="2" fillId="6" borderId="13" xfId="0" applyFont="1" applyFill="1" applyBorder="1" applyAlignment="1">
      <alignment horizontal="center" wrapText="1"/>
    </xf>
    <xf numFmtId="0" fontId="2" fillId="6" borderId="17" xfId="0" applyFont="1" applyFill="1" applyBorder="1" applyAlignment="1">
      <alignment horizontal="center" wrapText="1"/>
    </xf>
    <xf numFmtId="0" fontId="15" fillId="7" borderId="14" xfId="0" applyFont="1" applyFill="1" applyBorder="1" applyAlignment="1">
      <alignment horizontal="center"/>
    </xf>
    <xf numFmtId="0" fontId="15" fillId="7" borderId="15" xfId="0" applyFont="1" applyFill="1" applyBorder="1" applyAlignment="1">
      <alignment horizontal="center"/>
    </xf>
    <xf numFmtId="0" fontId="15" fillId="7" borderId="16" xfId="0" applyFont="1" applyFill="1" applyBorder="1" applyAlignment="1">
      <alignment horizontal="center"/>
    </xf>
    <xf numFmtId="0" fontId="15" fillId="8" borderId="14" xfId="0" applyFont="1" applyFill="1" applyBorder="1" applyAlignment="1">
      <alignment horizontal="center"/>
    </xf>
    <xf numFmtId="0" fontId="15" fillId="8" borderId="15" xfId="0" applyFont="1" applyFill="1" applyBorder="1" applyAlignment="1">
      <alignment horizontal="center"/>
    </xf>
    <xf numFmtId="0" fontId="15" fillId="8" borderId="16" xfId="0" applyFont="1" applyFill="1" applyBorder="1" applyAlignment="1">
      <alignment horizontal="center"/>
    </xf>
    <xf numFmtId="0" fontId="15" fillId="9" borderId="14" xfId="0" applyFont="1" applyFill="1" applyBorder="1" applyAlignment="1">
      <alignment horizontal="center"/>
    </xf>
    <xf numFmtId="0" fontId="15" fillId="9" borderId="15" xfId="0" applyFont="1" applyFill="1" applyBorder="1" applyAlignment="1">
      <alignment horizontal="center"/>
    </xf>
    <xf numFmtId="0" fontId="15" fillId="9" borderId="16" xfId="0" applyFont="1" applyFill="1" applyBorder="1" applyAlignment="1">
      <alignment horizontal="center"/>
    </xf>
    <xf numFmtId="0" fontId="15" fillId="10" borderId="14" xfId="0" applyFont="1" applyFill="1" applyBorder="1" applyAlignment="1">
      <alignment horizontal="center"/>
    </xf>
    <xf numFmtId="0" fontId="15" fillId="10" borderId="15" xfId="0" applyFont="1" applyFill="1" applyBorder="1" applyAlignment="1">
      <alignment horizontal="center"/>
    </xf>
    <xf numFmtId="0" fontId="15" fillId="10" borderId="16" xfId="0" applyFont="1" applyFill="1" applyBorder="1" applyAlignment="1">
      <alignment horizontal="center"/>
    </xf>
    <xf numFmtId="0" fontId="15" fillId="6" borderId="14" xfId="0" applyFont="1" applyFill="1" applyBorder="1" applyAlignment="1">
      <alignment horizontal="center"/>
    </xf>
    <xf numFmtId="0" fontId="15" fillId="6" borderId="15" xfId="0" applyFont="1" applyFill="1" applyBorder="1" applyAlignment="1">
      <alignment horizontal="center"/>
    </xf>
    <xf numFmtId="0" fontId="15" fillId="6" borderId="16" xfId="0" applyFont="1" applyFill="1" applyBorder="1" applyAlignment="1">
      <alignment horizontal="center"/>
    </xf>
    <xf numFmtId="0" fontId="15" fillId="11" borderId="14" xfId="0" applyFont="1" applyFill="1" applyBorder="1" applyAlignment="1">
      <alignment horizontal="center"/>
    </xf>
    <xf numFmtId="0" fontId="15" fillId="11" borderId="15" xfId="0" applyFont="1" applyFill="1" applyBorder="1" applyAlignment="1">
      <alignment horizontal="center"/>
    </xf>
    <xf numFmtId="0" fontId="15" fillId="11" borderId="16" xfId="0" applyFont="1" applyFill="1" applyBorder="1" applyAlignment="1">
      <alignment horizontal="center"/>
    </xf>
    <xf numFmtId="0" fontId="2" fillId="8" borderId="13" xfId="0" applyFont="1" applyFill="1" applyBorder="1" applyAlignment="1">
      <alignment horizontal="center" wrapText="1"/>
    </xf>
    <xf numFmtId="0" fontId="2" fillId="8" borderId="17" xfId="0" applyFont="1" applyFill="1" applyBorder="1" applyAlignment="1">
      <alignment horizontal="center" wrapText="1"/>
    </xf>
    <xf numFmtId="0" fontId="2" fillId="9" borderId="13" xfId="0" applyFont="1" applyFill="1" applyBorder="1" applyAlignment="1">
      <alignment horizontal="center" wrapText="1"/>
    </xf>
    <xf numFmtId="0" fontId="2" fillId="9" borderId="17" xfId="0" applyFont="1" applyFill="1" applyBorder="1" applyAlignment="1">
      <alignment horizontal="center" wrapText="1"/>
    </xf>
    <xf numFmtId="0" fontId="0" fillId="9" borderId="13" xfId="0" applyFill="1" applyBorder="1" applyAlignment="1">
      <alignment horizontal="center"/>
    </xf>
    <xf numFmtId="0" fontId="0" fillId="9" borderId="17" xfId="0" applyFill="1" applyBorder="1" applyAlignment="1">
      <alignment horizontal="center"/>
    </xf>
    <xf numFmtId="0" fontId="5" fillId="2" borderId="4" xfId="0" applyFont="1" applyFill="1" applyBorder="1" applyAlignment="1">
      <alignment horizontal="center" vertical="center"/>
    </xf>
    <xf numFmtId="0" fontId="9" fillId="2" borderId="9" xfId="0" applyNumberFormat="1" applyFont="1" applyFill="1" applyBorder="1" applyAlignment="1">
      <alignment horizontal="center" vertical="center"/>
    </xf>
    <xf numFmtId="0" fontId="17" fillId="2" borderId="4" xfId="0" applyFont="1" applyFill="1" applyBorder="1" applyAlignment="1">
      <alignment horizontal="center" vertical="top" textRotation="90"/>
    </xf>
    <xf numFmtId="0" fontId="0" fillId="0" borderId="7" xfId="0" applyBorder="1" applyAlignment="1">
      <alignment horizontal="center"/>
    </xf>
    <xf numFmtId="0" fontId="0" fillId="0" borderId="8" xfId="0" applyBorder="1" applyAlignment="1">
      <alignment horizontal="center"/>
    </xf>
    <xf numFmtId="0" fontId="17" fillId="2" borderId="4" xfId="0" applyFont="1" applyFill="1" applyBorder="1" applyAlignment="1">
      <alignment horizontal="center" vertical="center" textRotation="90"/>
    </xf>
    <xf numFmtId="0" fontId="13" fillId="16" borderId="3" xfId="0" applyFont="1" applyFill="1" applyBorder="1" applyAlignment="1">
      <alignment horizontal="center" vertical="center" wrapText="1"/>
    </xf>
    <xf numFmtId="0" fontId="0" fillId="4" borderId="31" xfId="0" applyFill="1" applyBorder="1" applyAlignment="1">
      <alignment horizontal="right"/>
    </xf>
    <xf numFmtId="0" fontId="0" fillId="4" borderId="24" xfId="0" applyFill="1" applyBorder="1" applyAlignment="1">
      <alignment horizontal="right"/>
    </xf>
    <xf numFmtId="0" fontId="0" fillId="25" borderId="10" xfId="0" applyFill="1" applyBorder="1" applyAlignment="1">
      <alignment horizontal="right"/>
    </xf>
    <xf numFmtId="0" fontId="0" fillId="25" borderId="18" xfId="0" applyFill="1" applyBorder="1" applyAlignment="1">
      <alignment horizontal="right"/>
    </xf>
    <xf numFmtId="0" fontId="0" fillId="4" borderId="10" xfId="0" applyFill="1" applyBorder="1" applyAlignment="1">
      <alignment horizontal="right"/>
    </xf>
    <xf numFmtId="0" fontId="0" fillId="4" borderId="18" xfId="0" applyFill="1" applyBorder="1" applyAlignment="1">
      <alignment horizontal="right"/>
    </xf>
    <xf numFmtId="0" fontId="0" fillId="25" borderId="11" xfId="0" applyFill="1" applyBorder="1" applyAlignment="1">
      <alignment horizontal="right"/>
    </xf>
    <xf numFmtId="0" fontId="0" fillId="25" borderId="25" xfId="0" applyFill="1" applyBorder="1" applyAlignment="1">
      <alignment horizontal="right"/>
    </xf>
    <xf numFmtId="0" fontId="19" fillId="0" borderId="0" xfId="0" applyFont="1" applyAlignment="1">
      <alignment horizontal="center"/>
    </xf>
    <xf numFmtId="0" fontId="23" fillId="20" borderId="24" xfId="0" applyFont="1" applyFill="1" applyBorder="1" applyAlignment="1">
      <alignment horizontal="center" vertical="center" wrapText="1"/>
    </xf>
    <xf numFmtId="0" fontId="23" fillId="20" borderId="18" xfId="0" applyFont="1" applyFill="1" applyBorder="1" applyAlignment="1">
      <alignment horizontal="center" vertical="center" wrapText="1"/>
    </xf>
    <xf numFmtId="0" fontId="23" fillId="20" borderId="20" xfId="0" applyFont="1" applyFill="1" applyBorder="1" applyAlignment="1">
      <alignment horizontal="center" vertical="center" wrapText="1"/>
    </xf>
    <xf numFmtId="0" fontId="21" fillId="20" borderId="31" xfId="0" applyFont="1" applyFill="1" applyBorder="1" applyAlignment="1">
      <alignment horizontal="center" vertical="center"/>
    </xf>
    <xf numFmtId="0" fontId="21" fillId="20" borderId="10" xfId="0" applyFont="1" applyFill="1" applyBorder="1" applyAlignment="1">
      <alignment horizontal="center" vertical="center"/>
    </xf>
    <xf numFmtId="0" fontId="21" fillId="20" borderId="12" xfId="0" applyFont="1" applyFill="1" applyBorder="1" applyAlignment="1">
      <alignment horizontal="center" vertical="center"/>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16" borderId="53" xfId="0" applyFont="1" applyFill="1" applyBorder="1" applyAlignment="1">
      <alignment horizontal="center" vertical="center" wrapText="1"/>
    </xf>
    <xf numFmtId="0" fontId="1" fillId="16" borderId="54" xfId="0" applyFont="1" applyFill="1" applyBorder="1" applyAlignment="1">
      <alignment horizontal="center" vertical="center" wrapText="1"/>
    </xf>
    <xf numFmtId="0" fontId="1" fillId="16" borderId="55" xfId="0" applyFont="1" applyFill="1" applyBorder="1" applyAlignment="1">
      <alignment horizontal="center" vertical="center" wrapText="1"/>
    </xf>
    <xf numFmtId="0" fontId="1" fillId="0" borderId="4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6" xfId="0" applyFont="1" applyBorder="1" applyAlignment="1">
      <alignment horizontal="center" vertical="center" wrapText="1"/>
    </xf>
    <xf numFmtId="0" fontId="18" fillId="16" borderId="24" xfId="0" applyFont="1" applyFill="1" applyBorder="1" applyAlignment="1">
      <alignment horizontal="center" vertical="center" wrapText="1"/>
    </xf>
    <xf numFmtId="0" fontId="18" fillId="16" borderId="18" xfId="0" applyFont="1" applyFill="1" applyBorder="1" applyAlignment="1">
      <alignment horizontal="center" vertical="center" wrapText="1"/>
    </xf>
    <xf numFmtId="0" fontId="18" fillId="16" borderId="2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16" borderId="49" xfId="0" applyFont="1" applyFill="1" applyBorder="1" applyAlignment="1">
      <alignment horizontal="center" vertical="top" wrapText="1"/>
    </xf>
    <xf numFmtId="0" fontId="3" fillId="16" borderId="22" xfId="0" applyFont="1" applyFill="1" applyBorder="1" applyAlignment="1">
      <alignment horizontal="center" vertical="top" wrapText="1"/>
    </xf>
    <xf numFmtId="0" fontId="3" fillId="16" borderId="45" xfId="0" applyFont="1" applyFill="1" applyBorder="1" applyAlignment="1">
      <alignment horizontal="center" vertical="top" wrapText="1"/>
    </xf>
    <xf numFmtId="0" fontId="3" fillId="16" borderId="43" xfId="0" applyFont="1" applyFill="1" applyBorder="1" applyAlignment="1">
      <alignment horizontal="center" vertical="top" wrapText="1"/>
    </xf>
    <xf numFmtId="0" fontId="3" fillId="16" borderId="0" xfId="0" applyFont="1" applyFill="1" applyBorder="1" applyAlignment="1">
      <alignment horizontal="center" vertical="top" wrapText="1"/>
    </xf>
    <xf numFmtId="0" fontId="3" fillId="16" borderId="44" xfId="0" applyFont="1" applyFill="1" applyBorder="1" applyAlignment="1">
      <alignment horizontal="center" vertical="top" wrapText="1"/>
    </xf>
    <xf numFmtId="0" fontId="3" fillId="16" borderId="48" xfId="0" applyFont="1" applyFill="1" applyBorder="1" applyAlignment="1">
      <alignment horizontal="center" vertical="top" wrapText="1"/>
    </xf>
    <xf numFmtId="0" fontId="3" fillId="16" borderId="9" xfId="0" applyFont="1" applyFill="1" applyBorder="1" applyAlignment="1">
      <alignment horizontal="center" vertical="top" wrapText="1"/>
    </xf>
    <xf numFmtId="0" fontId="3" fillId="16" borderId="46" xfId="0" applyFont="1" applyFill="1" applyBorder="1" applyAlignment="1">
      <alignment horizontal="center" vertical="top" wrapText="1"/>
    </xf>
    <xf numFmtId="0" fontId="0" fillId="4" borderId="31" xfId="0" applyFill="1" applyBorder="1" applyAlignment="1">
      <alignment horizontal="center"/>
    </xf>
    <xf numFmtId="0" fontId="0" fillId="4" borderId="24" xfId="0" applyFill="1" applyBorder="1" applyAlignment="1">
      <alignment horizontal="center"/>
    </xf>
    <xf numFmtId="0" fontId="0" fillId="4" borderId="34" xfId="0" applyFill="1" applyBorder="1" applyAlignment="1">
      <alignment horizontal="center"/>
    </xf>
    <xf numFmtId="0" fontId="28" fillId="0" borderId="52"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2" xfId="0" applyFont="1" applyBorder="1" applyAlignment="1">
      <alignment horizontal="center" vertical="center"/>
    </xf>
    <xf numFmtId="0" fontId="28" fillId="0" borderId="50" xfId="0" applyFont="1" applyBorder="1" applyAlignment="1">
      <alignment horizontal="center" vertical="center"/>
    </xf>
    <xf numFmtId="0" fontId="29" fillId="20" borderId="24" xfId="0" applyFont="1" applyFill="1" applyBorder="1" applyAlignment="1">
      <alignment horizontal="center" vertical="center" wrapText="1"/>
    </xf>
    <xf numFmtId="0" fontId="29" fillId="20" borderId="18" xfId="0" applyFont="1" applyFill="1" applyBorder="1" applyAlignment="1">
      <alignment horizontal="center" vertical="center" wrapText="1"/>
    </xf>
    <xf numFmtId="0" fontId="29" fillId="20" borderId="20" xfId="0" applyFont="1" applyFill="1" applyBorder="1" applyAlignment="1">
      <alignment horizontal="center" vertical="center" wrapText="1"/>
    </xf>
    <xf numFmtId="0" fontId="20" fillId="16" borderId="52" xfId="0" applyFont="1" applyFill="1" applyBorder="1" applyAlignment="1">
      <alignment horizontal="center" vertical="center" wrapText="1"/>
    </xf>
    <xf numFmtId="0" fontId="20" fillId="16" borderId="13" xfId="0" applyFont="1" applyFill="1" applyBorder="1" applyAlignment="1">
      <alignment horizontal="center" vertical="center" wrapText="1"/>
    </xf>
    <xf numFmtId="0" fontId="20" fillId="16" borderId="23"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29" fillId="3" borderId="37"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20" fillId="16" borderId="2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2" xfId="0" applyFont="1" applyFill="1" applyBorder="1" applyAlignment="1">
      <alignment horizontal="center" vertical="center"/>
    </xf>
    <xf numFmtId="0" fontId="23" fillId="3" borderId="2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29" fillId="22" borderId="24" xfId="0" applyFont="1" applyFill="1" applyBorder="1" applyAlignment="1">
      <alignment horizontal="center" vertical="center"/>
    </xf>
    <xf numFmtId="0" fontId="29" fillId="22" borderId="20" xfId="0" applyFont="1" applyFill="1" applyBorder="1" applyAlignment="1">
      <alignment horizontal="center" vertical="center"/>
    </xf>
    <xf numFmtId="0" fontId="21" fillId="22" borderId="31" xfId="0" applyFont="1" applyFill="1" applyBorder="1" applyAlignment="1">
      <alignment horizontal="center" vertical="center"/>
    </xf>
    <xf numFmtId="0" fontId="21" fillId="22" borderId="12" xfId="0" applyFont="1" applyFill="1" applyBorder="1" applyAlignment="1">
      <alignment horizontal="center" vertical="center"/>
    </xf>
    <xf numFmtId="0" fontId="23" fillId="22" borderId="24" xfId="0" applyFont="1" applyFill="1" applyBorder="1" applyAlignment="1">
      <alignment horizontal="center" vertical="center" wrapText="1"/>
    </xf>
    <xf numFmtId="0" fontId="23" fillId="22" borderId="20"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0" fillId="10" borderId="37" xfId="0" applyFont="1" applyFill="1" applyBorder="1" applyAlignment="1">
      <alignment horizontal="center" vertical="center" wrapText="1"/>
    </xf>
    <xf numFmtId="0" fontId="14" fillId="4" borderId="31" xfId="0" applyFont="1" applyFill="1" applyBorder="1" applyAlignment="1">
      <alignment horizontal="center"/>
    </xf>
    <xf numFmtId="0" fontId="14" fillId="4" borderId="24" xfId="0" applyFont="1" applyFill="1" applyBorder="1" applyAlignment="1">
      <alignment horizontal="center"/>
    </xf>
    <xf numFmtId="0" fontId="14" fillId="4" borderId="34" xfId="0" applyFont="1" applyFill="1" applyBorder="1" applyAlignment="1">
      <alignment horizontal="center"/>
    </xf>
    <xf numFmtId="0" fontId="28" fillId="16" borderId="30" xfId="0" applyFont="1" applyFill="1" applyBorder="1" applyAlignment="1">
      <alignment horizontal="center" vertical="center"/>
    </xf>
    <xf numFmtId="0" fontId="28" fillId="16" borderId="37" xfId="0" applyFont="1" applyFill="1" applyBorder="1" applyAlignment="1">
      <alignment horizontal="center" vertical="center"/>
    </xf>
    <xf numFmtId="0" fontId="0" fillId="16" borderId="30" xfId="0" applyFont="1" applyFill="1" applyBorder="1" applyAlignment="1">
      <alignment horizontal="center" vertical="center"/>
    </xf>
    <xf numFmtId="0" fontId="0" fillId="16" borderId="37" xfId="0" applyFont="1" applyFill="1" applyBorder="1" applyAlignment="1">
      <alignment horizontal="center" vertical="center"/>
    </xf>
    <xf numFmtId="0" fontId="0" fillId="10" borderId="31" xfId="0" applyFont="1" applyFill="1" applyBorder="1" applyAlignment="1">
      <alignment horizontal="center" vertical="center"/>
    </xf>
    <xf numFmtId="0" fontId="0" fillId="10" borderId="12" xfId="0" applyFont="1" applyFill="1" applyBorder="1" applyAlignment="1">
      <alignment horizontal="center" vertical="center"/>
    </xf>
    <xf numFmtId="0" fontId="25" fillId="10" borderId="24"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8" fillId="0" borderId="47" xfId="0" applyFont="1" applyBorder="1" applyAlignment="1">
      <alignment horizontal="center" vertical="center"/>
    </xf>
    <xf numFmtId="0" fontId="28" fillId="0" borderId="41" xfId="0" applyFont="1" applyBorder="1" applyAlignment="1">
      <alignment horizontal="center" vertical="center"/>
    </xf>
    <xf numFmtId="0" fontId="22" fillId="24" borderId="51" xfId="0" applyFont="1" applyFill="1" applyBorder="1" applyAlignment="1">
      <alignment horizontal="center" vertical="center"/>
    </xf>
    <xf numFmtId="0" fontId="22" fillId="24" borderId="56" xfId="0" applyFont="1" applyFill="1" applyBorder="1" applyAlignment="1">
      <alignment horizontal="center" vertical="center"/>
    </xf>
    <xf numFmtId="0" fontId="25" fillId="24" borderId="30" xfId="0" applyFont="1" applyFill="1" applyBorder="1" applyAlignment="1">
      <alignment horizontal="center" vertical="center" wrapText="1"/>
    </xf>
    <xf numFmtId="0" fontId="25" fillId="24" borderId="29" xfId="0" applyFont="1" applyFill="1" applyBorder="1" applyAlignment="1">
      <alignment horizontal="center" vertical="center" wrapText="1"/>
    </xf>
    <xf numFmtId="0" fontId="24" fillId="16" borderId="30" xfId="0" applyFont="1" applyFill="1" applyBorder="1" applyAlignment="1">
      <alignment horizontal="center" vertical="center"/>
    </xf>
    <xf numFmtId="0" fontId="24" fillId="16" borderId="29" xfId="0" applyFont="1" applyFill="1" applyBorder="1" applyAlignment="1">
      <alignment horizontal="center" vertical="center"/>
    </xf>
    <xf numFmtId="0" fontId="11" fillId="16" borderId="30"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3" fillId="0" borderId="35" xfId="0" applyFont="1" applyBorder="1" applyAlignment="1">
      <alignment horizontal="left" vertical="center" wrapText="1"/>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58" xfId="0" applyFont="1" applyBorder="1" applyAlignment="1">
      <alignment horizontal="center" vertical="center"/>
    </xf>
    <xf numFmtId="0" fontId="13" fillId="0" borderId="57" xfId="0" applyFont="1" applyBorder="1" applyAlignment="1">
      <alignment horizontal="center" vertical="center"/>
    </xf>
    <xf numFmtId="0" fontId="13" fillId="0" borderId="19" xfId="0" applyFont="1" applyBorder="1" applyAlignment="1">
      <alignment horizontal="center" vertical="center"/>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0" fillId="16" borderId="20" xfId="0" applyFont="1" applyFill="1" applyBorder="1" applyAlignment="1">
      <alignment horizontal="left" vertical="top"/>
    </xf>
    <xf numFmtId="0" fontId="0" fillId="16" borderId="21" xfId="0" applyFont="1" applyFill="1" applyBorder="1" applyAlignment="1">
      <alignment horizontal="left" vertical="top"/>
    </xf>
    <xf numFmtId="0" fontId="0" fillId="16" borderId="12" xfId="0" applyFont="1" applyFill="1" applyBorder="1" applyAlignment="1">
      <alignment horizontal="left" vertical="top"/>
    </xf>
    <xf numFmtId="0" fontId="0" fillId="16" borderId="39" xfId="0" applyFont="1" applyFill="1" applyBorder="1" applyAlignment="1">
      <alignment horizontal="left" vertical="top"/>
    </xf>
    <xf numFmtId="0" fontId="0" fillId="16" borderId="37" xfId="0" applyFont="1" applyFill="1" applyBorder="1" applyAlignment="1">
      <alignment horizontal="left" vertical="top"/>
    </xf>
    <xf numFmtId="0" fontId="0" fillId="16" borderId="36" xfId="0" applyFont="1" applyFill="1" applyBorder="1" applyAlignment="1">
      <alignment horizontal="left" vertical="top"/>
    </xf>
    <xf numFmtId="0" fontId="0" fillId="16" borderId="18" xfId="0" applyFont="1" applyFill="1" applyBorder="1" applyAlignment="1">
      <alignment horizontal="left" vertical="top"/>
    </xf>
    <xf numFmtId="0" fontId="0" fillId="16" borderId="25" xfId="0" applyFont="1" applyFill="1" applyBorder="1" applyAlignment="1">
      <alignment horizontal="left" vertical="top"/>
    </xf>
    <xf numFmtId="0" fontId="0" fillId="6" borderId="18" xfId="0" applyFont="1" applyFill="1" applyBorder="1" applyAlignment="1">
      <alignment horizontal="left" vertical="top"/>
    </xf>
    <xf numFmtId="0" fontId="0" fillId="16" borderId="10" xfId="0" applyFont="1" applyFill="1" applyBorder="1" applyAlignment="1">
      <alignment horizontal="left" vertical="top"/>
    </xf>
    <xf numFmtId="0" fontId="0" fillId="16" borderId="11" xfId="0" applyFont="1" applyFill="1" applyBorder="1" applyAlignment="1">
      <alignment horizontal="left" vertical="top"/>
    </xf>
    <xf numFmtId="0" fontId="0" fillId="16" borderId="40" xfId="0" applyFont="1" applyFill="1" applyBorder="1" applyAlignment="1">
      <alignment horizontal="left" vertical="top"/>
    </xf>
    <xf numFmtId="0" fontId="0" fillId="16" borderId="42" xfId="0" applyFont="1" applyFill="1" applyBorder="1" applyAlignment="1">
      <alignment horizontal="left" vertical="top"/>
    </xf>
    <xf numFmtId="0" fontId="0" fillId="16" borderId="35" xfId="0" applyFont="1" applyFill="1" applyBorder="1" applyAlignment="1">
      <alignment horizontal="left" vertical="top"/>
    </xf>
    <xf numFmtId="0" fontId="0" fillId="16" borderId="41" xfId="0" applyFont="1" applyFill="1" applyBorder="1" applyAlignment="1">
      <alignment horizontal="left" vertical="top"/>
    </xf>
    <xf numFmtId="0" fontId="0" fillId="16" borderId="38" xfId="0" applyFont="1" applyFill="1" applyBorder="1" applyAlignment="1">
      <alignment horizontal="left" vertical="top"/>
    </xf>
    <xf numFmtId="0" fontId="0" fillId="6" borderId="10" xfId="0" applyFont="1" applyFill="1" applyBorder="1" applyAlignment="1">
      <alignment horizontal="left" vertical="top"/>
    </xf>
    <xf numFmtId="0" fontId="26" fillId="16" borderId="14" xfId="0" applyFont="1" applyFill="1" applyBorder="1" applyAlignment="1">
      <alignment horizontal="center" vertical="center"/>
    </xf>
    <xf numFmtId="0" fontId="26" fillId="16" borderId="15" xfId="0" applyFont="1" applyFill="1" applyBorder="1" applyAlignment="1">
      <alignment horizontal="center" vertical="center"/>
    </xf>
    <xf numFmtId="0" fontId="26" fillId="16" borderId="16" xfId="0" applyFont="1" applyFill="1" applyBorder="1" applyAlignment="1">
      <alignment horizontal="center" vertical="center"/>
    </xf>
    <xf numFmtId="0" fontId="26" fillId="16" borderId="31" xfId="0" applyFont="1" applyFill="1" applyBorder="1" applyAlignment="1">
      <alignment horizontal="center" vertical="center"/>
    </xf>
    <xf numFmtId="0" fontId="26" fillId="16" borderId="24" xfId="0" applyFont="1" applyFill="1" applyBorder="1" applyAlignment="1">
      <alignment horizontal="center" vertical="center"/>
    </xf>
    <xf numFmtId="0" fontId="26" fillId="16" borderId="34" xfId="0" applyFont="1" applyFill="1" applyBorder="1" applyAlignment="1">
      <alignment horizontal="center" vertical="center"/>
    </xf>
    <xf numFmtId="0" fontId="0" fillId="16" borderId="13" xfId="0" applyFont="1" applyFill="1" applyBorder="1" applyAlignment="1">
      <alignment horizontal="left" vertical="top"/>
    </xf>
    <xf numFmtId="0" fontId="0" fillId="0" borderId="10" xfId="0" applyBorder="1" applyAlignment="1">
      <alignment horizontal="left" vertical="center"/>
    </xf>
    <xf numFmtId="0" fontId="33" fillId="26" borderId="1" xfId="0" applyFont="1" applyFill="1" applyBorder="1" applyAlignment="1">
      <alignment horizontal="center" vertical="center" wrapText="1"/>
    </xf>
    <xf numFmtId="0" fontId="33" fillId="26" borderId="2" xfId="0" applyFont="1" applyFill="1" applyBorder="1" applyAlignment="1">
      <alignment horizontal="center" vertical="center" wrapText="1"/>
    </xf>
    <xf numFmtId="0" fontId="33" fillId="26" borderId="7" xfId="0" applyFont="1" applyFill="1" applyBorder="1" applyAlignment="1">
      <alignment horizontal="center" vertical="center" wrapText="1"/>
    </xf>
    <xf numFmtId="0" fontId="33" fillId="26" borderId="54" xfId="0" applyFont="1" applyFill="1" applyBorder="1" applyAlignment="1">
      <alignment horizontal="center" vertical="center" wrapText="1"/>
    </xf>
    <xf numFmtId="0" fontId="33" fillId="26" borderId="8" xfId="0" applyFont="1" applyFill="1" applyBorder="1" applyAlignment="1">
      <alignment horizontal="center" vertical="center" wrapText="1"/>
    </xf>
    <xf numFmtId="0" fontId="0" fillId="16" borderId="0" xfId="0" applyFill="1" applyBorder="1" applyAlignment="1">
      <alignment horizontal="left" vertical="center" wrapText="1"/>
    </xf>
    <xf numFmtId="0" fontId="37" fillId="2" borderId="51" xfId="0" applyFont="1" applyFill="1" applyBorder="1" applyAlignment="1">
      <alignment horizontal="center"/>
    </xf>
    <xf numFmtId="0" fontId="37" fillId="2" borderId="30" xfId="0" applyFont="1" applyFill="1" applyBorder="1" applyAlignment="1">
      <alignment horizontal="center"/>
    </xf>
    <xf numFmtId="0" fontId="37" fillId="2" borderId="47" xfId="0" applyFont="1" applyFill="1" applyBorder="1" applyAlignment="1">
      <alignment horizontal="center"/>
    </xf>
    <xf numFmtId="0" fontId="37" fillId="2" borderId="31" xfId="0" applyFont="1" applyFill="1" applyBorder="1" applyAlignment="1">
      <alignment horizontal="center"/>
    </xf>
    <xf numFmtId="0" fontId="37" fillId="2" borderId="24" xfId="0" applyFont="1" applyFill="1" applyBorder="1" applyAlignment="1">
      <alignment horizontal="center"/>
    </xf>
    <xf numFmtId="0" fontId="37" fillId="2" borderId="34" xfId="0" applyFont="1" applyFill="1" applyBorder="1" applyAlignment="1">
      <alignment horizontal="center"/>
    </xf>
    <xf numFmtId="0" fontId="0" fillId="0" borderId="51" xfId="0" applyBorder="1" applyAlignment="1">
      <alignment horizontal="center" vertical="center"/>
    </xf>
    <xf numFmtId="0" fontId="0" fillId="0" borderId="36" xfId="0" applyBorder="1" applyAlignment="1">
      <alignment horizontal="center" vertical="center"/>
    </xf>
    <xf numFmtId="0" fontId="24" fillId="0" borderId="30" xfId="0" applyFont="1" applyBorder="1" applyAlignment="1">
      <alignment horizontal="center" vertical="center"/>
    </xf>
    <xf numFmtId="0" fontId="24" fillId="0" borderId="37" xfId="0" applyFont="1"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4" fillId="0" borderId="2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11" borderId="26" xfId="0" applyFont="1" applyFill="1" applyBorder="1" applyAlignment="1">
      <alignment horizontal="center" vertical="center"/>
    </xf>
    <xf numFmtId="0" fontId="24" fillId="11" borderId="27" xfId="0" applyFont="1" applyFill="1" applyBorder="1" applyAlignment="1">
      <alignment horizontal="center" vertical="center"/>
    </xf>
    <xf numFmtId="0" fontId="0" fillId="30" borderId="31" xfId="0" applyFill="1" applyBorder="1" applyAlignment="1">
      <alignment horizontal="center" vertical="center"/>
    </xf>
    <xf numFmtId="0" fontId="0" fillId="30" borderId="24" xfId="0" applyFill="1" applyBorder="1" applyAlignment="1">
      <alignment horizontal="center" vertical="center"/>
    </xf>
    <xf numFmtId="0" fontId="0" fillId="30" borderId="34" xfId="0" applyFill="1" applyBorder="1" applyAlignment="1">
      <alignment horizontal="center" vertical="center"/>
    </xf>
    <xf numFmtId="0" fontId="0" fillId="31" borderId="31" xfId="0" applyFill="1" applyBorder="1" applyAlignment="1">
      <alignment horizontal="center"/>
    </xf>
    <xf numFmtId="0" fontId="0" fillId="31" borderId="24" xfId="0" applyFill="1" applyBorder="1" applyAlignment="1">
      <alignment horizontal="center"/>
    </xf>
    <xf numFmtId="0" fontId="19" fillId="4" borderId="3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34" xfId="0" applyFont="1" applyFill="1" applyBorder="1" applyAlignment="1">
      <alignment horizontal="center" vertical="center"/>
    </xf>
    <xf numFmtId="0" fontId="19" fillId="6" borderId="31" xfId="0" applyFont="1" applyFill="1" applyBorder="1" applyAlignment="1">
      <alignment horizontal="center" vertical="center"/>
    </xf>
    <xf numFmtId="0" fontId="19" fillId="6" borderId="24" xfId="0" applyFont="1" applyFill="1" applyBorder="1" applyAlignment="1">
      <alignment horizontal="center" vertical="center"/>
    </xf>
    <xf numFmtId="0" fontId="19" fillId="6" borderId="34" xfId="0" applyFont="1" applyFill="1" applyBorder="1" applyAlignment="1">
      <alignment horizontal="center" vertical="center"/>
    </xf>
    <xf numFmtId="0" fontId="19" fillId="6" borderId="52" xfId="0" applyFont="1" applyFill="1" applyBorder="1" applyAlignment="1">
      <alignment horizontal="center" vertical="center"/>
    </xf>
    <xf numFmtId="0" fontId="19" fillId="11" borderId="31"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24" fillId="0" borderId="9" xfId="0" applyFont="1" applyBorder="1" applyAlignment="1">
      <alignment horizontal="center" vertical="center"/>
    </xf>
    <xf numFmtId="0" fontId="24" fillId="0" borderId="9" xfId="0" applyFont="1" applyBorder="1" applyAlignment="1">
      <alignment horizontal="center"/>
    </xf>
    <xf numFmtId="0" fontId="0" fillId="31" borderId="34" xfId="0" applyFill="1" applyBorder="1" applyAlignment="1">
      <alignment horizontal="center"/>
    </xf>
    <xf numFmtId="0" fontId="19" fillId="11" borderId="24" xfId="0" applyFont="1" applyFill="1" applyBorder="1" applyAlignment="1">
      <alignment horizontal="center" vertical="center"/>
    </xf>
    <xf numFmtId="0" fontId="19" fillId="11" borderId="20" xfId="0" applyFont="1" applyFill="1" applyBorder="1" applyAlignment="1">
      <alignment horizontal="center" vertical="center"/>
    </xf>
    <xf numFmtId="0" fontId="19" fillId="11" borderId="34" xfId="0" applyFont="1" applyFill="1" applyBorder="1" applyAlignment="1">
      <alignment horizontal="center" vertical="center"/>
    </xf>
    <xf numFmtId="0" fontId="19" fillId="11" borderId="40" xfId="0" applyFont="1" applyFill="1" applyBorder="1" applyAlignment="1">
      <alignment horizontal="center" vertical="center"/>
    </xf>
    <xf numFmtId="0" fontId="19" fillId="33" borderId="13" xfId="0" applyFont="1" applyFill="1" applyBorder="1" applyAlignment="1">
      <alignment horizontal="center"/>
    </xf>
    <xf numFmtId="0" fontId="19" fillId="33" borderId="57" xfId="0" applyFont="1" applyFill="1" applyBorder="1" applyAlignment="1">
      <alignment horizontal="center"/>
    </xf>
    <xf numFmtId="0" fontId="19" fillId="33" borderId="19" xfId="0" applyFont="1" applyFill="1" applyBorder="1" applyAlignment="1">
      <alignment horizontal="center"/>
    </xf>
    <xf numFmtId="0" fontId="19" fillId="33" borderId="43" xfId="0" applyFont="1" applyFill="1" applyBorder="1" applyAlignment="1">
      <alignment horizontal="center"/>
    </xf>
    <xf numFmtId="0" fontId="19" fillId="33" borderId="0" xfId="0" applyFont="1" applyFill="1" applyBorder="1" applyAlignment="1">
      <alignment horizontal="center"/>
    </xf>
    <xf numFmtId="0" fontId="19" fillId="33" borderId="23" xfId="0" applyFont="1" applyFill="1" applyBorder="1" applyAlignment="1">
      <alignment horizontal="center"/>
    </xf>
    <xf numFmtId="0" fontId="19" fillId="33" borderId="65" xfId="0" applyFont="1" applyFill="1" applyBorder="1" applyAlignment="1">
      <alignment horizontal="center"/>
    </xf>
    <xf numFmtId="0" fontId="19" fillId="33" borderId="6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FF00"/>
      <color rgb="FFFF0066"/>
      <color rgb="FF39E7E7"/>
      <color rgb="FF00FFFF"/>
      <color rgb="FF996633"/>
      <color rgb="FFCC66FF"/>
      <color rgb="FFB73B97"/>
      <color rgb="FFFF99FF"/>
      <color rgb="FF993300"/>
      <color rgb="FFE3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pieChart>
        <c:varyColors val="1"/>
        <c:ser>
          <c:idx val="1"/>
          <c:order val="1"/>
          <c:tx>
            <c:strRef>
              <c:f>Hoja3!$D$3</c:f>
              <c:strCache>
                <c:ptCount val="1"/>
                <c:pt idx="0">
                  <c:v>Idioma indígena</c:v>
                </c:pt>
              </c:strCache>
            </c:strRef>
          </c:tx>
          <c:dLbls>
            <c:dLbl>
              <c:idx val="4"/>
              <c:layout>
                <c:manualLayout>
                  <c:x val="0.1505740463896901"/>
                  <c:y val="3.4118096098124148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0-FF7A-4547-A3E6-0EDC3FB3CF6D}"/>
                </c:ext>
                <c:ext xmlns:c15="http://schemas.microsoft.com/office/drawing/2012/chart" uri="{CE6537A1-D6FC-4f65-9D91-7224C49458BB}"/>
              </c:extLst>
            </c:dLbl>
            <c:dLbl>
              <c:idx val="5"/>
              <c:layout>
                <c:manualLayout>
                  <c:x val="0.14767212362463628"/>
                  <c:y val="7.9602991862203681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FF7A-4547-A3E6-0EDC3FB3CF6D}"/>
                </c:ext>
                <c:ext xmlns:c15="http://schemas.microsoft.com/office/drawing/2012/chart" uri="{CE6537A1-D6FC-4f65-9D91-7224C49458BB}"/>
              </c:extLst>
            </c:dLbl>
            <c:dLbl>
              <c:idx val="6"/>
              <c:layout>
                <c:manualLayout>
                  <c:x val="9.5321373207344337E-2"/>
                  <c:y val="8.5852698903449404E-2"/>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2-FF7A-4547-A3E6-0EDC3FB3CF6D}"/>
                </c:ext>
                <c:ext xmlns:c15="http://schemas.microsoft.com/office/drawing/2012/chart" uri="{CE6537A1-D6FC-4f65-9D91-7224C49458BB}"/>
              </c:extLst>
            </c:dLbl>
            <c:spPr>
              <a:noFill/>
              <a:ln>
                <a:noFill/>
              </a:ln>
              <a:effectLst/>
            </c:sp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Hoja3!$B$4:$B$19</c:f>
              <c:strCache>
                <c:ptCount val="10"/>
                <c:pt idx="0">
                  <c:v>SAN MIGUEL TOPILEJO</c:v>
                </c:pt>
                <c:pt idx="1">
                  <c:v>SAN MIGUEL XICALCO</c:v>
                </c:pt>
                <c:pt idx="2">
                  <c:v>SANTO TOMAS AJUSCO</c:v>
                </c:pt>
                <c:pt idx="3">
                  <c:v>SAN MIGUEL AJUSCO</c:v>
                </c:pt>
                <c:pt idx="4">
                  <c:v>MAGDALENA PETLACALCO</c:v>
                </c:pt>
                <c:pt idx="5">
                  <c:v>PARRES EL GUARDA</c:v>
                </c:pt>
                <c:pt idx="6">
                  <c:v>TECORRAL</c:v>
                </c:pt>
                <c:pt idx="7">
                  <c:v>2 DE OCTUBRE</c:v>
                </c:pt>
                <c:pt idx="8">
                  <c:v>BOSQUES DEL PEDREGAL</c:v>
                </c:pt>
                <c:pt idx="9">
                  <c:v>LOMAS DE CUILOTEPEC</c:v>
                </c:pt>
              </c:strCache>
            </c:strRef>
          </c:cat>
          <c:val>
            <c:numRef>
              <c:f>Hoja3!$D$4:$D$19</c:f>
              <c:numCache>
                <c:formatCode>General</c:formatCode>
                <c:ptCount val="10"/>
                <c:pt idx="0">
                  <c:v>12</c:v>
                </c:pt>
                <c:pt idx="1">
                  <c:v>6</c:v>
                </c:pt>
                <c:pt idx="2">
                  <c:v>6</c:v>
                </c:pt>
                <c:pt idx="3">
                  <c:v>3</c:v>
                </c:pt>
                <c:pt idx="4">
                  <c:v>2</c:v>
                </c:pt>
                <c:pt idx="5">
                  <c:v>2</c:v>
                </c:pt>
                <c:pt idx="6">
                  <c:v>2</c:v>
                </c:pt>
                <c:pt idx="7">
                  <c:v>1</c:v>
                </c:pt>
                <c:pt idx="8">
                  <c:v>1</c:v>
                </c:pt>
                <c:pt idx="9">
                  <c:v>1</c:v>
                </c:pt>
              </c:numCache>
            </c:numRef>
          </c:val>
          <c:extLst xmlns:c16r2="http://schemas.microsoft.com/office/drawing/2015/06/chart">
            <c:ext xmlns:c16="http://schemas.microsoft.com/office/drawing/2014/chart" uri="{C3380CC4-5D6E-409C-BE32-E72D297353CC}">
              <c16:uniqueId val="{00000003-FF7A-4547-A3E6-0EDC3FB3CF6D}"/>
            </c:ext>
          </c:extLst>
        </c:ser>
        <c:ser>
          <c:idx val="0"/>
          <c:order val="0"/>
          <c:tx>
            <c:strRef>
              <c:f>Hoja3!$C$3</c:f>
              <c:strCache>
                <c:ptCount val="1"/>
                <c:pt idx="0">
                  <c:v>Grupo indígena u originario </c:v>
                </c:pt>
              </c:strCache>
            </c:strRef>
          </c:tx>
          <c:dLbls>
            <c:spPr>
              <a:noFill/>
              <a:ln>
                <a:noFill/>
              </a:ln>
              <a:effectLst/>
            </c:sp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Hoja3!$B$4:$B$19</c:f>
              <c:strCache>
                <c:ptCount val="10"/>
                <c:pt idx="0">
                  <c:v>SAN MIGUEL TOPILEJO</c:v>
                </c:pt>
                <c:pt idx="1">
                  <c:v>SAN MIGUEL XICALCO</c:v>
                </c:pt>
                <c:pt idx="2">
                  <c:v>SANTO TOMAS AJUSCO</c:v>
                </c:pt>
                <c:pt idx="3">
                  <c:v>SAN MIGUEL AJUSCO</c:v>
                </c:pt>
                <c:pt idx="4">
                  <c:v>MAGDALENA PETLACALCO</c:v>
                </c:pt>
                <c:pt idx="5">
                  <c:v>PARRES EL GUARDA</c:v>
                </c:pt>
                <c:pt idx="6">
                  <c:v>TECORRAL</c:v>
                </c:pt>
                <c:pt idx="7">
                  <c:v>2 DE OCTUBRE</c:v>
                </c:pt>
                <c:pt idx="8">
                  <c:v>BOSQUES DEL PEDREGAL</c:v>
                </c:pt>
                <c:pt idx="9">
                  <c:v>LOMAS DE CUILOTEPEC</c:v>
                </c:pt>
              </c:strCache>
            </c:strRef>
          </c:cat>
          <c:val>
            <c:numRef>
              <c:f>Hoja3!$C$4:$C$19</c:f>
            </c:numRef>
          </c:val>
          <c:extLst xmlns:c16r2="http://schemas.microsoft.com/office/drawing/2015/06/chart">
            <c:ext xmlns:c16="http://schemas.microsoft.com/office/drawing/2014/chart" uri="{C3380CC4-5D6E-409C-BE32-E72D297353CC}">
              <c16:uniqueId val="{00000004-FF7A-4547-A3E6-0EDC3FB3CF6D}"/>
            </c:ext>
          </c:extLst>
        </c:ser>
        <c:dLbls>
          <c:showLegendKey val="0"/>
          <c:showVal val="1"/>
          <c:showCatName val="1"/>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'Gráficas por metas'!$B$131</c:f>
              <c:strCache>
                <c:ptCount val="1"/>
                <c:pt idx="0">
                  <c:v>Número en metas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metas'!$B$132:$B$138</c:f>
              <c:numCache>
                <c:formatCode>General</c:formatCode>
                <c:ptCount val="7"/>
                <c:pt idx="0">
                  <c:v>2500</c:v>
                </c:pt>
                <c:pt idx="1">
                  <c:v>100</c:v>
                </c:pt>
                <c:pt idx="2">
                  <c:v>60</c:v>
                </c:pt>
                <c:pt idx="3">
                  <c:v>200</c:v>
                </c:pt>
                <c:pt idx="4">
                  <c:v>500</c:v>
                </c:pt>
                <c:pt idx="5">
                  <c:v>3</c:v>
                </c:pt>
                <c:pt idx="6">
                  <c:v>1100</c:v>
                </c:pt>
              </c:numCache>
            </c:numRef>
          </c:val>
        </c:ser>
        <c:ser>
          <c:idx val="1"/>
          <c:order val="1"/>
          <c:tx>
            <c:strRef>
              <c:f>'Gráficas por metas'!$C$131</c:f>
              <c:strCache>
                <c:ptCount val="1"/>
                <c:pt idx="0">
                  <c:v>Abril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metas'!$C$132:$C$138</c:f>
              <c:numCache>
                <c:formatCode>General</c:formatCode>
                <c:ptCount val="7"/>
                <c:pt idx="0">
                  <c:v>219</c:v>
                </c:pt>
                <c:pt idx="1">
                  <c:v>0</c:v>
                </c:pt>
                <c:pt idx="2">
                  <c:v>0</c:v>
                </c:pt>
                <c:pt idx="3">
                  <c:v>60</c:v>
                </c:pt>
                <c:pt idx="4">
                  <c:v>0</c:v>
                </c:pt>
                <c:pt idx="5">
                  <c:v>0</c:v>
                </c:pt>
                <c:pt idx="6">
                  <c:v>226</c:v>
                </c:pt>
              </c:numCache>
            </c:numRef>
          </c:val>
        </c:ser>
        <c:ser>
          <c:idx val="2"/>
          <c:order val="2"/>
          <c:tx>
            <c:strRef>
              <c:f>'Gráficas por metas'!$D$131</c:f>
              <c:strCache>
                <c:ptCount val="1"/>
                <c:pt idx="0">
                  <c:v>Mayo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metas'!$D$132:$D$138</c:f>
              <c:numCache>
                <c:formatCode>General</c:formatCode>
                <c:ptCount val="7"/>
                <c:pt idx="0">
                  <c:v>325</c:v>
                </c:pt>
                <c:pt idx="1">
                  <c:v>0</c:v>
                </c:pt>
                <c:pt idx="2">
                  <c:v>0</c:v>
                </c:pt>
                <c:pt idx="3">
                  <c:v>42</c:v>
                </c:pt>
                <c:pt idx="4">
                  <c:v>449</c:v>
                </c:pt>
                <c:pt idx="5">
                  <c:v>1</c:v>
                </c:pt>
                <c:pt idx="6">
                  <c:v>331</c:v>
                </c:pt>
              </c:numCache>
            </c:numRef>
          </c:val>
        </c:ser>
        <c:ser>
          <c:idx val="3"/>
          <c:order val="3"/>
          <c:tx>
            <c:strRef>
              <c:f>'Gráficas por metas'!$E$131</c:f>
              <c:strCache>
                <c:ptCount val="1"/>
                <c:pt idx="0">
                  <c:v>Junio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metas'!$E$132:$E$138</c:f>
              <c:numCache>
                <c:formatCode>General</c:formatCode>
                <c:ptCount val="7"/>
                <c:pt idx="0">
                  <c:v>17</c:v>
                </c:pt>
                <c:pt idx="1">
                  <c:v>66</c:v>
                </c:pt>
                <c:pt idx="2">
                  <c:v>104</c:v>
                </c:pt>
                <c:pt idx="3">
                  <c:v>0</c:v>
                </c:pt>
                <c:pt idx="4">
                  <c:v>32</c:v>
                </c:pt>
                <c:pt idx="5">
                  <c:v>0</c:v>
                </c:pt>
                <c:pt idx="6">
                  <c:v>18</c:v>
                </c:pt>
              </c:numCache>
            </c:numRef>
          </c:val>
        </c:ser>
        <c:ser>
          <c:idx val="4"/>
          <c:order val="4"/>
          <c:tx>
            <c:strRef>
              <c:f>'Gráficas por metas'!$F$131</c:f>
              <c:strCache>
                <c:ptCount val="1"/>
                <c:pt idx="0">
                  <c:v>Total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metas'!$F$132:$F$138</c:f>
              <c:numCache>
                <c:formatCode>General</c:formatCode>
                <c:ptCount val="7"/>
                <c:pt idx="0">
                  <c:v>561</c:v>
                </c:pt>
                <c:pt idx="1">
                  <c:v>66</c:v>
                </c:pt>
                <c:pt idx="2">
                  <c:v>104</c:v>
                </c:pt>
                <c:pt idx="3">
                  <c:v>102</c:v>
                </c:pt>
                <c:pt idx="4">
                  <c:v>481</c:v>
                </c:pt>
                <c:pt idx="5">
                  <c:v>1</c:v>
                </c:pt>
                <c:pt idx="6">
                  <c:v>575</c:v>
                </c:pt>
              </c:numCache>
            </c:numRef>
          </c:val>
        </c:ser>
        <c:ser>
          <c:idx val="5"/>
          <c:order val="5"/>
          <c:tx>
            <c:strRef>
              <c:f>'Gráficas por metas'!$G$131</c:f>
              <c:strCache>
                <c:ptCount val="1"/>
                <c:pt idx="0">
                  <c:v>Porcentaje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metas'!$A$132:$A$138</c:f>
              <c:strCache>
                <c:ptCount val="7"/>
                <c:pt idx="0">
                  <c:v>Evaluaciones del Desarrollo Infantil (EDI)</c:v>
                </c:pt>
                <c:pt idx="1">
                  <c:v>Sesiones de Estimulación Temprana</c:v>
                </c:pt>
                <c:pt idx="2">
                  <c:v>Sesiones de Taller Cuidado a la Niñez</c:v>
                </c:pt>
                <c:pt idx="3">
                  <c:v>Jornadas de Salud-EDI</c:v>
                </c:pt>
                <c:pt idx="4">
                  <c:v>Apoyos económicos</c:v>
                </c:pt>
                <c:pt idx="5">
                  <c:v>Eventos de Sensibilización</c:v>
                </c:pt>
                <c:pt idx="6">
                  <c:v>Prevención dental</c:v>
                </c:pt>
              </c:strCache>
            </c:strRef>
          </c:cat>
          <c:val>
            <c:numRef>
              <c:f>'Gráficas por metas'!$G$132:$G$138</c:f>
              <c:numCache>
                <c:formatCode>0%</c:formatCode>
                <c:ptCount val="7"/>
                <c:pt idx="0" formatCode="0.00%">
                  <c:v>0.224</c:v>
                </c:pt>
                <c:pt idx="1">
                  <c:v>0.66</c:v>
                </c:pt>
                <c:pt idx="2" formatCode="0.00%">
                  <c:v>1.7330000000000001</c:v>
                </c:pt>
                <c:pt idx="3">
                  <c:v>0.51</c:v>
                </c:pt>
                <c:pt idx="4" formatCode="0.00%">
                  <c:v>0.92200000000000004</c:v>
                </c:pt>
                <c:pt idx="5" formatCode="0.00%">
                  <c:v>0.33329999999999999</c:v>
                </c:pt>
                <c:pt idx="6" formatCode="0.00%">
                  <c:v>0.52270000000000005</c:v>
                </c:pt>
              </c:numCache>
            </c:numRef>
          </c:val>
        </c:ser>
        <c:dLbls>
          <c:showLegendKey val="0"/>
          <c:showVal val="0"/>
          <c:showCatName val="0"/>
          <c:showSerName val="0"/>
          <c:showPercent val="0"/>
          <c:showBubbleSize val="0"/>
        </c:dLbls>
        <c:gapWidth val="150"/>
        <c:axId val="201245824"/>
        <c:axId val="201247360"/>
      </c:barChart>
      <c:catAx>
        <c:axId val="201245824"/>
        <c:scaling>
          <c:orientation val="minMax"/>
        </c:scaling>
        <c:delete val="0"/>
        <c:axPos val="b"/>
        <c:numFmt formatCode="General" sourceLinked="0"/>
        <c:majorTickMark val="none"/>
        <c:minorTickMark val="none"/>
        <c:tickLblPos val="nextTo"/>
        <c:crossAx val="201247360"/>
        <c:crosses val="autoZero"/>
        <c:auto val="1"/>
        <c:lblAlgn val="ctr"/>
        <c:lblOffset val="100"/>
        <c:noMultiLvlLbl val="0"/>
      </c:catAx>
      <c:valAx>
        <c:axId val="201247360"/>
        <c:scaling>
          <c:orientation val="minMax"/>
        </c:scaling>
        <c:delete val="0"/>
        <c:axPos val="l"/>
        <c:majorGridlines/>
        <c:numFmt formatCode="General" sourceLinked="1"/>
        <c:majorTickMark val="none"/>
        <c:minorTickMark val="none"/>
        <c:tickLblPos val="nextTo"/>
        <c:crossAx val="2012458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CENDI-Entrega de resultados de la EDI</a:t>
            </a:r>
          </a:p>
        </c:rich>
      </c:tx>
      <c:layout/>
      <c:overlay val="0"/>
    </c:title>
    <c:autoTitleDeleted val="0"/>
    <c:plotArea>
      <c:layout/>
      <c:barChart>
        <c:barDir val="col"/>
        <c:grouping val="clustered"/>
        <c:varyColors val="0"/>
        <c:ser>
          <c:idx val="0"/>
          <c:order val="0"/>
          <c:tx>
            <c:strRef>
              <c:f>'Gráficas por metas'!$A$116:$A$117</c:f>
              <c:strCache>
                <c:ptCount val="1"/>
                <c:pt idx="0">
                  <c:v>Entrega de Resultados CENDI</c:v>
                </c:pt>
              </c:strCache>
            </c:strRef>
          </c:tx>
          <c:invertIfNegative val="0"/>
          <c:val>
            <c:numRef>
              <c:f>'Gráficas por metas'!$A$118:$A$123</c:f>
              <c:numCache>
                <c:formatCode>General</c:formatCode>
                <c:ptCount val="6"/>
                <c:pt idx="0">
                  <c:v>0</c:v>
                </c:pt>
                <c:pt idx="1">
                  <c:v>0</c:v>
                </c:pt>
                <c:pt idx="2">
                  <c:v>0</c:v>
                </c:pt>
                <c:pt idx="3">
                  <c:v>0</c:v>
                </c:pt>
                <c:pt idx="4">
                  <c:v>0</c:v>
                </c:pt>
              </c:numCache>
            </c:numRef>
          </c:val>
        </c:ser>
        <c:ser>
          <c:idx val="1"/>
          <c:order val="1"/>
          <c:tx>
            <c:strRef>
              <c:f>'Gráficas por metas'!$B$116:$B$117</c:f>
              <c:strCache>
                <c:ptCount val="1"/>
                <c:pt idx="0">
                  <c:v>Entrega de Resultados TOTAL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'Gráficas por metas'!$B$118:$B$123</c:f>
              <c:numCache>
                <c:formatCode>General</c:formatCode>
                <c:ptCount val="6"/>
                <c:pt idx="0">
                  <c:v>55</c:v>
                </c:pt>
                <c:pt idx="1">
                  <c:v>16</c:v>
                </c:pt>
                <c:pt idx="2">
                  <c:v>18</c:v>
                </c:pt>
                <c:pt idx="3">
                  <c:v>51</c:v>
                </c:pt>
                <c:pt idx="4">
                  <c:v>15</c:v>
                </c:pt>
                <c:pt idx="5">
                  <c:v>155</c:v>
                </c:pt>
              </c:numCache>
            </c:numRef>
          </c:val>
        </c:ser>
        <c:ser>
          <c:idx val="2"/>
          <c:order val="2"/>
          <c:tx>
            <c:strRef>
              <c:f>'Gráficas por metas'!$C$116:$C$117</c:f>
              <c:strCache>
                <c:ptCount val="1"/>
                <c:pt idx="0">
                  <c:v>Entrega de Resultados Abril</c:v>
                </c:pt>
              </c:strCache>
            </c:strRef>
          </c:tx>
          <c:invertIfNegative val="0"/>
          <c:val>
            <c:numRef>
              <c:f>'Gráficas por metas'!$C$118:$C$123</c:f>
              <c:numCache>
                <c:formatCode>General</c:formatCode>
                <c:ptCount val="6"/>
                <c:pt idx="0">
                  <c:v>0</c:v>
                </c:pt>
                <c:pt idx="1">
                  <c:v>0</c:v>
                </c:pt>
                <c:pt idx="2">
                  <c:v>0</c:v>
                </c:pt>
                <c:pt idx="3">
                  <c:v>0</c:v>
                </c:pt>
                <c:pt idx="4">
                  <c:v>0</c:v>
                </c:pt>
              </c:numCache>
            </c:numRef>
          </c:val>
        </c:ser>
        <c:ser>
          <c:idx val="3"/>
          <c:order val="3"/>
          <c:tx>
            <c:strRef>
              <c:f>'Gráficas por metas'!$D$116:$D$117</c:f>
              <c:strCache>
                <c:ptCount val="1"/>
                <c:pt idx="0">
                  <c:v>Entrega de Resultados Mayo</c:v>
                </c:pt>
              </c:strCache>
            </c:strRef>
          </c:tx>
          <c:invertIfNegative val="0"/>
          <c:val>
            <c:numRef>
              <c:f>'Gráficas por metas'!$D$118:$D$123</c:f>
              <c:numCache>
                <c:formatCode>General</c:formatCode>
                <c:ptCount val="6"/>
                <c:pt idx="0">
                  <c:v>0</c:v>
                </c:pt>
                <c:pt idx="1">
                  <c:v>0</c:v>
                </c:pt>
                <c:pt idx="2">
                  <c:v>0</c:v>
                </c:pt>
                <c:pt idx="3">
                  <c:v>0</c:v>
                </c:pt>
                <c:pt idx="4">
                  <c:v>0</c:v>
                </c:pt>
              </c:numCache>
            </c:numRef>
          </c:val>
        </c:ser>
        <c:ser>
          <c:idx val="4"/>
          <c:order val="4"/>
          <c:tx>
            <c:strRef>
              <c:f>'Gráficas por metas'!$E$116:$E$117</c:f>
              <c:strCache>
                <c:ptCount val="1"/>
                <c:pt idx="0">
                  <c:v>Entrega de Resultados Junio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'Gráficas por metas'!$E$118:$E$123</c:f>
              <c:numCache>
                <c:formatCode>General</c:formatCode>
                <c:ptCount val="6"/>
                <c:pt idx="0">
                  <c:v>55</c:v>
                </c:pt>
                <c:pt idx="1">
                  <c:v>16</c:v>
                </c:pt>
                <c:pt idx="2">
                  <c:v>18</c:v>
                </c:pt>
                <c:pt idx="3">
                  <c:v>51</c:v>
                </c:pt>
                <c:pt idx="4">
                  <c:v>15</c:v>
                </c:pt>
              </c:numCache>
            </c:numRef>
          </c:val>
        </c:ser>
        <c:dLbls>
          <c:showLegendKey val="0"/>
          <c:showVal val="0"/>
          <c:showCatName val="0"/>
          <c:showSerName val="0"/>
          <c:showPercent val="0"/>
          <c:showBubbleSize val="0"/>
        </c:dLbls>
        <c:gapWidth val="150"/>
        <c:axId val="201162112"/>
        <c:axId val="201176192"/>
      </c:barChart>
      <c:catAx>
        <c:axId val="201162112"/>
        <c:scaling>
          <c:orientation val="minMax"/>
        </c:scaling>
        <c:delete val="0"/>
        <c:axPos val="b"/>
        <c:majorTickMark val="none"/>
        <c:minorTickMark val="none"/>
        <c:tickLblPos val="nextTo"/>
        <c:crossAx val="201176192"/>
        <c:crosses val="autoZero"/>
        <c:auto val="1"/>
        <c:lblAlgn val="ctr"/>
        <c:lblOffset val="100"/>
        <c:noMultiLvlLbl val="0"/>
      </c:catAx>
      <c:valAx>
        <c:axId val="201176192"/>
        <c:scaling>
          <c:orientation val="minMax"/>
        </c:scaling>
        <c:delete val="0"/>
        <c:axPos val="l"/>
        <c:majorGridlines/>
        <c:numFmt formatCode="General" sourceLinked="1"/>
        <c:majorTickMark val="none"/>
        <c:minorTickMark val="none"/>
        <c:tickLblPos val="nextTo"/>
        <c:crossAx val="201162112"/>
        <c:crosses val="autoZero"/>
        <c:crossBetween val="between"/>
      </c:valAx>
    </c:plotArea>
    <c:legend>
      <c:legendPos val="r"/>
      <c:legendEntry>
        <c:idx val="0"/>
        <c:delete val="1"/>
      </c:legendEntry>
      <c:layout>
        <c:manualLayout>
          <c:xMode val="edge"/>
          <c:yMode val="edge"/>
          <c:x val="0.68437510936132984"/>
          <c:y val="0.2133005249343832"/>
          <c:w val="0.27524266284896209"/>
          <c:h val="0.33486876640419949"/>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FF00"/>
              </a:solidFill>
            </c:spPr>
          </c:dPt>
          <c:dPt>
            <c:idx val="1"/>
            <c:bubble3D val="0"/>
            <c:spPr>
              <a:solidFill>
                <a:srgbClr val="FFFF00"/>
              </a:solidFill>
            </c:spPr>
          </c:dPt>
          <c:dPt>
            <c:idx val="2"/>
            <c:bubble3D val="0"/>
            <c:spPr>
              <a:solidFill>
                <a:srgbClr val="FF0000"/>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val>
            <c:numRef>
              <c:f>Hoja5!$B$3:$B$5</c:f>
              <c:numCache>
                <c:formatCode>General</c:formatCode>
                <c:ptCount val="3"/>
                <c:pt idx="0">
                  <c:v>178</c:v>
                </c:pt>
                <c:pt idx="1">
                  <c:v>26</c:v>
                </c:pt>
                <c:pt idx="2">
                  <c:v>19</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s-MX"/>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Meta</a:t>
            </a:r>
            <a:r>
              <a:rPr lang="es-MX" baseline="0"/>
              <a:t> 5. Jornadas de Salud-EDI</a:t>
            </a:r>
            <a:endParaRPr lang="es-MX"/>
          </a:p>
        </c:rich>
      </c:tx>
      <c:overlay val="0"/>
    </c:title>
    <c:autoTitleDeleted val="0"/>
    <c:plotArea>
      <c:layout/>
      <c:barChart>
        <c:barDir val="col"/>
        <c:grouping val="clustered"/>
        <c:varyColors val="0"/>
        <c:ser>
          <c:idx val="0"/>
          <c:order val="0"/>
          <c:tx>
            <c:strRef>
              <c:f>'Gráficas por metas'!$A$53:$B$53</c:f>
              <c:strCache>
                <c:ptCount val="1"/>
                <c:pt idx="0">
                  <c:v>200 Personas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metas'!$C$50:$F$52</c:f>
              <c:strCache>
                <c:ptCount val="4"/>
                <c:pt idx="0">
                  <c:v>Abril</c:v>
                </c:pt>
                <c:pt idx="1">
                  <c:v>Mayo</c:v>
                </c:pt>
                <c:pt idx="2">
                  <c:v>Junio</c:v>
                </c:pt>
                <c:pt idx="3">
                  <c:v>Total</c:v>
                </c:pt>
              </c:strCache>
            </c:strRef>
          </c:cat>
          <c:val>
            <c:numRef>
              <c:f>'Gráficas por metas'!$C$53:$F$53</c:f>
              <c:numCache>
                <c:formatCode>General</c:formatCode>
                <c:ptCount val="4"/>
                <c:pt idx="0">
                  <c:v>60</c:v>
                </c:pt>
                <c:pt idx="1">
                  <c:v>42</c:v>
                </c:pt>
                <c:pt idx="2">
                  <c:v>0</c:v>
                </c:pt>
                <c:pt idx="3">
                  <c:v>102</c:v>
                </c:pt>
              </c:numCache>
            </c:numRef>
          </c:val>
        </c:ser>
        <c:ser>
          <c:idx val="1"/>
          <c:order val="1"/>
          <c:tx>
            <c:strRef>
              <c:f>'Gráficas por metas'!$A$54:$B$54</c:f>
              <c:strCache>
                <c:ptCount val="1"/>
                <c:pt idx="0">
                  <c:v>10 Jornadas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metas'!$C$50:$F$52</c:f>
              <c:strCache>
                <c:ptCount val="4"/>
                <c:pt idx="0">
                  <c:v>Abril</c:v>
                </c:pt>
                <c:pt idx="1">
                  <c:v>Mayo</c:v>
                </c:pt>
                <c:pt idx="2">
                  <c:v>Junio</c:v>
                </c:pt>
                <c:pt idx="3">
                  <c:v>Total</c:v>
                </c:pt>
              </c:strCache>
            </c:strRef>
          </c:cat>
          <c:val>
            <c:numRef>
              <c:f>'Gráficas por metas'!$C$54:$F$54</c:f>
              <c:numCache>
                <c:formatCode>General</c:formatCode>
                <c:ptCount val="4"/>
                <c:pt idx="0">
                  <c:v>2</c:v>
                </c:pt>
                <c:pt idx="1">
                  <c:v>2</c:v>
                </c:pt>
                <c:pt idx="2">
                  <c:v>0</c:v>
                </c:pt>
                <c:pt idx="3">
                  <c:v>4</c:v>
                </c:pt>
              </c:numCache>
            </c:numRef>
          </c:val>
        </c:ser>
        <c:dLbls>
          <c:showLegendKey val="0"/>
          <c:showVal val="0"/>
          <c:showCatName val="0"/>
          <c:showSerName val="0"/>
          <c:showPercent val="0"/>
          <c:showBubbleSize val="0"/>
        </c:dLbls>
        <c:gapWidth val="150"/>
        <c:axId val="200116096"/>
        <c:axId val="200117632"/>
      </c:barChart>
      <c:catAx>
        <c:axId val="200116096"/>
        <c:scaling>
          <c:orientation val="minMax"/>
        </c:scaling>
        <c:delete val="0"/>
        <c:axPos val="b"/>
        <c:numFmt formatCode="General" sourceLinked="0"/>
        <c:majorTickMark val="none"/>
        <c:minorTickMark val="none"/>
        <c:tickLblPos val="nextTo"/>
        <c:crossAx val="200117632"/>
        <c:crosses val="autoZero"/>
        <c:auto val="1"/>
        <c:lblAlgn val="ctr"/>
        <c:lblOffset val="100"/>
        <c:noMultiLvlLbl val="0"/>
      </c:catAx>
      <c:valAx>
        <c:axId val="200117632"/>
        <c:scaling>
          <c:orientation val="minMax"/>
        </c:scaling>
        <c:delete val="0"/>
        <c:axPos val="l"/>
        <c:majorGridlines/>
        <c:numFmt formatCode="General" sourceLinked="1"/>
        <c:majorTickMark val="none"/>
        <c:minorTickMark val="none"/>
        <c:tickLblPos val="nextTo"/>
        <c:crossAx val="2001160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lgn="ctr">
              <a:defRPr/>
            </a:pPr>
            <a:r>
              <a:rPr lang="es-MX" sz="1800" b="1" i="0" baseline="0">
                <a:effectLst/>
              </a:rPr>
              <a:t>Meta 3. Sesiones de Estimulación Temprana (ET)</a:t>
            </a:r>
            <a:endParaRPr lang="es-MX">
              <a:effectLst/>
            </a:endParaRPr>
          </a:p>
        </c:rich>
      </c:tx>
      <c:overlay val="0"/>
    </c:title>
    <c:autoTitleDeleted val="0"/>
    <c:plotArea>
      <c:layout/>
      <c:barChart>
        <c:barDir val="col"/>
        <c:grouping val="clustered"/>
        <c:varyColors val="0"/>
        <c:ser>
          <c:idx val="0"/>
          <c:order val="0"/>
          <c:tx>
            <c:strRef>
              <c:f>'Gráficas por metas'!$A$19:$B$19</c:f>
              <c:strCache>
                <c:ptCount val="1"/>
                <c:pt idx="0">
                  <c:v>sin meta Personas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metas'!$C$16:$F$18</c:f>
              <c:strCache>
                <c:ptCount val="4"/>
                <c:pt idx="0">
                  <c:v>Abril</c:v>
                </c:pt>
                <c:pt idx="1">
                  <c:v>Mayo</c:v>
                </c:pt>
                <c:pt idx="2">
                  <c:v>Junio</c:v>
                </c:pt>
                <c:pt idx="3">
                  <c:v>Total</c:v>
                </c:pt>
              </c:strCache>
            </c:strRef>
          </c:cat>
          <c:val>
            <c:numRef>
              <c:f>'Gráficas por metas'!$C$19:$F$19</c:f>
              <c:numCache>
                <c:formatCode>General</c:formatCode>
                <c:ptCount val="4"/>
                <c:pt idx="0">
                  <c:v>0</c:v>
                </c:pt>
                <c:pt idx="1">
                  <c:v>0</c:v>
                </c:pt>
                <c:pt idx="2">
                  <c:v>697</c:v>
                </c:pt>
                <c:pt idx="3">
                  <c:v>697</c:v>
                </c:pt>
              </c:numCache>
            </c:numRef>
          </c:val>
        </c:ser>
        <c:ser>
          <c:idx val="1"/>
          <c:order val="1"/>
          <c:tx>
            <c:strRef>
              <c:f>'Gráficas por metas'!$A$20:$B$20</c:f>
              <c:strCache>
                <c:ptCount val="1"/>
                <c:pt idx="0">
                  <c:v>100 Sesiones de ET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metas'!$C$16:$F$18</c:f>
              <c:strCache>
                <c:ptCount val="4"/>
                <c:pt idx="0">
                  <c:v>Abril</c:v>
                </c:pt>
                <c:pt idx="1">
                  <c:v>Mayo</c:v>
                </c:pt>
                <c:pt idx="2">
                  <c:v>Junio</c:v>
                </c:pt>
                <c:pt idx="3">
                  <c:v>Total</c:v>
                </c:pt>
              </c:strCache>
            </c:strRef>
          </c:cat>
          <c:val>
            <c:numRef>
              <c:f>'Gráficas por metas'!$C$20:$F$20</c:f>
              <c:numCache>
                <c:formatCode>General</c:formatCode>
                <c:ptCount val="4"/>
                <c:pt idx="0">
                  <c:v>0</c:v>
                </c:pt>
                <c:pt idx="1">
                  <c:v>0</c:v>
                </c:pt>
                <c:pt idx="2">
                  <c:v>66</c:v>
                </c:pt>
                <c:pt idx="3">
                  <c:v>66</c:v>
                </c:pt>
              </c:numCache>
            </c:numRef>
          </c:val>
        </c:ser>
        <c:dLbls>
          <c:showLegendKey val="0"/>
          <c:showVal val="0"/>
          <c:showCatName val="0"/>
          <c:showSerName val="0"/>
          <c:showPercent val="0"/>
          <c:showBubbleSize val="0"/>
        </c:dLbls>
        <c:gapWidth val="150"/>
        <c:axId val="200766592"/>
        <c:axId val="200768128"/>
      </c:barChart>
      <c:catAx>
        <c:axId val="200766592"/>
        <c:scaling>
          <c:orientation val="minMax"/>
        </c:scaling>
        <c:delete val="0"/>
        <c:axPos val="b"/>
        <c:numFmt formatCode="General" sourceLinked="0"/>
        <c:majorTickMark val="none"/>
        <c:minorTickMark val="none"/>
        <c:tickLblPos val="nextTo"/>
        <c:crossAx val="200768128"/>
        <c:crosses val="autoZero"/>
        <c:auto val="1"/>
        <c:lblAlgn val="ctr"/>
        <c:lblOffset val="100"/>
        <c:noMultiLvlLbl val="0"/>
      </c:catAx>
      <c:valAx>
        <c:axId val="200768128"/>
        <c:scaling>
          <c:orientation val="minMax"/>
        </c:scaling>
        <c:delete val="0"/>
        <c:axPos val="l"/>
        <c:majorGridlines/>
        <c:numFmt formatCode="General" sourceLinked="1"/>
        <c:majorTickMark val="none"/>
        <c:minorTickMark val="none"/>
        <c:tickLblPos val="nextTo"/>
        <c:crossAx val="2007665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s-MX"/>
              <a:t>Meta 4. Sesiones de los talleres de Cuidado a la Niñez</a:t>
            </a:r>
          </a:p>
        </c:rich>
      </c:tx>
      <c:overlay val="0"/>
    </c:title>
    <c:autoTitleDeleted val="0"/>
    <c:plotArea>
      <c:layout/>
      <c:barChart>
        <c:barDir val="col"/>
        <c:grouping val="clustered"/>
        <c:varyColors val="0"/>
        <c:ser>
          <c:idx val="0"/>
          <c:order val="0"/>
          <c:tx>
            <c:strRef>
              <c:f>'Gráficas por metas'!$A$35:$B$35</c:f>
              <c:strCache>
                <c:ptCount val="1"/>
                <c:pt idx="0">
                  <c:v>500 Unidad de cuidado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metas'!$C$32:$F$34</c:f>
              <c:strCache>
                <c:ptCount val="4"/>
                <c:pt idx="0">
                  <c:v>Abril</c:v>
                </c:pt>
                <c:pt idx="1">
                  <c:v>Mayo</c:v>
                </c:pt>
                <c:pt idx="2">
                  <c:v>Junio</c:v>
                </c:pt>
                <c:pt idx="3">
                  <c:v>Total</c:v>
                </c:pt>
              </c:strCache>
            </c:strRef>
          </c:cat>
          <c:val>
            <c:numRef>
              <c:f>'Gráficas por metas'!$C$35:$F$35</c:f>
              <c:numCache>
                <c:formatCode>General</c:formatCode>
                <c:ptCount val="4"/>
                <c:pt idx="0">
                  <c:v>0</c:v>
                </c:pt>
                <c:pt idx="1">
                  <c:v>0</c:v>
                </c:pt>
                <c:pt idx="2">
                  <c:v>311</c:v>
                </c:pt>
                <c:pt idx="3">
                  <c:v>311</c:v>
                </c:pt>
              </c:numCache>
            </c:numRef>
          </c:val>
        </c:ser>
        <c:ser>
          <c:idx val="1"/>
          <c:order val="1"/>
          <c:tx>
            <c:strRef>
              <c:f>'Gráficas por metas'!$A$36:$B$36</c:f>
              <c:strCache>
                <c:ptCount val="1"/>
                <c:pt idx="0">
                  <c:v>60 Sesiones de Taller</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metas'!$C$32:$F$34</c:f>
              <c:strCache>
                <c:ptCount val="4"/>
                <c:pt idx="0">
                  <c:v>Abril</c:v>
                </c:pt>
                <c:pt idx="1">
                  <c:v>Mayo</c:v>
                </c:pt>
                <c:pt idx="2">
                  <c:v>Junio</c:v>
                </c:pt>
                <c:pt idx="3">
                  <c:v>Total</c:v>
                </c:pt>
              </c:strCache>
            </c:strRef>
          </c:cat>
          <c:val>
            <c:numRef>
              <c:f>'Gráficas por metas'!$C$36:$F$36</c:f>
              <c:numCache>
                <c:formatCode>General</c:formatCode>
                <c:ptCount val="4"/>
                <c:pt idx="0">
                  <c:v>0</c:v>
                </c:pt>
                <c:pt idx="1">
                  <c:v>0</c:v>
                </c:pt>
                <c:pt idx="2">
                  <c:v>104</c:v>
                </c:pt>
                <c:pt idx="3">
                  <c:v>104</c:v>
                </c:pt>
              </c:numCache>
            </c:numRef>
          </c:val>
        </c:ser>
        <c:dLbls>
          <c:showLegendKey val="0"/>
          <c:showVal val="0"/>
          <c:showCatName val="0"/>
          <c:showSerName val="0"/>
          <c:showPercent val="0"/>
          <c:showBubbleSize val="0"/>
        </c:dLbls>
        <c:gapWidth val="150"/>
        <c:axId val="200796032"/>
        <c:axId val="200797568"/>
      </c:barChart>
      <c:catAx>
        <c:axId val="200796032"/>
        <c:scaling>
          <c:orientation val="minMax"/>
        </c:scaling>
        <c:delete val="0"/>
        <c:axPos val="b"/>
        <c:numFmt formatCode="General" sourceLinked="0"/>
        <c:majorTickMark val="none"/>
        <c:minorTickMark val="none"/>
        <c:tickLblPos val="nextTo"/>
        <c:crossAx val="200797568"/>
        <c:crosses val="autoZero"/>
        <c:auto val="1"/>
        <c:lblAlgn val="ctr"/>
        <c:lblOffset val="100"/>
        <c:noMultiLvlLbl val="0"/>
      </c:catAx>
      <c:valAx>
        <c:axId val="200797568"/>
        <c:scaling>
          <c:orientation val="minMax"/>
        </c:scaling>
        <c:delete val="0"/>
        <c:axPos val="l"/>
        <c:majorGridlines/>
        <c:numFmt formatCode="General" sourceLinked="1"/>
        <c:majorTickMark val="none"/>
        <c:minorTickMark val="none"/>
        <c:tickLblPos val="nextTo"/>
        <c:crossAx val="2007960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Meta</a:t>
            </a:r>
            <a:r>
              <a:rPr lang="en-US" baseline="0"/>
              <a:t> 6. </a:t>
            </a:r>
            <a:r>
              <a:rPr lang="en-US"/>
              <a:t>Apoyos económicos </a:t>
            </a:r>
          </a:p>
        </c:rich>
      </c:tx>
      <c:overlay val="0"/>
    </c:title>
    <c:autoTitleDeleted val="0"/>
    <c:plotArea>
      <c:layout/>
      <c:barChart>
        <c:barDir val="col"/>
        <c:grouping val="clustered"/>
        <c:varyColors val="0"/>
        <c:ser>
          <c:idx val="0"/>
          <c:order val="0"/>
          <c:tx>
            <c:strRef>
              <c:f>'Gráficas por metas'!$A$69:$B$69</c:f>
              <c:strCache>
                <c:ptCount val="1"/>
                <c:pt idx="0">
                  <c:v>500 Apoyos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metas'!$C$66:$F$68</c:f>
              <c:strCache>
                <c:ptCount val="4"/>
                <c:pt idx="0">
                  <c:v>Abril</c:v>
                </c:pt>
                <c:pt idx="1">
                  <c:v>Mayo</c:v>
                </c:pt>
                <c:pt idx="2">
                  <c:v>Junio</c:v>
                </c:pt>
                <c:pt idx="3">
                  <c:v>Total</c:v>
                </c:pt>
              </c:strCache>
            </c:strRef>
          </c:cat>
          <c:val>
            <c:numRef>
              <c:f>'Gráficas por metas'!$C$69:$F$69</c:f>
              <c:numCache>
                <c:formatCode>General</c:formatCode>
                <c:ptCount val="4"/>
                <c:pt idx="0">
                  <c:v>0</c:v>
                </c:pt>
                <c:pt idx="1">
                  <c:v>449</c:v>
                </c:pt>
                <c:pt idx="2">
                  <c:v>32</c:v>
                </c:pt>
                <c:pt idx="3">
                  <c:v>481</c:v>
                </c:pt>
              </c:numCache>
            </c:numRef>
          </c:val>
        </c:ser>
        <c:dLbls>
          <c:showLegendKey val="0"/>
          <c:showVal val="0"/>
          <c:showCatName val="0"/>
          <c:showSerName val="0"/>
          <c:showPercent val="0"/>
          <c:showBubbleSize val="0"/>
        </c:dLbls>
        <c:gapWidth val="150"/>
        <c:axId val="200585216"/>
        <c:axId val="200586752"/>
      </c:barChart>
      <c:catAx>
        <c:axId val="200585216"/>
        <c:scaling>
          <c:orientation val="minMax"/>
        </c:scaling>
        <c:delete val="0"/>
        <c:axPos val="b"/>
        <c:numFmt formatCode="General" sourceLinked="0"/>
        <c:majorTickMark val="out"/>
        <c:minorTickMark val="none"/>
        <c:tickLblPos val="nextTo"/>
        <c:crossAx val="200586752"/>
        <c:crosses val="autoZero"/>
        <c:auto val="1"/>
        <c:lblAlgn val="ctr"/>
        <c:lblOffset val="100"/>
        <c:noMultiLvlLbl val="0"/>
      </c:catAx>
      <c:valAx>
        <c:axId val="200586752"/>
        <c:scaling>
          <c:orientation val="minMax"/>
        </c:scaling>
        <c:delete val="0"/>
        <c:axPos val="l"/>
        <c:majorGridlines/>
        <c:numFmt formatCode="General" sourceLinked="1"/>
        <c:majorTickMark val="out"/>
        <c:minorTickMark val="none"/>
        <c:tickLblPos val="nextTo"/>
        <c:crossAx val="200585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s-MX"/>
              <a:t>Meta</a:t>
            </a:r>
            <a:r>
              <a:rPr lang="es-MX" baseline="0"/>
              <a:t> 7. Evento de sensibilización</a:t>
            </a:r>
            <a:endParaRPr lang="es-MX"/>
          </a:p>
        </c:rich>
      </c:tx>
      <c:overlay val="0"/>
    </c:title>
    <c:autoTitleDeleted val="0"/>
    <c:plotArea>
      <c:layout/>
      <c:barChart>
        <c:barDir val="col"/>
        <c:grouping val="clustered"/>
        <c:varyColors val="0"/>
        <c:ser>
          <c:idx val="0"/>
          <c:order val="0"/>
          <c:tx>
            <c:strRef>
              <c:f>'Gráficas por metas'!$A$85:$B$85</c:f>
              <c:strCache>
                <c:ptCount val="1"/>
                <c:pt idx="0">
                  <c:v>1500 Personas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metas'!$C$82:$F$84</c:f>
              <c:strCache>
                <c:ptCount val="4"/>
                <c:pt idx="0">
                  <c:v>Abril</c:v>
                </c:pt>
                <c:pt idx="1">
                  <c:v>Mayo</c:v>
                </c:pt>
                <c:pt idx="2">
                  <c:v>Junio</c:v>
                </c:pt>
                <c:pt idx="3">
                  <c:v>Total</c:v>
                </c:pt>
              </c:strCache>
            </c:strRef>
          </c:cat>
          <c:val>
            <c:numRef>
              <c:f>'Gráficas por metas'!$C$85:$F$85</c:f>
              <c:numCache>
                <c:formatCode>General</c:formatCode>
                <c:ptCount val="4"/>
                <c:pt idx="1">
                  <c:v>898</c:v>
                </c:pt>
                <c:pt idx="2">
                  <c:v>0</c:v>
                </c:pt>
                <c:pt idx="3">
                  <c:v>898</c:v>
                </c:pt>
              </c:numCache>
            </c:numRef>
          </c:val>
        </c:ser>
        <c:ser>
          <c:idx val="1"/>
          <c:order val="1"/>
          <c:tx>
            <c:strRef>
              <c:f>'Gráficas por metas'!$A$86:$B$86</c:f>
              <c:strCache>
                <c:ptCount val="1"/>
                <c:pt idx="0">
                  <c:v>3 Eventos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metas'!$C$82:$F$84</c:f>
              <c:strCache>
                <c:ptCount val="4"/>
                <c:pt idx="0">
                  <c:v>Abril</c:v>
                </c:pt>
                <c:pt idx="1">
                  <c:v>Mayo</c:v>
                </c:pt>
                <c:pt idx="2">
                  <c:v>Junio</c:v>
                </c:pt>
                <c:pt idx="3">
                  <c:v>Total</c:v>
                </c:pt>
              </c:strCache>
            </c:strRef>
          </c:cat>
          <c:val>
            <c:numRef>
              <c:f>'Gráficas por metas'!$C$86:$F$86</c:f>
              <c:numCache>
                <c:formatCode>General</c:formatCode>
                <c:ptCount val="4"/>
                <c:pt idx="0">
                  <c:v>0</c:v>
                </c:pt>
                <c:pt idx="1">
                  <c:v>1</c:v>
                </c:pt>
                <c:pt idx="2">
                  <c:v>0</c:v>
                </c:pt>
                <c:pt idx="3">
                  <c:v>1</c:v>
                </c:pt>
              </c:numCache>
            </c:numRef>
          </c:val>
        </c:ser>
        <c:dLbls>
          <c:showLegendKey val="0"/>
          <c:showVal val="0"/>
          <c:showCatName val="0"/>
          <c:showSerName val="0"/>
          <c:showPercent val="0"/>
          <c:showBubbleSize val="0"/>
        </c:dLbls>
        <c:gapWidth val="150"/>
        <c:axId val="200637440"/>
        <c:axId val="200651520"/>
      </c:barChart>
      <c:catAx>
        <c:axId val="200637440"/>
        <c:scaling>
          <c:orientation val="minMax"/>
        </c:scaling>
        <c:delete val="0"/>
        <c:axPos val="b"/>
        <c:numFmt formatCode="General" sourceLinked="0"/>
        <c:majorTickMark val="none"/>
        <c:minorTickMark val="none"/>
        <c:tickLblPos val="nextTo"/>
        <c:crossAx val="200651520"/>
        <c:crosses val="autoZero"/>
        <c:auto val="1"/>
        <c:lblAlgn val="ctr"/>
        <c:lblOffset val="100"/>
        <c:noMultiLvlLbl val="0"/>
      </c:catAx>
      <c:valAx>
        <c:axId val="200651520"/>
        <c:scaling>
          <c:orientation val="minMax"/>
        </c:scaling>
        <c:delete val="0"/>
        <c:axPos val="l"/>
        <c:majorGridlines/>
        <c:numFmt formatCode="General" sourceLinked="1"/>
        <c:majorTickMark val="none"/>
        <c:minorTickMark val="none"/>
        <c:tickLblPos val="nextTo"/>
        <c:crossAx val="200637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Meta</a:t>
            </a:r>
            <a:r>
              <a:rPr lang="en-US" baseline="0"/>
              <a:t> 8. Prevención dental</a:t>
            </a:r>
            <a:endParaRPr lang="en-US"/>
          </a:p>
        </c:rich>
      </c:tx>
      <c:layout/>
      <c:overlay val="0"/>
    </c:title>
    <c:autoTitleDeleted val="0"/>
    <c:plotArea>
      <c:layout/>
      <c:barChart>
        <c:barDir val="col"/>
        <c:grouping val="clustered"/>
        <c:varyColors val="0"/>
        <c:ser>
          <c:idx val="0"/>
          <c:order val="0"/>
          <c:tx>
            <c:strRef>
              <c:f>'Gráficas por metas'!$A$100:$B$100</c:f>
              <c:strCache>
                <c:ptCount val="1"/>
                <c:pt idx="0">
                  <c:v>1100 Niñas y niños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'Gráficas por metas'!$C$97:$F$99</c:f>
              <c:strCache>
                <c:ptCount val="4"/>
                <c:pt idx="0">
                  <c:v>Abril</c:v>
                </c:pt>
                <c:pt idx="1">
                  <c:v>Mayo</c:v>
                </c:pt>
                <c:pt idx="2">
                  <c:v>Junio</c:v>
                </c:pt>
                <c:pt idx="3">
                  <c:v>Total</c:v>
                </c:pt>
              </c:strCache>
            </c:strRef>
          </c:cat>
          <c:val>
            <c:numRef>
              <c:f>'Gráficas por metas'!$C$100:$F$100</c:f>
              <c:numCache>
                <c:formatCode>General</c:formatCode>
                <c:ptCount val="4"/>
                <c:pt idx="0">
                  <c:v>226</c:v>
                </c:pt>
                <c:pt idx="1">
                  <c:v>331</c:v>
                </c:pt>
                <c:pt idx="2">
                  <c:v>18</c:v>
                </c:pt>
                <c:pt idx="3">
                  <c:v>575</c:v>
                </c:pt>
              </c:numCache>
            </c:numRef>
          </c:val>
        </c:ser>
        <c:dLbls>
          <c:showLegendKey val="0"/>
          <c:showVal val="0"/>
          <c:showCatName val="0"/>
          <c:showSerName val="0"/>
          <c:showPercent val="0"/>
          <c:showBubbleSize val="0"/>
        </c:dLbls>
        <c:gapWidth val="150"/>
        <c:axId val="200807936"/>
        <c:axId val="200809472"/>
      </c:barChart>
      <c:catAx>
        <c:axId val="200807936"/>
        <c:scaling>
          <c:orientation val="minMax"/>
        </c:scaling>
        <c:delete val="0"/>
        <c:axPos val="b"/>
        <c:numFmt formatCode="General" sourceLinked="0"/>
        <c:majorTickMark val="out"/>
        <c:minorTickMark val="none"/>
        <c:tickLblPos val="nextTo"/>
        <c:crossAx val="200809472"/>
        <c:crosses val="autoZero"/>
        <c:auto val="1"/>
        <c:lblAlgn val="ctr"/>
        <c:lblOffset val="100"/>
        <c:noMultiLvlLbl val="0"/>
      </c:catAx>
      <c:valAx>
        <c:axId val="200809472"/>
        <c:scaling>
          <c:orientation val="minMax"/>
        </c:scaling>
        <c:delete val="0"/>
        <c:axPos val="l"/>
        <c:majorGridlines/>
        <c:numFmt formatCode="General" sourceLinked="1"/>
        <c:majorTickMark val="out"/>
        <c:minorTickMark val="none"/>
        <c:tickLblPos val="nextTo"/>
        <c:crossAx val="2008079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Meta 1. Evaluación del Desarrollo Infantil (EDI)</a:t>
            </a:r>
          </a:p>
          <a:p>
            <a:pPr>
              <a:defRPr/>
            </a:pPr>
            <a:endParaRPr lang="es-MX"/>
          </a:p>
        </c:rich>
      </c:tx>
      <c:overlay val="0"/>
    </c:title>
    <c:autoTitleDeleted val="0"/>
    <c:plotArea>
      <c:layout/>
      <c:barChart>
        <c:barDir val="col"/>
        <c:grouping val="clustered"/>
        <c:varyColors val="0"/>
        <c:ser>
          <c:idx val="0"/>
          <c:order val="0"/>
          <c:tx>
            <c:strRef>
              <c:f>'Gráficas por metas'!$A$4:$B$4</c:f>
              <c:strCache>
                <c:ptCount val="1"/>
                <c:pt idx="0">
                  <c:v>2350 Evaluaciones en comunidad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metas'!$C$1:$F$3</c:f>
              <c:strCache>
                <c:ptCount val="4"/>
                <c:pt idx="0">
                  <c:v>Abril</c:v>
                </c:pt>
                <c:pt idx="1">
                  <c:v>Mayo</c:v>
                </c:pt>
                <c:pt idx="2">
                  <c:v>Junio</c:v>
                </c:pt>
                <c:pt idx="3">
                  <c:v>Total</c:v>
                </c:pt>
              </c:strCache>
            </c:strRef>
          </c:cat>
          <c:val>
            <c:numRef>
              <c:f>'Gráficas por metas'!$C$4:$F$4</c:f>
              <c:numCache>
                <c:formatCode>General</c:formatCode>
                <c:ptCount val="4"/>
                <c:pt idx="0">
                  <c:v>204</c:v>
                </c:pt>
                <c:pt idx="1">
                  <c:v>319</c:v>
                </c:pt>
                <c:pt idx="2">
                  <c:v>17</c:v>
                </c:pt>
                <c:pt idx="3">
                  <c:v>540</c:v>
                </c:pt>
              </c:numCache>
            </c:numRef>
          </c:val>
        </c:ser>
        <c:ser>
          <c:idx val="1"/>
          <c:order val="1"/>
          <c:tx>
            <c:strRef>
              <c:f>'Gráficas por metas'!$A$5:$B$5</c:f>
              <c:strCache>
                <c:ptCount val="1"/>
                <c:pt idx="0">
                  <c:v>200 Evaluaciones en jornadas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por metas'!$C$1:$F$3</c:f>
              <c:strCache>
                <c:ptCount val="4"/>
                <c:pt idx="0">
                  <c:v>Abril</c:v>
                </c:pt>
                <c:pt idx="1">
                  <c:v>Mayo</c:v>
                </c:pt>
                <c:pt idx="2">
                  <c:v>Junio</c:v>
                </c:pt>
                <c:pt idx="3">
                  <c:v>Total</c:v>
                </c:pt>
              </c:strCache>
            </c:strRef>
          </c:cat>
          <c:val>
            <c:numRef>
              <c:f>'Gráficas por metas'!$C$5:$F$5</c:f>
              <c:numCache>
                <c:formatCode>General</c:formatCode>
                <c:ptCount val="4"/>
                <c:pt idx="0">
                  <c:v>15</c:v>
                </c:pt>
                <c:pt idx="1">
                  <c:v>6</c:v>
                </c:pt>
                <c:pt idx="2">
                  <c:v>0</c:v>
                </c:pt>
                <c:pt idx="3">
                  <c:v>21</c:v>
                </c:pt>
              </c:numCache>
            </c:numRef>
          </c:val>
        </c:ser>
        <c:dLbls>
          <c:showLegendKey val="0"/>
          <c:showVal val="0"/>
          <c:showCatName val="0"/>
          <c:showSerName val="0"/>
          <c:showPercent val="0"/>
          <c:showBubbleSize val="0"/>
        </c:dLbls>
        <c:gapWidth val="150"/>
        <c:axId val="200837760"/>
        <c:axId val="200860032"/>
      </c:barChart>
      <c:catAx>
        <c:axId val="200837760"/>
        <c:scaling>
          <c:orientation val="minMax"/>
        </c:scaling>
        <c:delete val="0"/>
        <c:axPos val="b"/>
        <c:numFmt formatCode="General" sourceLinked="0"/>
        <c:majorTickMark val="none"/>
        <c:minorTickMark val="none"/>
        <c:tickLblPos val="nextTo"/>
        <c:crossAx val="200860032"/>
        <c:crosses val="autoZero"/>
        <c:auto val="1"/>
        <c:lblAlgn val="ctr"/>
        <c:lblOffset val="100"/>
        <c:noMultiLvlLbl val="0"/>
      </c:catAx>
      <c:valAx>
        <c:axId val="200860032"/>
        <c:scaling>
          <c:orientation val="minMax"/>
        </c:scaling>
        <c:delete val="0"/>
        <c:axPos val="l"/>
        <c:majorGridlines/>
        <c:numFmt formatCode="General" sourceLinked="1"/>
        <c:majorTickMark val="none"/>
        <c:minorTickMark val="none"/>
        <c:tickLblPos val="nextTo"/>
        <c:crossAx val="2008377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0</xdr:row>
      <xdr:rowOff>19050</xdr:rowOff>
    </xdr:from>
    <xdr:to>
      <xdr:col>6</xdr:col>
      <xdr:colOff>665426</xdr:colOff>
      <xdr:row>0</xdr:row>
      <xdr:rowOff>909645</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7382"/>
        <a:stretch/>
      </xdr:blipFill>
      <xdr:spPr bwMode="auto">
        <a:xfrm>
          <a:off x="209549" y="19050"/>
          <a:ext cx="4456377" cy="89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571501</xdr:colOff>
      <xdr:row>1</xdr:row>
      <xdr:rowOff>142874</xdr:rowOff>
    </xdr:from>
    <xdr:to>
      <xdr:col>15</xdr:col>
      <xdr:colOff>123825</xdr:colOff>
      <xdr:row>29</xdr:row>
      <xdr:rowOff>161925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314325</xdr:colOff>
      <xdr:row>8</xdr:row>
      <xdr:rowOff>28575</xdr:rowOff>
    </xdr:from>
    <xdr:to>
      <xdr:col>11</xdr:col>
      <xdr:colOff>314325</xdr:colOff>
      <xdr:row>22</xdr:row>
      <xdr:rowOff>104775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266700</xdr:colOff>
      <xdr:row>50</xdr:row>
      <xdr:rowOff>19050</xdr:rowOff>
    </xdr:from>
    <xdr:to>
      <xdr:col>13</xdr:col>
      <xdr:colOff>266700</xdr:colOff>
      <xdr:row>64</xdr:row>
      <xdr:rowOff>57150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15</xdr:row>
      <xdr:rowOff>180975</xdr:rowOff>
    </xdr:from>
    <xdr:to>
      <xdr:col>13</xdr:col>
      <xdr:colOff>133350</xdr:colOff>
      <xdr:row>30</xdr:row>
      <xdr:rowOff>28575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123825</xdr:colOff>
      <xdr:row>32</xdr:row>
      <xdr:rowOff>19050</xdr:rowOff>
    </xdr:from>
    <xdr:to>
      <xdr:col>13</xdr:col>
      <xdr:colOff>123825</xdr:colOff>
      <xdr:row>46</xdr:row>
      <xdr:rowOff>57150</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304800</xdr:colOff>
      <xdr:row>66</xdr:row>
      <xdr:rowOff>19050</xdr:rowOff>
    </xdr:from>
    <xdr:to>
      <xdr:col>13</xdr:col>
      <xdr:colOff>304800</xdr:colOff>
      <xdr:row>80</xdr:row>
      <xdr:rowOff>85725</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447675</xdr:colOff>
      <xdr:row>81</xdr:row>
      <xdr:rowOff>66675</xdr:rowOff>
    </xdr:from>
    <xdr:to>
      <xdr:col>13</xdr:col>
      <xdr:colOff>447675</xdr:colOff>
      <xdr:row>95</xdr:row>
      <xdr:rowOff>104775</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96</xdr:row>
      <xdr:rowOff>180975</xdr:rowOff>
    </xdr:from>
    <xdr:to>
      <xdr:col>13</xdr:col>
      <xdr:colOff>485775</xdr:colOff>
      <xdr:row>111</xdr:row>
      <xdr:rowOff>19050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257175</xdr:colOff>
      <xdr:row>0</xdr:row>
      <xdr:rowOff>0</xdr:rowOff>
    </xdr:from>
    <xdr:to>
      <xdr:col>13</xdr:col>
      <xdr:colOff>257175</xdr:colOff>
      <xdr:row>15</xdr:row>
      <xdr:rowOff>66675</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95249</xdr:colOff>
      <xdr:row>128</xdr:row>
      <xdr:rowOff>9525</xdr:rowOff>
    </xdr:from>
    <xdr:to>
      <xdr:col>31</xdr:col>
      <xdr:colOff>485775</xdr:colOff>
      <xdr:row>147</xdr:row>
      <xdr:rowOff>85725</xdr:rowOff>
    </xdr:to>
    <xdr:graphicFrame macro="">
      <xdr:nvGraphicFramePr>
        <xdr:cNvPr id="19" name="1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685800</xdr:colOff>
      <xdr:row>111</xdr:row>
      <xdr:rowOff>161925</xdr:rowOff>
    </xdr:from>
    <xdr:to>
      <xdr:col>15</xdr:col>
      <xdr:colOff>114300</xdr:colOff>
      <xdr:row>126</xdr:row>
      <xdr:rowOff>47625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workbookViewId="0">
      <selection activeCell="C12" sqref="C12:D12"/>
    </sheetView>
  </sheetViews>
  <sheetFormatPr baseColWidth="10" defaultRowHeight="15" x14ac:dyDescent="0.25"/>
  <cols>
    <col min="1" max="1" width="2.85546875" customWidth="1"/>
  </cols>
  <sheetData>
    <row r="1" spans="2:10" ht="79.5" customHeight="1" thickBot="1" x14ac:dyDescent="0.3">
      <c r="H1" s="319" t="s">
        <v>19</v>
      </c>
      <c r="I1" s="319"/>
      <c r="J1" s="319"/>
    </row>
    <row r="2" spans="2:10" ht="15.75" x14ac:dyDescent="0.25">
      <c r="B2" s="357" t="s">
        <v>20</v>
      </c>
      <c r="C2" s="358"/>
      <c r="D2" s="359"/>
      <c r="E2" s="360" t="s">
        <v>21</v>
      </c>
      <c r="F2" s="361"/>
      <c r="G2" s="362"/>
      <c r="H2" s="363" t="s">
        <v>22</v>
      </c>
      <c r="I2" s="364"/>
      <c r="J2" s="365"/>
    </row>
    <row r="3" spans="2:10" ht="24.95" customHeight="1" x14ac:dyDescent="0.25">
      <c r="B3" s="30" t="s">
        <v>29</v>
      </c>
      <c r="C3" s="351"/>
      <c r="D3" s="352"/>
      <c r="E3" s="32" t="s">
        <v>29</v>
      </c>
      <c r="F3" s="375" t="s">
        <v>34</v>
      </c>
      <c r="G3" s="376"/>
      <c r="H3" s="34" t="s">
        <v>29</v>
      </c>
      <c r="I3" s="377" t="s">
        <v>37</v>
      </c>
      <c r="J3" s="378"/>
    </row>
    <row r="4" spans="2:10" ht="24.95" customHeight="1" x14ac:dyDescent="0.25">
      <c r="B4" s="30" t="s">
        <v>30</v>
      </c>
      <c r="C4" s="351"/>
      <c r="D4" s="352"/>
      <c r="E4" s="32" t="s">
        <v>30</v>
      </c>
      <c r="F4" s="375" t="s">
        <v>35</v>
      </c>
      <c r="G4" s="376"/>
      <c r="H4" s="34" t="s">
        <v>30</v>
      </c>
      <c r="I4" s="377" t="s">
        <v>38</v>
      </c>
      <c r="J4" s="378"/>
    </row>
    <row r="5" spans="2:10" ht="24.95" customHeight="1" x14ac:dyDescent="0.25">
      <c r="B5" s="30" t="s">
        <v>31</v>
      </c>
      <c r="C5" s="351" t="s">
        <v>33</v>
      </c>
      <c r="D5" s="352"/>
      <c r="E5" s="32" t="s">
        <v>31</v>
      </c>
      <c r="F5" s="353" t="s">
        <v>36</v>
      </c>
      <c r="G5" s="354"/>
      <c r="H5" s="34" t="s">
        <v>31</v>
      </c>
      <c r="I5" s="377" t="s">
        <v>39</v>
      </c>
      <c r="J5" s="378"/>
    </row>
    <row r="6" spans="2:10" ht="24.95" customHeight="1" x14ac:dyDescent="0.25">
      <c r="B6" s="30" t="s">
        <v>32</v>
      </c>
      <c r="C6" s="351"/>
      <c r="D6" s="352"/>
      <c r="E6" s="32" t="s">
        <v>32</v>
      </c>
      <c r="F6" s="353" t="s">
        <v>36</v>
      </c>
      <c r="G6" s="354"/>
      <c r="H6" s="34" t="s">
        <v>32</v>
      </c>
      <c r="I6" s="377"/>
      <c r="J6" s="378"/>
    </row>
    <row r="7" spans="2:10" ht="24.95" customHeight="1" thickBot="1" x14ac:dyDescent="0.3">
      <c r="B7" s="31"/>
      <c r="C7" s="351"/>
      <c r="D7" s="352"/>
      <c r="E7" s="33"/>
      <c r="F7" s="353"/>
      <c r="G7" s="354"/>
      <c r="H7" s="35" t="s">
        <v>40</v>
      </c>
      <c r="I7" s="379" t="s">
        <v>41</v>
      </c>
      <c r="J7" s="380"/>
    </row>
    <row r="8" spans="2:10" ht="15.75" x14ac:dyDescent="0.25">
      <c r="B8" s="366" t="s">
        <v>7</v>
      </c>
      <c r="C8" s="367"/>
      <c r="D8" s="368"/>
      <c r="E8" s="369" t="s">
        <v>8</v>
      </c>
      <c r="F8" s="370"/>
      <c r="G8" s="371"/>
      <c r="H8" s="372" t="s">
        <v>23</v>
      </c>
      <c r="I8" s="373"/>
      <c r="J8" s="374"/>
    </row>
    <row r="9" spans="2:10" ht="24.95" customHeight="1" x14ac:dyDescent="0.25">
      <c r="B9" s="36" t="s">
        <v>29</v>
      </c>
      <c r="C9" s="332" t="s">
        <v>41</v>
      </c>
      <c r="D9" s="333"/>
      <c r="E9" s="38" t="s">
        <v>29</v>
      </c>
      <c r="F9" s="355" t="s">
        <v>42</v>
      </c>
      <c r="G9" s="356"/>
      <c r="H9" s="40" t="s">
        <v>29</v>
      </c>
      <c r="I9" s="330"/>
      <c r="J9" s="331"/>
    </row>
    <row r="10" spans="2:10" ht="24.95" customHeight="1" x14ac:dyDescent="0.25">
      <c r="B10" s="36" t="s">
        <v>30</v>
      </c>
      <c r="C10" s="332" t="s">
        <v>41</v>
      </c>
      <c r="D10" s="333"/>
      <c r="E10" s="38" t="s">
        <v>30</v>
      </c>
      <c r="F10" s="334"/>
      <c r="G10" s="335"/>
      <c r="H10" s="40" t="s">
        <v>30</v>
      </c>
      <c r="I10" s="330"/>
      <c r="J10" s="331"/>
    </row>
    <row r="11" spans="2:10" ht="24.95" customHeight="1" x14ac:dyDescent="0.25">
      <c r="B11" s="36" t="s">
        <v>31</v>
      </c>
      <c r="C11" s="332" t="s">
        <v>18</v>
      </c>
      <c r="D11" s="333"/>
      <c r="E11" s="38" t="s">
        <v>31</v>
      </c>
      <c r="F11" s="334"/>
      <c r="G11" s="335"/>
      <c r="H11" s="40" t="s">
        <v>31</v>
      </c>
      <c r="I11" s="330"/>
      <c r="J11" s="331"/>
    </row>
    <row r="12" spans="2:10" ht="24.95" customHeight="1" x14ac:dyDescent="0.25">
      <c r="B12" s="36" t="s">
        <v>32</v>
      </c>
      <c r="C12" s="332" t="s">
        <v>42</v>
      </c>
      <c r="D12" s="333"/>
      <c r="E12" s="38" t="s">
        <v>32</v>
      </c>
      <c r="F12" s="334"/>
      <c r="G12" s="335"/>
      <c r="H12" s="40" t="s">
        <v>32</v>
      </c>
      <c r="I12" s="330"/>
      <c r="J12" s="331"/>
    </row>
    <row r="13" spans="2:10" ht="24.95" customHeight="1" thickBot="1" x14ac:dyDescent="0.3">
      <c r="B13" s="37"/>
      <c r="C13" s="332"/>
      <c r="D13" s="333"/>
      <c r="E13" s="39"/>
      <c r="F13" s="334"/>
      <c r="G13" s="335"/>
      <c r="H13" s="41" t="s">
        <v>40</v>
      </c>
      <c r="I13" s="330"/>
      <c r="J13" s="331"/>
    </row>
    <row r="14" spans="2:10" ht="15.75" x14ac:dyDescent="0.25">
      <c r="B14" s="336" t="s">
        <v>24</v>
      </c>
      <c r="C14" s="337"/>
      <c r="D14" s="338"/>
      <c r="E14" s="339" t="s">
        <v>25</v>
      </c>
      <c r="F14" s="340"/>
      <c r="G14" s="341"/>
      <c r="H14" s="342" t="s">
        <v>26</v>
      </c>
      <c r="I14" s="343"/>
      <c r="J14" s="344"/>
    </row>
    <row r="15" spans="2:10" ht="24.95" customHeight="1" x14ac:dyDescent="0.25">
      <c r="B15" s="42" t="s">
        <v>29</v>
      </c>
      <c r="C15" s="326" t="s">
        <v>43</v>
      </c>
      <c r="D15" s="327"/>
      <c r="E15" s="44" t="s">
        <v>29</v>
      </c>
      <c r="F15" s="328"/>
      <c r="G15" s="329"/>
      <c r="H15" s="46" t="s">
        <v>29</v>
      </c>
      <c r="I15" s="324"/>
      <c r="J15" s="325"/>
    </row>
    <row r="16" spans="2:10" ht="24.95" customHeight="1" x14ac:dyDescent="0.25">
      <c r="B16" s="42" t="s">
        <v>30</v>
      </c>
      <c r="C16" s="326" t="s">
        <v>43</v>
      </c>
      <c r="D16" s="327"/>
      <c r="E16" s="44" t="s">
        <v>30</v>
      </c>
      <c r="F16" s="328"/>
      <c r="G16" s="329"/>
      <c r="H16" s="46" t="s">
        <v>30</v>
      </c>
      <c r="I16" s="324"/>
      <c r="J16" s="325"/>
    </row>
    <row r="17" spans="2:10" ht="24.95" customHeight="1" x14ac:dyDescent="0.25">
      <c r="B17" s="42" t="s">
        <v>31</v>
      </c>
      <c r="C17" s="326"/>
      <c r="D17" s="327"/>
      <c r="E17" s="44" t="s">
        <v>31</v>
      </c>
      <c r="F17" s="328"/>
      <c r="G17" s="329"/>
      <c r="H17" s="46" t="s">
        <v>31</v>
      </c>
      <c r="I17" s="324"/>
      <c r="J17" s="325"/>
    </row>
    <row r="18" spans="2:10" ht="24.95" customHeight="1" x14ac:dyDescent="0.25">
      <c r="B18" s="42" t="s">
        <v>32</v>
      </c>
      <c r="C18" s="326"/>
      <c r="D18" s="327"/>
      <c r="E18" s="44" t="s">
        <v>32</v>
      </c>
      <c r="F18" s="328"/>
      <c r="G18" s="329"/>
      <c r="H18" s="46" t="s">
        <v>32</v>
      </c>
      <c r="I18" s="324"/>
      <c r="J18" s="325"/>
    </row>
    <row r="19" spans="2:10" ht="24.95" customHeight="1" thickBot="1" x14ac:dyDescent="0.3">
      <c r="B19" s="43"/>
      <c r="C19" s="326"/>
      <c r="D19" s="327"/>
      <c r="E19" s="45"/>
      <c r="F19" s="328"/>
      <c r="G19" s="329"/>
      <c r="H19" s="47"/>
      <c r="I19" s="324"/>
      <c r="J19" s="325"/>
    </row>
    <row r="20" spans="2:10" ht="15.75" x14ac:dyDescent="0.25">
      <c r="B20" s="345" t="s">
        <v>27</v>
      </c>
      <c r="C20" s="346"/>
      <c r="D20" s="347"/>
      <c r="E20" s="348" t="s">
        <v>28</v>
      </c>
      <c r="F20" s="349"/>
      <c r="G20" s="350"/>
    </row>
    <row r="21" spans="2:10" ht="24.95" customHeight="1" x14ac:dyDescent="0.25">
      <c r="B21" s="48" t="s">
        <v>29</v>
      </c>
      <c r="C21" s="320" t="s">
        <v>44</v>
      </c>
      <c r="D21" s="321"/>
      <c r="E21" s="50" t="s">
        <v>29</v>
      </c>
      <c r="F21" s="322"/>
      <c r="G21" s="323"/>
    </row>
    <row r="22" spans="2:10" ht="24.95" customHeight="1" x14ac:dyDescent="0.25">
      <c r="B22" s="48" t="s">
        <v>30</v>
      </c>
      <c r="C22" s="320" t="s">
        <v>44</v>
      </c>
      <c r="D22" s="321"/>
      <c r="E22" s="50" t="s">
        <v>30</v>
      </c>
      <c r="F22" s="322"/>
      <c r="G22" s="323"/>
    </row>
    <row r="23" spans="2:10" ht="24.95" customHeight="1" x14ac:dyDescent="0.25">
      <c r="B23" s="48" t="s">
        <v>31</v>
      </c>
      <c r="C23" s="320"/>
      <c r="D23" s="321"/>
      <c r="E23" s="50" t="s">
        <v>31</v>
      </c>
      <c r="F23" s="322"/>
      <c r="G23" s="323"/>
    </row>
    <row r="24" spans="2:10" ht="24.95" customHeight="1" x14ac:dyDescent="0.25">
      <c r="B24" s="48" t="s">
        <v>32</v>
      </c>
      <c r="C24" s="320"/>
      <c r="D24" s="321"/>
      <c r="E24" s="50" t="s">
        <v>32</v>
      </c>
      <c r="F24" s="322"/>
      <c r="G24" s="323"/>
    </row>
    <row r="25" spans="2:10" ht="24.95" customHeight="1" thickBot="1" x14ac:dyDescent="0.3">
      <c r="B25" s="49"/>
      <c r="C25" s="320"/>
      <c r="D25" s="321"/>
      <c r="E25" s="51"/>
      <c r="F25" s="322"/>
      <c r="G25" s="323"/>
    </row>
  </sheetData>
  <mergeCells count="67">
    <mergeCell ref="B2:D2"/>
    <mergeCell ref="E2:G2"/>
    <mergeCell ref="H2:J2"/>
    <mergeCell ref="B8:D8"/>
    <mergeCell ref="E8:G8"/>
    <mergeCell ref="H8:J8"/>
    <mergeCell ref="F3:G3"/>
    <mergeCell ref="F4:G4"/>
    <mergeCell ref="F5:G5"/>
    <mergeCell ref="F6:G6"/>
    <mergeCell ref="I3:J3"/>
    <mergeCell ref="I4:J4"/>
    <mergeCell ref="I5:J5"/>
    <mergeCell ref="I6:J6"/>
    <mergeCell ref="I7:J7"/>
    <mergeCell ref="B20:D20"/>
    <mergeCell ref="E20:G20"/>
    <mergeCell ref="C3:D3"/>
    <mergeCell ref="C4:D4"/>
    <mergeCell ref="C5:D5"/>
    <mergeCell ref="C6:D6"/>
    <mergeCell ref="C7:D7"/>
    <mergeCell ref="F7:G7"/>
    <mergeCell ref="C9:D9"/>
    <mergeCell ref="F9:G9"/>
    <mergeCell ref="F10:G10"/>
    <mergeCell ref="F11:G11"/>
    <mergeCell ref="F12:G12"/>
    <mergeCell ref="C17:D17"/>
    <mergeCell ref="C18:D18"/>
    <mergeCell ref="C19:D19"/>
    <mergeCell ref="I15:J15"/>
    <mergeCell ref="C10:D10"/>
    <mergeCell ref="C11:D11"/>
    <mergeCell ref="C12:D12"/>
    <mergeCell ref="C13:D13"/>
    <mergeCell ref="F13:G13"/>
    <mergeCell ref="B14:D14"/>
    <mergeCell ref="E14:G14"/>
    <mergeCell ref="H14:J14"/>
    <mergeCell ref="F15:G15"/>
    <mergeCell ref="I9:J9"/>
    <mergeCell ref="I10:J10"/>
    <mergeCell ref="I11:J11"/>
    <mergeCell ref="I12:J12"/>
    <mergeCell ref="I13:J13"/>
    <mergeCell ref="F16:G16"/>
    <mergeCell ref="F17:G17"/>
    <mergeCell ref="F18:G18"/>
    <mergeCell ref="F19:G19"/>
    <mergeCell ref="C15:D15"/>
    <mergeCell ref="H1:J1"/>
    <mergeCell ref="C23:D23"/>
    <mergeCell ref="C24:D24"/>
    <mergeCell ref="C25:D25"/>
    <mergeCell ref="F21:G21"/>
    <mergeCell ref="F22:G22"/>
    <mergeCell ref="F23:G23"/>
    <mergeCell ref="F24:G24"/>
    <mergeCell ref="F25:G25"/>
    <mergeCell ref="I16:J16"/>
    <mergeCell ref="I17:J17"/>
    <mergeCell ref="I18:J18"/>
    <mergeCell ref="I19:J19"/>
    <mergeCell ref="C21:D21"/>
    <mergeCell ref="C22:D22"/>
    <mergeCell ref="C16:D16"/>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topLeftCell="A111" workbookViewId="0">
      <selection activeCell="Q124" sqref="Q124"/>
    </sheetView>
  </sheetViews>
  <sheetFormatPr baseColWidth="10" defaultRowHeight="15" x14ac:dyDescent="0.25"/>
  <sheetData>
    <row r="1" spans="1:7" x14ac:dyDescent="0.25">
      <c r="A1" s="568" t="s">
        <v>207</v>
      </c>
      <c r="B1" s="569"/>
      <c r="C1" s="569"/>
      <c r="D1" s="569"/>
      <c r="E1" s="570"/>
    </row>
    <row r="2" spans="1:7" x14ac:dyDescent="0.25">
      <c r="A2" s="568" t="s">
        <v>58</v>
      </c>
      <c r="B2" s="569"/>
      <c r="C2" s="569"/>
      <c r="D2" s="569"/>
      <c r="E2" s="570"/>
    </row>
    <row r="3" spans="1:7" ht="15.75" thickBot="1" x14ac:dyDescent="0.3">
      <c r="A3" s="308" t="s">
        <v>181</v>
      </c>
      <c r="B3" s="308" t="s">
        <v>206</v>
      </c>
      <c r="C3" s="308" t="s">
        <v>203</v>
      </c>
      <c r="D3" s="308" t="s">
        <v>204</v>
      </c>
      <c r="E3" s="308" t="s">
        <v>205</v>
      </c>
      <c r="F3" s="311" t="s">
        <v>222</v>
      </c>
      <c r="G3" s="309"/>
    </row>
    <row r="4" spans="1:7" ht="15.75" x14ac:dyDescent="0.25">
      <c r="A4" s="248">
        <v>2350</v>
      </c>
      <c r="B4" s="249" t="s">
        <v>208</v>
      </c>
      <c r="C4" s="252">
        <v>204</v>
      </c>
      <c r="D4" s="252">
        <v>319</v>
      </c>
      <c r="E4" s="252">
        <v>17</v>
      </c>
      <c r="F4">
        <f>SUM(C4:E4)</f>
        <v>540</v>
      </c>
    </row>
    <row r="5" spans="1:7" ht="15.75" x14ac:dyDescent="0.25">
      <c r="A5" s="236">
        <v>200</v>
      </c>
      <c r="B5" s="211" t="s">
        <v>209</v>
      </c>
      <c r="C5" s="230">
        <v>15</v>
      </c>
      <c r="D5" s="230">
        <v>6</v>
      </c>
      <c r="E5" s="209">
        <v>0</v>
      </c>
      <c r="F5">
        <f>SUM(C5:E5)</f>
        <v>21</v>
      </c>
    </row>
    <row r="6" spans="1:7" x14ac:dyDescent="0.25">
      <c r="C6" s="314">
        <f>SUM(C4:C5)</f>
        <v>219</v>
      </c>
      <c r="D6" s="314">
        <f>SUM(D4:D5)</f>
        <v>325</v>
      </c>
      <c r="E6" s="314">
        <f>SUM(E4:E5)</f>
        <v>17</v>
      </c>
      <c r="F6" s="314">
        <f>SUM(C6:E6)</f>
        <v>561</v>
      </c>
      <c r="G6" s="314"/>
    </row>
    <row r="16" spans="1:7" x14ac:dyDescent="0.25">
      <c r="A16" s="568" t="s">
        <v>211</v>
      </c>
      <c r="B16" s="569"/>
      <c r="C16" s="569"/>
      <c r="D16" s="569"/>
      <c r="E16" s="570"/>
    </row>
    <row r="17" spans="1:7" x14ac:dyDescent="0.25">
      <c r="A17" s="568" t="s">
        <v>212</v>
      </c>
      <c r="B17" s="569"/>
      <c r="C17" s="569"/>
      <c r="D17" s="569"/>
      <c r="E17" s="570"/>
    </row>
    <row r="18" spans="1:7" ht="15.75" thickBot="1" x14ac:dyDescent="0.3">
      <c r="A18" s="308" t="s">
        <v>181</v>
      </c>
      <c r="B18" s="310" t="s">
        <v>206</v>
      </c>
      <c r="C18" s="310" t="s">
        <v>203</v>
      </c>
      <c r="D18" s="308" t="s">
        <v>204</v>
      </c>
      <c r="E18" s="308" t="s">
        <v>205</v>
      </c>
      <c r="F18" s="311" t="s">
        <v>222</v>
      </c>
      <c r="G18" s="309"/>
    </row>
    <row r="19" spans="1:7" ht="15.75" x14ac:dyDescent="0.25">
      <c r="A19" s="248" t="s">
        <v>92</v>
      </c>
      <c r="B19" s="209" t="s">
        <v>213</v>
      </c>
      <c r="C19" s="209">
        <v>0</v>
      </c>
      <c r="D19" s="252">
        <v>0</v>
      </c>
      <c r="E19" s="252">
        <v>697</v>
      </c>
      <c r="F19">
        <f>SUM(C19:E19)</f>
        <v>697</v>
      </c>
    </row>
    <row r="20" spans="1:7" ht="16.5" thickBot="1" x14ac:dyDescent="0.3">
      <c r="A20" s="258">
        <v>100</v>
      </c>
      <c r="B20" s="209" t="s">
        <v>214</v>
      </c>
      <c r="C20" s="209">
        <v>0</v>
      </c>
      <c r="D20" s="262">
        <v>0</v>
      </c>
      <c r="E20" s="262">
        <v>66</v>
      </c>
      <c r="F20">
        <f>SUM(C20:E20)</f>
        <v>66</v>
      </c>
    </row>
    <row r="32" spans="1:7" x14ac:dyDescent="0.25">
      <c r="A32" s="568" t="s">
        <v>217</v>
      </c>
      <c r="B32" s="569"/>
      <c r="C32" s="569"/>
      <c r="D32" s="569"/>
      <c r="E32" s="570"/>
    </row>
    <row r="33" spans="1:7" x14ac:dyDescent="0.25">
      <c r="A33" s="568" t="s">
        <v>218</v>
      </c>
      <c r="B33" s="569"/>
      <c r="C33" s="569"/>
      <c r="D33" s="569"/>
      <c r="E33" s="570"/>
    </row>
    <row r="34" spans="1:7" ht="15.75" thickBot="1" x14ac:dyDescent="0.3">
      <c r="A34" s="308" t="s">
        <v>181</v>
      </c>
      <c r="B34" s="310" t="s">
        <v>206</v>
      </c>
      <c r="C34" s="310" t="s">
        <v>203</v>
      </c>
      <c r="D34" s="308" t="s">
        <v>204</v>
      </c>
      <c r="E34" s="308" t="s">
        <v>205</v>
      </c>
      <c r="F34" s="311" t="s">
        <v>222</v>
      </c>
      <c r="G34" s="309"/>
    </row>
    <row r="35" spans="1:7" ht="15.75" x14ac:dyDescent="0.25">
      <c r="A35" s="248">
        <v>500</v>
      </c>
      <c r="B35" s="252" t="s">
        <v>215</v>
      </c>
      <c r="C35" s="252">
        <v>0</v>
      </c>
      <c r="D35" s="252">
        <v>0</v>
      </c>
      <c r="E35" s="252">
        <v>311</v>
      </c>
      <c r="F35">
        <f>SUM(C35:E35)</f>
        <v>311</v>
      </c>
    </row>
    <row r="36" spans="1:7" ht="16.5" thickBot="1" x14ac:dyDescent="0.3">
      <c r="A36" s="258">
        <v>60</v>
      </c>
      <c r="B36" s="262" t="s">
        <v>216</v>
      </c>
      <c r="C36" s="262">
        <v>0</v>
      </c>
      <c r="D36" s="262">
        <v>0</v>
      </c>
      <c r="E36" s="262">
        <v>104</v>
      </c>
      <c r="F36">
        <f>SUM(C36:E36)</f>
        <v>104</v>
      </c>
    </row>
    <row r="50" spans="1:7" x14ac:dyDescent="0.25">
      <c r="A50" s="568" t="s">
        <v>219</v>
      </c>
      <c r="B50" s="569"/>
      <c r="C50" s="569"/>
      <c r="D50" s="569"/>
      <c r="E50" s="570"/>
    </row>
    <row r="51" spans="1:7" x14ac:dyDescent="0.25">
      <c r="A51" s="568" t="s">
        <v>220</v>
      </c>
      <c r="B51" s="569"/>
      <c r="C51" s="569"/>
      <c r="D51" s="569"/>
      <c r="E51" s="570"/>
    </row>
    <row r="52" spans="1:7" ht="15.75" thickBot="1" x14ac:dyDescent="0.3">
      <c r="A52" s="308" t="s">
        <v>181</v>
      </c>
      <c r="B52" s="310" t="s">
        <v>206</v>
      </c>
      <c r="C52" s="310" t="s">
        <v>203</v>
      </c>
      <c r="D52" s="308" t="s">
        <v>204</v>
      </c>
      <c r="E52" s="308" t="s">
        <v>205</v>
      </c>
      <c r="F52" s="311" t="s">
        <v>222</v>
      </c>
      <c r="G52" s="309"/>
    </row>
    <row r="53" spans="1:7" ht="15.75" x14ac:dyDescent="0.25">
      <c r="A53" s="248">
        <v>200</v>
      </c>
      <c r="B53" t="s">
        <v>213</v>
      </c>
      <c r="C53" s="283">
        <v>60</v>
      </c>
      <c r="D53" s="252">
        <v>42</v>
      </c>
      <c r="E53" s="252">
        <v>0</v>
      </c>
      <c r="F53">
        <f>SUM(C53:E53)</f>
        <v>102</v>
      </c>
    </row>
    <row r="54" spans="1:7" ht="16.5" thickBot="1" x14ac:dyDescent="0.3">
      <c r="A54" s="258">
        <v>10</v>
      </c>
      <c r="B54" t="s">
        <v>221</v>
      </c>
      <c r="C54" s="262">
        <v>2</v>
      </c>
      <c r="D54" s="262">
        <v>2</v>
      </c>
      <c r="E54" s="262">
        <v>0</v>
      </c>
      <c r="F54">
        <f>SUM(C54:E54)</f>
        <v>4</v>
      </c>
    </row>
    <row r="66" spans="1:7" x14ac:dyDescent="0.25">
      <c r="A66" s="568" t="s">
        <v>223</v>
      </c>
      <c r="B66" s="569"/>
      <c r="C66" s="569"/>
      <c r="D66" s="569"/>
      <c r="E66" s="570"/>
    </row>
    <row r="67" spans="1:7" x14ac:dyDescent="0.25">
      <c r="A67" s="573" t="s">
        <v>224</v>
      </c>
      <c r="B67" s="574"/>
      <c r="C67" s="574"/>
      <c r="D67" s="574"/>
      <c r="E67" s="575"/>
    </row>
    <row r="68" spans="1:7" x14ac:dyDescent="0.25">
      <c r="A68" s="308" t="s">
        <v>181</v>
      </c>
      <c r="B68" s="308" t="s">
        <v>206</v>
      </c>
      <c r="C68" s="308" t="s">
        <v>203</v>
      </c>
      <c r="D68" s="308" t="s">
        <v>204</v>
      </c>
      <c r="E68" s="308" t="s">
        <v>205</v>
      </c>
      <c r="F68" s="308" t="s">
        <v>222</v>
      </c>
      <c r="G68" s="309"/>
    </row>
    <row r="69" spans="1:7" ht="15.75" x14ac:dyDescent="0.25">
      <c r="A69" s="236">
        <v>500</v>
      </c>
      <c r="B69" s="312" t="s">
        <v>225</v>
      </c>
      <c r="C69" s="209">
        <v>0</v>
      </c>
      <c r="D69" s="209">
        <v>449</v>
      </c>
      <c r="E69" s="209">
        <v>32</v>
      </c>
      <c r="F69" s="209">
        <f>SUM(C69:E69)</f>
        <v>481</v>
      </c>
      <c r="G69" s="169"/>
    </row>
    <row r="82" spans="1:7" x14ac:dyDescent="0.25">
      <c r="A82" s="568" t="s">
        <v>226</v>
      </c>
      <c r="B82" s="569"/>
      <c r="C82" s="569"/>
      <c r="D82" s="569"/>
      <c r="E82" s="570"/>
    </row>
    <row r="83" spans="1:7" x14ac:dyDescent="0.25">
      <c r="A83" s="568" t="s">
        <v>227</v>
      </c>
      <c r="B83" s="569"/>
      <c r="C83" s="569"/>
      <c r="D83" s="569"/>
      <c r="E83" s="570"/>
    </row>
    <row r="84" spans="1:7" ht="15.75" thickBot="1" x14ac:dyDescent="0.3">
      <c r="A84" s="308" t="s">
        <v>181</v>
      </c>
      <c r="B84" s="310" t="s">
        <v>206</v>
      </c>
      <c r="C84" s="310" t="s">
        <v>203</v>
      </c>
      <c r="D84" s="308" t="s">
        <v>204</v>
      </c>
      <c r="E84" s="308" t="s">
        <v>205</v>
      </c>
      <c r="F84" s="311" t="s">
        <v>222</v>
      </c>
      <c r="G84" s="309"/>
    </row>
    <row r="85" spans="1:7" ht="15.75" x14ac:dyDescent="0.25">
      <c r="A85" s="248">
        <v>1500</v>
      </c>
      <c r="B85" s="249" t="s">
        <v>213</v>
      </c>
      <c r="C85" s="252"/>
      <c r="D85" s="252">
        <v>898</v>
      </c>
      <c r="E85" s="283">
        <v>0</v>
      </c>
      <c r="F85" s="209">
        <f>SUM(D85:E85)</f>
        <v>898</v>
      </c>
      <c r="G85" s="169"/>
    </row>
    <row r="86" spans="1:7" ht="16.5" thickBot="1" x14ac:dyDescent="0.3">
      <c r="A86" s="258">
        <v>3</v>
      </c>
      <c r="B86" s="259" t="s">
        <v>228</v>
      </c>
      <c r="C86" s="262">
        <v>0</v>
      </c>
      <c r="D86" s="262">
        <v>1</v>
      </c>
      <c r="E86" s="262">
        <v>0</v>
      </c>
      <c r="F86" s="209">
        <f>SUM(C86:E86)</f>
        <v>1</v>
      </c>
      <c r="G86" s="169"/>
    </row>
    <row r="97" spans="1:7" x14ac:dyDescent="0.25">
      <c r="A97" s="568" t="s">
        <v>229</v>
      </c>
      <c r="B97" s="569"/>
      <c r="C97" s="569"/>
      <c r="D97" s="569"/>
      <c r="E97" s="570"/>
    </row>
    <row r="98" spans="1:7" x14ac:dyDescent="0.25">
      <c r="A98" s="568" t="s">
        <v>230</v>
      </c>
      <c r="B98" s="569"/>
      <c r="C98" s="569"/>
      <c r="D98" s="569"/>
      <c r="E98" s="570"/>
    </row>
    <row r="99" spans="1:7" ht="15.75" thickBot="1" x14ac:dyDescent="0.3">
      <c r="A99" s="308" t="s">
        <v>181</v>
      </c>
      <c r="B99" s="310" t="s">
        <v>206</v>
      </c>
      <c r="C99" s="310" t="s">
        <v>203</v>
      </c>
      <c r="D99" s="308" t="s">
        <v>204</v>
      </c>
      <c r="E99" s="308" t="s">
        <v>205</v>
      </c>
      <c r="F99" s="311" t="s">
        <v>222</v>
      </c>
      <c r="G99" s="309"/>
    </row>
    <row r="100" spans="1:7" ht="16.5" thickBot="1" x14ac:dyDescent="0.3">
      <c r="A100" s="268">
        <v>1100</v>
      </c>
      <c r="B100" s="269" t="s">
        <v>210</v>
      </c>
      <c r="C100" s="272">
        <v>226</v>
      </c>
      <c r="D100" s="272">
        <v>331</v>
      </c>
      <c r="E100" s="272">
        <v>18</v>
      </c>
      <c r="F100">
        <f>SUM(C100:E100)</f>
        <v>575</v>
      </c>
    </row>
    <row r="115" spans="1:6" x14ac:dyDescent="0.25">
      <c r="A115" s="568" t="s">
        <v>239</v>
      </c>
      <c r="B115" s="569"/>
      <c r="C115" s="569"/>
      <c r="D115" s="569"/>
      <c r="E115" s="570"/>
    </row>
    <row r="116" spans="1:6" x14ac:dyDescent="0.25">
      <c r="A116" s="568" t="s">
        <v>240</v>
      </c>
      <c r="B116" s="569"/>
      <c r="C116" s="569"/>
      <c r="D116" s="569"/>
      <c r="E116" s="570"/>
    </row>
    <row r="117" spans="1:6" x14ac:dyDescent="0.25">
      <c r="A117" s="308" t="s">
        <v>241</v>
      </c>
      <c r="B117" s="310" t="s">
        <v>150</v>
      </c>
      <c r="C117" s="310" t="s">
        <v>203</v>
      </c>
      <c r="D117" s="308" t="s">
        <v>204</v>
      </c>
      <c r="E117" s="308" t="s">
        <v>205</v>
      </c>
      <c r="F117" s="311" t="s">
        <v>222</v>
      </c>
    </row>
    <row r="118" spans="1:6" x14ac:dyDescent="0.25">
      <c r="A118" t="s">
        <v>242</v>
      </c>
      <c r="B118">
        <f>SUM(C118:E118)</f>
        <v>55</v>
      </c>
      <c r="C118">
        <v>0</v>
      </c>
      <c r="D118">
        <v>0</v>
      </c>
      <c r="E118">
        <v>55</v>
      </c>
    </row>
    <row r="119" spans="1:6" x14ac:dyDescent="0.25">
      <c r="A119" t="s">
        <v>243</v>
      </c>
      <c r="B119">
        <f>SUM(C119:E119)</f>
        <v>16</v>
      </c>
      <c r="C119">
        <v>0</v>
      </c>
      <c r="D119">
        <v>0</v>
      </c>
      <c r="E119">
        <v>16</v>
      </c>
    </row>
    <row r="120" spans="1:6" x14ac:dyDescent="0.25">
      <c r="A120" t="s">
        <v>244</v>
      </c>
      <c r="B120">
        <f>SUM(C120:E120)</f>
        <v>18</v>
      </c>
      <c r="C120">
        <v>0</v>
      </c>
      <c r="D120">
        <v>0</v>
      </c>
      <c r="E120">
        <v>18</v>
      </c>
    </row>
    <row r="121" spans="1:6" x14ac:dyDescent="0.25">
      <c r="A121" t="s">
        <v>245</v>
      </c>
      <c r="B121">
        <f>SUM(C121:E121)</f>
        <v>51</v>
      </c>
      <c r="C121">
        <v>0</v>
      </c>
      <c r="D121">
        <v>0</v>
      </c>
      <c r="E121">
        <v>51</v>
      </c>
    </row>
    <row r="122" spans="1:6" x14ac:dyDescent="0.25">
      <c r="A122" t="s">
        <v>246</v>
      </c>
      <c r="B122">
        <f>SUM(C122:E122)</f>
        <v>15</v>
      </c>
      <c r="C122">
        <v>0</v>
      </c>
      <c r="D122">
        <v>0</v>
      </c>
      <c r="E122">
        <v>15</v>
      </c>
    </row>
    <row r="123" spans="1:6" x14ac:dyDescent="0.25">
      <c r="B123">
        <f>SUM(B118:B122)</f>
        <v>155</v>
      </c>
    </row>
    <row r="129" spans="1:8" x14ac:dyDescent="0.25">
      <c r="A129" s="571" t="s">
        <v>236</v>
      </c>
      <c r="B129" s="572"/>
      <c r="C129" s="572"/>
      <c r="D129" s="572"/>
      <c r="E129" s="572"/>
      <c r="F129" s="572"/>
      <c r="G129" s="572"/>
      <c r="H129" s="572"/>
    </row>
    <row r="130" spans="1:8" x14ac:dyDescent="0.25">
      <c r="A130" s="571" t="s">
        <v>237</v>
      </c>
      <c r="B130" s="572"/>
      <c r="C130" s="572"/>
      <c r="D130" s="572"/>
      <c r="E130" s="572"/>
      <c r="F130" s="572"/>
      <c r="G130" s="572"/>
      <c r="H130" s="572"/>
    </row>
    <row r="131" spans="1:8" ht="15.75" thickBot="1" x14ac:dyDescent="0.3">
      <c r="A131" s="308" t="s">
        <v>181</v>
      </c>
      <c r="B131" s="310" t="s">
        <v>238</v>
      </c>
      <c r="C131" s="310" t="s">
        <v>203</v>
      </c>
      <c r="D131" s="308" t="s">
        <v>204</v>
      </c>
      <c r="E131" s="308" t="s">
        <v>205</v>
      </c>
      <c r="F131" s="311" t="s">
        <v>222</v>
      </c>
      <c r="G131" s="311" t="s">
        <v>231</v>
      </c>
      <c r="H131" s="311" t="s">
        <v>231</v>
      </c>
    </row>
    <row r="132" spans="1:8" ht="16.5" thickBot="1" x14ac:dyDescent="0.3">
      <c r="A132" s="268" t="s">
        <v>58</v>
      </c>
      <c r="B132" s="269">
        <v>2500</v>
      </c>
      <c r="C132">
        <v>219</v>
      </c>
      <c r="D132">
        <v>325</v>
      </c>
      <c r="E132">
        <v>17</v>
      </c>
      <c r="F132">
        <v>561</v>
      </c>
      <c r="G132" s="315">
        <v>0.224</v>
      </c>
      <c r="H132">
        <f t="shared" ref="H132:H138" si="0">F132*100/B132</f>
        <v>22.44</v>
      </c>
    </row>
    <row r="133" spans="1:8" x14ac:dyDescent="0.25">
      <c r="A133" s="314" t="s">
        <v>232</v>
      </c>
      <c r="B133">
        <v>100</v>
      </c>
      <c r="C133">
        <v>0</v>
      </c>
      <c r="D133">
        <v>0</v>
      </c>
      <c r="E133">
        <v>66</v>
      </c>
      <c r="F133">
        <v>66</v>
      </c>
      <c r="G133" s="318">
        <v>0.66</v>
      </c>
      <c r="H133">
        <f t="shared" si="0"/>
        <v>66</v>
      </c>
    </row>
    <row r="134" spans="1:8" x14ac:dyDescent="0.25">
      <c r="A134" s="314" t="s">
        <v>233</v>
      </c>
      <c r="B134">
        <v>60</v>
      </c>
      <c r="C134">
        <v>0</v>
      </c>
      <c r="D134">
        <v>0</v>
      </c>
      <c r="E134">
        <v>104</v>
      </c>
      <c r="F134">
        <v>104</v>
      </c>
      <c r="G134" s="315">
        <v>1.7330000000000001</v>
      </c>
      <c r="H134">
        <f t="shared" si="0"/>
        <v>173.33333333333334</v>
      </c>
    </row>
    <row r="135" spans="1:8" x14ac:dyDescent="0.25">
      <c r="A135" s="314" t="s">
        <v>234</v>
      </c>
      <c r="B135">
        <v>200</v>
      </c>
      <c r="C135">
        <v>60</v>
      </c>
      <c r="D135">
        <v>42</v>
      </c>
      <c r="E135">
        <v>0</v>
      </c>
      <c r="F135">
        <f>SUM(C135:E135)</f>
        <v>102</v>
      </c>
      <c r="G135" s="318">
        <v>0.51</v>
      </c>
      <c r="H135">
        <f t="shared" si="0"/>
        <v>51</v>
      </c>
    </row>
    <row r="136" spans="1:8" x14ac:dyDescent="0.25">
      <c r="A136" s="316" t="s">
        <v>70</v>
      </c>
      <c r="B136">
        <v>500</v>
      </c>
      <c r="C136">
        <v>0</v>
      </c>
      <c r="D136">
        <v>449</v>
      </c>
      <c r="E136">
        <v>32</v>
      </c>
      <c r="F136">
        <f>SUM(C136:E136)</f>
        <v>481</v>
      </c>
      <c r="G136" s="315">
        <v>0.92200000000000004</v>
      </c>
      <c r="H136" s="317">
        <f t="shared" si="0"/>
        <v>96.2</v>
      </c>
    </row>
    <row r="137" spans="1:8" x14ac:dyDescent="0.25">
      <c r="A137" s="316" t="s">
        <v>235</v>
      </c>
      <c r="B137">
        <v>3</v>
      </c>
      <c r="C137">
        <v>0</v>
      </c>
      <c r="D137">
        <v>1</v>
      </c>
      <c r="E137">
        <v>0</v>
      </c>
      <c r="F137">
        <v>1</v>
      </c>
      <c r="G137" s="315">
        <v>0.33329999999999999</v>
      </c>
      <c r="H137" s="317">
        <f t="shared" si="0"/>
        <v>33.333333333333336</v>
      </c>
    </row>
    <row r="138" spans="1:8" x14ac:dyDescent="0.25">
      <c r="A138" s="316" t="s">
        <v>230</v>
      </c>
      <c r="B138">
        <v>1100</v>
      </c>
      <c r="C138">
        <v>226</v>
      </c>
      <c r="D138">
        <v>331</v>
      </c>
      <c r="E138">
        <v>18</v>
      </c>
      <c r="F138">
        <f>SUM(C138:E138)</f>
        <v>575</v>
      </c>
      <c r="G138" s="315">
        <v>0.52270000000000005</v>
      </c>
      <c r="H138" s="317">
        <f t="shared" si="0"/>
        <v>52.272727272727273</v>
      </c>
    </row>
  </sheetData>
  <mergeCells count="18">
    <mergeCell ref="A33:E33"/>
    <mergeCell ref="A51:E51"/>
    <mergeCell ref="A50:E50"/>
    <mergeCell ref="A129:H129"/>
    <mergeCell ref="A130:H130"/>
    <mergeCell ref="A66:E66"/>
    <mergeCell ref="A67:E67"/>
    <mergeCell ref="A82:E82"/>
    <mergeCell ref="A83:E83"/>
    <mergeCell ref="A97:E97"/>
    <mergeCell ref="A98:E98"/>
    <mergeCell ref="A115:E115"/>
    <mergeCell ref="A116:E116"/>
    <mergeCell ref="A1:E1"/>
    <mergeCell ref="A2:E2"/>
    <mergeCell ref="A16:E16"/>
    <mergeCell ref="A17:E17"/>
    <mergeCell ref="A32:E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6"/>
  <sheetViews>
    <sheetView zoomScale="80" zoomScaleNormal="80" workbookViewId="0">
      <selection activeCell="B3" sqref="B3:B7"/>
    </sheetView>
  </sheetViews>
  <sheetFormatPr baseColWidth="10" defaultRowHeight="15" x14ac:dyDescent="0.25"/>
  <cols>
    <col min="1" max="1" width="6.28515625" customWidth="1"/>
    <col min="2" max="2" width="17" customWidth="1"/>
    <col min="3" max="3" width="5.42578125" customWidth="1"/>
    <col min="4" max="4" width="17.7109375" customWidth="1"/>
    <col min="5" max="5" width="7.85546875" customWidth="1"/>
    <col min="6" max="6" width="18" customWidth="1"/>
    <col min="7" max="7" width="6.28515625" customWidth="1"/>
    <col min="8" max="8" width="17.5703125" customWidth="1"/>
    <col min="9" max="9" width="8" customWidth="1"/>
    <col min="10" max="10" width="18.140625" customWidth="1"/>
    <col min="11" max="11" width="7.42578125" customWidth="1"/>
    <col min="12" max="12" width="19.28515625" customWidth="1"/>
    <col min="13" max="13" width="7.42578125" customWidth="1"/>
  </cols>
  <sheetData>
    <row r="1" spans="1:15" ht="29.25" thickBot="1" x14ac:dyDescent="0.3">
      <c r="A1" s="53"/>
      <c r="B1" s="382" t="s">
        <v>9</v>
      </c>
      <c r="C1" s="382"/>
      <c r="D1" s="382"/>
      <c r="E1" s="382"/>
      <c r="F1" s="382"/>
      <c r="G1" s="382"/>
      <c r="H1" s="382"/>
      <c r="I1" s="382"/>
      <c r="J1" s="382"/>
      <c r="K1" s="382"/>
      <c r="L1" s="382"/>
      <c r="M1" s="382"/>
    </row>
    <row r="2" spans="1:15" ht="15.75" thickBot="1" x14ac:dyDescent="0.3">
      <c r="A2" s="383" t="s">
        <v>8</v>
      </c>
      <c r="B2" s="384" t="s">
        <v>0</v>
      </c>
      <c r="C2" s="385"/>
      <c r="D2" s="384" t="s">
        <v>1</v>
      </c>
      <c r="E2" s="385"/>
      <c r="F2" s="384" t="s">
        <v>2</v>
      </c>
      <c r="G2" s="385"/>
      <c r="H2" s="384" t="s">
        <v>3</v>
      </c>
      <c r="I2" s="385"/>
      <c r="J2" s="384" t="s">
        <v>4</v>
      </c>
      <c r="K2" s="385"/>
      <c r="L2" s="384" t="s">
        <v>5</v>
      </c>
      <c r="M2" s="385"/>
    </row>
    <row r="3" spans="1:15" ht="23.25" customHeight="1" x14ac:dyDescent="0.25">
      <c r="A3" s="383"/>
      <c r="B3" s="204" t="s">
        <v>170</v>
      </c>
      <c r="C3" s="1"/>
      <c r="D3" s="204" t="s">
        <v>170</v>
      </c>
      <c r="E3" s="1"/>
      <c r="F3" s="204" t="s">
        <v>170</v>
      </c>
      <c r="G3" s="20"/>
      <c r="H3" s="204" t="s">
        <v>170</v>
      </c>
      <c r="I3" s="1"/>
      <c r="J3" s="13"/>
      <c r="K3" s="1"/>
      <c r="L3" s="204" t="s">
        <v>170</v>
      </c>
      <c r="M3" s="1"/>
    </row>
    <row r="4" spans="1:15" ht="14.1" customHeight="1" x14ac:dyDescent="0.25">
      <c r="A4" s="383"/>
      <c r="B4" s="205" t="s">
        <v>171</v>
      </c>
      <c r="C4" s="2"/>
      <c r="D4" s="205" t="s">
        <v>171</v>
      </c>
      <c r="E4" s="2"/>
      <c r="F4" s="205" t="s">
        <v>171</v>
      </c>
      <c r="G4" s="4"/>
      <c r="H4" s="205" t="s">
        <v>171</v>
      </c>
      <c r="I4" s="2"/>
      <c r="J4" s="15"/>
      <c r="K4" s="2"/>
      <c r="L4" s="205" t="s">
        <v>171</v>
      </c>
      <c r="M4" s="2"/>
    </row>
    <row r="5" spans="1:15" ht="14.1" customHeight="1" x14ac:dyDescent="0.25">
      <c r="A5" s="383"/>
      <c r="B5" s="73" t="s">
        <v>172</v>
      </c>
      <c r="C5" s="381">
        <v>24</v>
      </c>
      <c r="D5" s="73" t="s">
        <v>172</v>
      </c>
      <c r="E5" s="381">
        <v>25</v>
      </c>
      <c r="F5" s="73" t="s">
        <v>172</v>
      </c>
      <c r="G5" s="381">
        <v>26</v>
      </c>
      <c r="H5" s="73" t="s">
        <v>172</v>
      </c>
      <c r="I5" s="381">
        <v>27</v>
      </c>
      <c r="J5" s="15"/>
      <c r="K5" s="381">
        <v>28</v>
      </c>
      <c r="L5" s="73"/>
      <c r="M5" s="381">
        <v>29</v>
      </c>
    </row>
    <row r="6" spans="1:15" ht="14.1" customHeight="1" x14ac:dyDescent="0.25">
      <c r="A6" s="383"/>
      <c r="B6" s="207" t="s">
        <v>173</v>
      </c>
      <c r="C6" s="381"/>
      <c r="D6" s="207" t="s">
        <v>173</v>
      </c>
      <c r="E6" s="381"/>
      <c r="F6" s="207" t="s">
        <v>173</v>
      </c>
      <c r="G6" s="381"/>
      <c r="H6" s="207" t="s">
        <v>173</v>
      </c>
      <c r="I6" s="381"/>
      <c r="J6" s="7"/>
      <c r="K6" s="381"/>
      <c r="L6" s="207" t="s">
        <v>173</v>
      </c>
      <c r="M6" s="381"/>
    </row>
    <row r="7" spans="1:15" ht="17.25" customHeight="1" x14ac:dyDescent="0.25">
      <c r="A7" s="383"/>
      <c r="B7" s="206" t="s">
        <v>174</v>
      </c>
      <c r="C7" s="23"/>
      <c r="D7" s="206" t="s">
        <v>174</v>
      </c>
      <c r="E7" s="23"/>
      <c r="F7" s="206" t="s">
        <v>174</v>
      </c>
      <c r="G7" s="23"/>
      <c r="H7" s="206" t="s">
        <v>174</v>
      </c>
      <c r="I7" s="23"/>
      <c r="J7" s="14"/>
      <c r="K7" s="23"/>
      <c r="L7" s="206" t="s">
        <v>174</v>
      </c>
      <c r="M7" s="5"/>
      <c r="O7" s="190"/>
    </row>
    <row r="8" spans="1:15" ht="18.75" customHeight="1" thickBot="1" x14ac:dyDescent="0.3">
      <c r="A8" s="383"/>
      <c r="B8" s="11"/>
      <c r="C8" s="191"/>
      <c r="D8" s="11"/>
      <c r="E8" s="191"/>
      <c r="F8" s="11"/>
      <c r="G8" s="191"/>
      <c r="H8" s="11"/>
      <c r="I8" s="3"/>
      <c r="J8" s="17"/>
      <c r="K8" s="3"/>
      <c r="L8" s="11"/>
      <c r="M8" s="3"/>
    </row>
    <row r="9" spans="1:15" x14ac:dyDescent="0.25">
      <c r="A9" s="18"/>
    </row>
    <row r="10" spans="1:15" ht="29.25" thickBot="1" x14ac:dyDescent="0.3">
      <c r="A10" s="18"/>
      <c r="B10" s="382" t="s">
        <v>10</v>
      </c>
      <c r="C10" s="382"/>
      <c r="D10" s="382"/>
      <c r="E10" s="382"/>
      <c r="F10" s="382"/>
      <c r="G10" s="382"/>
      <c r="H10" s="382"/>
      <c r="I10" s="382"/>
      <c r="J10" s="382"/>
      <c r="K10" s="382"/>
      <c r="L10" s="382"/>
      <c r="M10" s="382"/>
    </row>
    <row r="11" spans="1:15" ht="15.75" thickBot="1" x14ac:dyDescent="0.3">
      <c r="A11" s="386" t="s">
        <v>23</v>
      </c>
      <c r="B11" s="384" t="s">
        <v>0</v>
      </c>
      <c r="C11" s="385"/>
      <c r="D11" s="384" t="s">
        <v>1</v>
      </c>
      <c r="E11" s="385"/>
      <c r="F11" s="384" t="s">
        <v>2</v>
      </c>
      <c r="G11" s="385"/>
      <c r="H11" s="384" t="s">
        <v>3</v>
      </c>
      <c r="I11" s="385"/>
      <c r="J11" s="384" t="s">
        <v>4</v>
      </c>
      <c r="K11" s="385"/>
      <c r="L11" s="384" t="s">
        <v>5</v>
      </c>
      <c r="M11" s="385"/>
    </row>
    <row r="12" spans="1:15" ht="24" customHeight="1" x14ac:dyDescent="0.25">
      <c r="A12" s="386"/>
      <c r="B12" s="204" t="s">
        <v>170</v>
      </c>
      <c r="C12" s="1"/>
      <c r="D12" s="204" t="s">
        <v>170</v>
      </c>
      <c r="E12" s="1"/>
      <c r="F12" s="19"/>
      <c r="G12" s="20"/>
      <c r="H12" s="13"/>
      <c r="I12" s="1"/>
      <c r="J12" s="202"/>
      <c r="K12" s="1"/>
      <c r="L12" s="13"/>
      <c r="M12" s="1"/>
    </row>
    <row r="13" spans="1:15" ht="14.1" customHeight="1" x14ac:dyDescent="0.25">
      <c r="A13" s="386"/>
      <c r="B13" s="205" t="s">
        <v>171</v>
      </c>
      <c r="C13" s="2"/>
      <c r="D13" s="205" t="s">
        <v>171</v>
      </c>
      <c r="E13" s="2"/>
      <c r="F13" s="12"/>
      <c r="G13" s="4"/>
      <c r="H13" s="6"/>
      <c r="I13" s="2"/>
      <c r="J13" s="203"/>
      <c r="K13" s="2"/>
      <c r="L13" s="6"/>
      <c r="M13" s="2"/>
    </row>
    <row r="14" spans="1:15" ht="14.1" customHeight="1" x14ac:dyDescent="0.25">
      <c r="A14" s="386"/>
      <c r="B14" s="73" t="s">
        <v>172</v>
      </c>
      <c r="C14" s="381">
        <v>1</v>
      </c>
      <c r="D14" s="73" t="s">
        <v>172</v>
      </c>
      <c r="E14" s="381">
        <v>2</v>
      </c>
      <c r="F14" s="7"/>
      <c r="G14" s="381">
        <v>3</v>
      </c>
      <c r="H14" s="7"/>
      <c r="I14" s="381">
        <v>4</v>
      </c>
      <c r="J14" s="203"/>
      <c r="K14" s="381">
        <v>5</v>
      </c>
      <c r="L14" s="6"/>
      <c r="M14" s="381">
        <v>6</v>
      </c>
    </row>
    <row r="15" spans="1:15" ht="14.1" customHeight="1" x14ac:dyDescent="0.25">
      <c r="A15" s="386"/>
      <c r="B15" s="207" t="s">
        <v>173</v>
      </c>
      <c r="C15" s="381"/>
      <c r="D15" s="207" t="s">
        <v>173</v>
      </c>
      <c r="E15" s="381"/>
      <c r="F15" s="7"/>
      <c r="G15" s="381"/>
      <c r="H15" s="7"/>
      <c r="I15" s="381"/>
      <c r="J15" s="203"/>
      <c r="K15" s="381"/>
      <c r="L15" s="6"/>
      <c r="M15" s="381"/>
    </row>
    <row r="16" spans="1:15" ht="14.1" customHeight="1" x14ac:dyDescent="0.25">
      <c r="A16" s="386"/>
      <c r="B16" s="206" t="s">
        <v>174</v>
      </c>
      <c r="C16" s="23"/>
      <c r="D16" s="206" t="s">
        <v>174</v>
      </c>
      <c r="E16" s="23"/>
      <c r="F16" s="21"/>
      <c r="G16" s="23"/>
      <c r="H16" s="6"/>
      <c r="I16" s="23"/>
      <c r="J16" s="203"/>
      <c r="K16" s="23"/>
      <c r="L16" s="6"/>
      <c r="M16" s="5"/>
    </row>
    <row r="17" spans="1:13" ht="14.1" customHeight="1" thickBot="1" x14ac:dyDescent="0.3">
      <c r="A17" s="386"/>
      <c r="B17" s="8"/>
      <c r="C17" s="3"/>
      <c r="D17" s="11"/>
      <c r="E17" s="3"/>
      <c r="F17" s="16"/>
      <c r="G17" s="3"/>
      <c r="H17" s="17"/>
      <c r="I17" s="3"/>
      <c r="J17" s="17"/>
      <c r="K17" s="3"/>
      <c r="L17" s="17"/>
      <c r="M17" s="3"/>
    </row>
    <row r="18" spans="1:13" ht="14.1" customHeight="1" x14ac:dyDescent="0.25">
      <c r="A18" s="386"/>
      <c r="B18" s="13"/>
      <c r="C18" s="1"/>
      <c r="D18" s="9"/>
      <c r="E18" s="1"/>
      <c r="F18" s="19"/>
      <c r="G18" s="20"/>
      <c r="H18" s="13"/>
      <c r="I18" s="1"/>
      <c r="J18" s="13"/>
      <c r="K18" s="1"/>
      <c r="L18" s="13"/>
      <c r="M18" s="1"/>
    </row>
    <row r="19" spans="1:13" ht="14.1" customHeight="1" x14ac:dyDescent="0.25">
      <c r="A19" s="386"/>
      <c r="B19" s="6"/>
      <c r="C19" s="2"/>
      <c r="D19" s="10"/>
      <c r="E19" s="2"/>
      <c r="F19" s="12"/>
      <c r="G19" s="4"/>
      <c r="H19" s="6"/>
      <c r="I19" s="2"/>
      <c r="J19" s="15"/>
      <c r="K19" s="2"/>
      <c r="L19" s="6"/>
      <c r="M19" s="2"/>
    </row>
    <row r="20" spans="1:13" ht="14.1" customHeight="1" x14ac:dyDescent="0.25">
      <c r="A20" s="386"/>
      <c r="B20" s="6"/>
      <c r="C20" s="381">
        <v>8</v>
      </c>
      <c r="D20" s="10"/>
      <c r="E20" s="381">
        <v>9</v>
      </c>
      <c r="F20" s="7"/>
      <c r="G20" s="381">
        <v>10</v>
      </c>
      <c r="H20" s="7"/>
      <c r="I20" s="381">
        <v>11</v>
      </c>
      <c r="J20" s="15"/>
      <c r="K20" s="381">
        <v>12</v>
      </c>
      <c r="L20" s="6"/>
      <c r="M20" s="381">
        <v>13</v>
      </c>
    </row>
    <row r="21" spans="1:13" ht="14.1" customHeight="1" x14ac:dyDescent="0.25">
      <c r="A21" s="386"/>
      <c r="B21" s="7"/>
      <c r="C21" s="381"/>
      <c r="D21" s="10"/>
      <c r="E21" s="381"/>
      <c r="F21" s="7"/>
      <c r="G21" s="381"/>
      <c r="H21" s="7"/>
      <c r="I21" s="381"/>
      <c r="J21" s="7"/>
      <c r="K21" s="381"/>
      <c r="L21" s="6"/>
      <c r="M21" s="381"/>
    </row>
    <row r="22" spans="1:13" ht="14.1" customHeight="1" x14ac:dyDescent="0.25">
      <c r="A22" s="386"/>
      <c r="B22" s="7"/>
      <c r="C22" s="23"/>
      <c r="D22" s="10"/>
      <c r="E22" s="23"/>
      <c r="F22" s="21"/>
      <c r="G22" s="23"/>
      <c r="H22" s="6"/>
      <c r="I22" s="23"/>
      <c r="J22" s="7"/>
      <c r="K22" s="23"/>
      <c r="L22" s="6"/>
      <c r="M22" s="5"/>
    </row>
    <row r="23" spans="1:13" ht="14.1" customHeight="1" x14ac:dyDescent="0.25">
      <c r="A23" s="386"/>
      <c r="B23" s="7"/>
      <c r="C23" s="23"/>
      <c r="D23" s="10"/>
      <c r="E23" s="23"/>
      <c r="F23" s="22"/>
      <c r="G23" s="23"/>
      <c r="H23" s="6"/>
      <c r="I23" s="23"/>
      <c r="J23" s="14"/>
      <c r="K23" s="23"/>
      <c r="L23" s="6"/>
      <c r="M23" s="5"/>
    </row>
    <row r="24" spans="1:13" ht="14.1" customHeight="1" thickBot="1" x14ac:dyDescent="0.3">
      <c r="A24" s="386"/>
      <c r="B24" s="8"/>
      <c r="C24" s="3"/>
      <c r="D24" s="11"/>
      <c r="E24" s="3"/>
      <c r="F24" s="16"/>
      <c r="G24" s="3"/>
      <c r="H24" s="17"/>
      <c r="I24" s="3"/>
      <c r="J24" s="17"/>
      <c r="K24" s="3"/>
      <c r="L24" s="17"/>
      <c r="M24" s="3"/>
    </row>
    <row r="25" spans="1:13" ht="14.1" customHeight="1" x14ac:dyDescent="0.25">
      <c r="A25" s="386"/>
      <c r="B25" s="204" t="s">
        <v>175</v>
      </c>
      <c r="C25" s="1"/>
      <c r="D25" s="204" t="s">
        <v>175</v>
      </c>
      <c r="E25" s="1"/>
      <c r="F25" s="204" t="s">
        <v>175</v>
      </c>
      <c r="G25" s="20"/>
      <c r="H25" s="204" t="s">
        <v>175</v>
      </c>
      <c r="I25" s="1"/>
      <c r="J25" s="13"/>
      <c r="K25" s="1"/>
      <c r="L25" s="204" t="s">
        <v>175</v>
      </c>
      <c r="M25" s="1"/>
    </row>
    <row r="26" spans="1:13" ht="14.1" customHeight="1" x14ac:dyDescent="0.25">
      <c r="A26" s="386"/>
      <c r="B26" s="205" t="s">
        <v>176</v>
      </c>
      <c r="C26" s="2"/>
      <c r="D26" s="205" t="s">
        <v>176</v>
      </c>
      <c r="E26" s="2"/>
      <c r="F26" s="205" t="s">
        <v>176</v>
      </c>
      <c r="G26" s="4"/>
      <c r="H26" s="205" t="s">
        <v>176</v>
      </c>
      <c r="I26" s="2"/>
      <c r="J26" s="15"/>
      <c r="K26" s="2"/>
      <c r="L26" s="205" t="s">
        <v>176</v>
      </c>
      <c r="M26" s="2"/>
    </row>
    <row r="27" spans="1:13" ht="14.1" customHeight="1" x14ac:dyDescent="0.25">
      <c r="A27" s="386"/>
      <c r="B27" s="73" t="s">
        <v>177</v>
      </c>
      <c r="C27" s="381">
        <v>15</v>
      </c>
      <c r="D27" s="73" t="s">
        <v>177</v>
      </c>
      <c r="E27" s="381">
        <v>16</v>
      </c>
      <c r="F27" s="73" t="s">
        <v>177</v>
      </c>
      <c r="G27" s="381">
        <v>17</v>
      </c>
      <c r="H27" s="73" t="s">
        <v>177</v>
      </c>
      <c r="I27" s="381">
        <v>18</v>
      </c>
      <c r="J27" s="15"/>
      <c r="K27" s="381">
        <v>19</v>
      </c>
      <c r="L27" s="73" t="s">
        <v>177</v>
      </c>
      <c r="M27" s="381">
        <v>20</v>
      </c>
    </row>
    <row r="28" spans="1:13" ht="14.1" customHeight="1" x14ac:dyDescent="0.25">
      <c r="A28" s="386"/>
      <c r="B28" s="207" t="s">
        <v>178</v>
      </c>
      <c r="C28" s="381"/>
      <c r="D28" s="207" t="s">
        <v>178</v>
      </c>
      <c r="E28" s="381"/>
      <c r="F28" s="207" t="s">
        <v>178</v>
      </c>
      <c r="G28" s="381"/>
      <c r="H28" s="207" t="s">
        <v>178</v>
      </c>
      <c r="I28" s="381"/>
      <c r="J28" s="7"/>
      <c r="K28" s="381"/>
      <c r="L28" s="207" t="s">
        <v>178</v>
      </c>
      <c r="M28" s="381"/>
    </row>
    <row r="29" spans="1:13" ht="14.1" customHeight="1" x14ac:dyDescent="0.25">
      <c r="A29" s="386"/>
      <c r="B29" s="206" t="s">
        <v>179</v>
      </c>
      <c r="C29" s="23"/>
      <c r="D29" s="206" t="s">
        <v>179</v>
      </c>
      <c r="E29" s="23"/>
      <c r="F29" s="206" t="s">
        <v>179</v>
      </c>
      <c r="G29" s="23"/>
      <c r="H29" s="206" t="s">
        <v>179</v>
      </c>
      <c r="I29" s="23"/>
      <c r="J29" s="7"/>
      <c r="K29" s="23"/>
      <c r="L29" s="206" t="s">
        <v>179</v>
      </c>
      <c r="M29" s="5"/>
    </row>
    <row r="30" spans="1:13" ht="14.1" customHeight="1" x14ac:dyDescent="0.25">
      <c r="A30" s="386"/>
      <c r="B30" s="7"/>
      <c r="C30" s="23"/>
      <c r="D30" s="10"/>
      <c r="E30" s="23"/>
      <c r="F30" s="22"/>
      <c r="G30" s="23"/>
      <c r="H30" s="6"/>
      <c r="I30" s="23"/>
      <c r="J30" s="14"/>
      <c r="K30" s="23"/>
      <c r="L30" s="6"/>
      <c r="M30" s="5"/>
    </row>
    <row r="31" spans="1:13" ht="14.1" customHeight="1" thickBot="1" x14ac:dyDescent="0.3">
      <c r="A31" s="386"/>
      <c r="B31" s="8"/>
      <c r="C31" s="3"/>
      <c r="D31" s="11"/>
      <c r="E31" s="3"/>
      <c r="F31" s="16"/>
      <c r="G31" s="3"/>
      <c r="H31" s="17"/>
      <c r="I31" s="3"/>
      <c r="J31" s="17"/>
      <c r="K31" s="3"/>
      <c r="L31" s="17"/>
      <c r="M31" s="3"/>
    </row>
    <row r="32" spans="1:13" ht="14.1" customHeight="1" x14ac:dyDescent="0.25">
      <c r="A32" s="386"/>
      <c r="B32" s="204" t="s">
        <v>175</v>
      </c>
      <c r="C32" s="1"/>
      <c r="D32" s="204" t="s">
        <v>175</v>
      </c>
      <c r="E32" s="1"/>
      <c r="F32" s="19"/>
      <c r="G32" s="20"/>
      <c r="H32" s="13"/>
      <c r="I32" s="1"/>
      <c r="J32" s="13"/>
      <c r="K32" s="1"/>
      <c r="L32" s="13"/>
      <c r="M32" s="1"/>
    </row>
    <row r="33" spans="1:13" ht="14.1" customHeight="1" x14ac:dyDescent="0.25">
      <c r="A33" s="386"/>
      <c r="B33" s="205" t="s">
        <v>176</v>
      </c>
      <c r="C33" s="2"/>
      <c r="D33" s="205" t="s">
        <v>176</v>
      </c>
      <c r="E33" s="2"/>
      <c r="F33" s="12"/>
      <c r="G33" s="4"/>
      <c r="H33" s="6"/>
      <c r="I33" s="2"/>
      <c r="J33" s="15"/>
      <c r="K33" s="2"/>
      <c r="L33" s="6"/>
      <c r="M33" s="2"/>
    </row>
    <row r="34" spans="1:13" ht="14.1" customHeight="1" x14ac:dyDescent="0.25">
      <c r="A34" s="386"/>
      <c r="B34" s="73" t="s">
        <v>177</v>
      </c>
      <c r="C34" s="381">
        <v>22</v>
      </c>
      <c r="D34" s="73" t="s">
        <v>177</v>
      </c>
      <c r="E34" s="381">
        <v>23</v>
      </c>
      <c r="F34" s="7"/>
      <c r="G34" s="381">
        <v>24</v>
      </c>
      <c r="H34" s="7"/>
      <c r="I34" s="381">
        <v>25</v>
      </c>
      <c r="J34" s="15"/>
      <c r="K34" s="381">
        <v>26</v>
      </c>
      <c r="L34" s="6"/>
      <c r="M34" s="381">
        <v>27</v>
      </c>
    </row>
    <row r="35" spans="1:13" ht="14.1" customHeight="1" x14ac:dyDescent="0.25">
      <c r="A35" s="386"/>
      <c r="B35" s="207" t="s">
        <v>178</v>
      </c>
      <c r="C35" s="381"/>
      <c r="D35" s="207" t="s">
        <v>178</v>
      </c>
      <c r="E35" s="381"/>
      <c r="F35" s="7"/>
      <c r="G35" s="381"/>
      <c r="H35" s="7"/>
      <c r="I35" s="381"/>
      <c r="J35" s="7"/>
      <c r="K35" s="381"/>
      <c r="L35" s="6"/>
      <c r="M35" s="381"/>
    </row>
    <row r="36" spans="1:13" ht="14.1" customHeight="1" x14ac:dyDescent="0.25">
      <c r="A36" s="386"/>
      <c r="B36" s="206" t="s">
        <v>179</v>
      </c>
      <c r="C36" s="23"/>
      <c r="D36" s="206" t="s">
        <v>179</v>
      </c>
      <c r="E36" s="23"/>
      <c r="F36" s="21"/>
      <c r="G36" s="23"/>
      <c r="H36" s="6"/>
      <c r="I36" s="23"/>
      <c r="J36" s="7"/>
      <c r="K36" s="23"/>
      <c r="L36" s="6"/>
      <c r="M36" s="24"/>
    </row>
    <row r="37" spans="1:13" ht="14.1" customHeight="1" x14ac:dyDescent="0.25">
      <c r="A37" s="386"/>
      <c r="B37" s="7"/>
      <c r="C37" s="23"/>
      <c r="D37" s="10"/>
      <c r="E37" s="23"/>
      <c r="F37" s="22"/>
      <c r="G37" s="23"/>
      <c r="H37" s="6"/>
      <c r="I37" s="23"/>
      <c r="J37" s="14"/>
      <c r="K37" s="23"/>
      <c r="L37" s="6"/>
      <c r="M37" s="5"/>
    </row>
    <row r="38" spans="1:13" ht="14.1" customHeight="1" thickBot="1" x14ac:dyDescent="0.3">
      <c r="A38" s="386"/>
      <c r="B38" s="8"/>
      <c r="C38" s="3"/>
      <c r="D38" s="11"/>
      <c r="E38" s="3"/>
      <c r="F38" s="16"/>
      <c r="G38" s="3"/>
      <c r="H38" s="17"/>
      <c r="I38" s="3"/>
      <c r="J38" s="17"/>
      <c r="K38" s="3"/>
      <c r="L38" s="17"/>
      <c r="M38" s="3"/>
    </row>
    <row r="39" spans="1:13" ht="14.1" customHeight="1" x14ac:dyDescent="0.25">
      <c r="A39" s="386"/>
      <c r="B39" s="13"/>
      <c r="C39" s="1"/>
      <c r="D39" s="9"/>
      <c r="E39" s="1"/>
      <c r="F39" s="19"/>
      <c r="G39" s="20"/>
      <c r="H39" s="13"/>
      <c r="I39" s="1"/>
      <c r="J39" s="13"/>
      <c r="K39" s="1"/>
      <c r="L39" s="13"/>
      <c r="M39" s="1"/>
    </row>
    <row r="40" spans="1:13" ht="14.1" customHeight="1" x14ac:dyDescent="0.25">
      <c r="A40" s="386"/>
      <c r="B40" s="6"/>
      <c r="C40" s="2"/>
      <c r="D40" s="10"/>
      <c r="E40" s="2"/>
      <c r="F40" s="12"/>
      <c r="G40" s="4"/>
      <c r="H40" s="6"/>
      <c r="I40" s="2"/>
      <c r="J40" s="15"/>
      <c r="K40" s="2"/>
      <c r="L40" s="6"/>
      <c r="M40" s="2"/>
    </row>
    <row r="41" spans="1:13" ht="14.1" customHeight="1" x14ac:dyDescent="0.25">
      <c r="A41" s="386"/>
      <c r="B41" s="6"/>
      <c r="C41" s="381">
        <v>29</v>
      </c>
      <c r="D41" s="10"/>
      <c r="E41" s="381">
        <v>30</v>
      </c>
      <c r="F41" s="7"/>
      <c r="G41" s="381">
        <v>31</v>
      </c>
      <c r="H41" s="7"/>
      <c r="I41" s="381">
        <v>1</v>
      </c>
      <c r="J41" s="15"/>
      <c r="K41" s="381">
        <v>2</v>
      </c>
      <c r="L41" s="6"/>
      <c r="M41" s="381">
        <v>3</v>
      </c>
    </row>
    <row r="42" spans="1:13" ht="14.1" customHeight="1" x14ac:dyDescent="0.25">
      <c r="A42" s="386"/>
      <c r="B42" s="7"/>
      <c r="C42" s="381"/>
      <c r="D42" s="10"/>
      <c r="E42" s="381"/>
      <c r="F42" s="7"/>
      <c r="G42" s="381"/>
      <c r="H42" s="7"/>
      <c r="I42" s="381"/>
      <c r="J42" s="7"/>
      <c r="K42" s="381"/>
      <c r="L42" s="6"/>
      <c r="M42" s="381"/>
    </row>
    <row r="43" spans="1:13" ht="14.1" customHeight="1" x14ac:dyDescent="0.25">
      <c r="A43" s="386"/>
      <c r="B43" s="7"/>
      <c r="C43" s="23"/>
      <c r="D43" s="10"/>
      <c r="E43" s="23"/>
      <c r="F43" s="21"/>
      <c r="G43" s="23"/>
      <c r="H43" s="6"/>
      <c r="I43" s="23" t="s">
        <v>11</v>
      </c>
      <c r="J43" s="7"/>
      <c r="K43" s="23" t="s">
        <v>11</v>
      </c>
      <c r="L43" s="6"/>
      <c r="M43" s="24" t="s">
        <v>11</v>
      </c>
    </row>
    <row r="44" spans="1:13" ht="14.1" customHeight="1" x14ac:dyDescent="0.25">
      <c r="A44" s="386"/>
      <c r="B44" s="7"/>
      <c r="C44" s="23"/>
      <c r="D44" s="10"/>
      <c r="E44" s="23"/>
      <c r="F44" s="22"/>
      <c r="G44" s="23"/>
      <c r="H44" s="6"/>
      <c r="I44" s="23"/>
      <c r="J44" s="14"/>
      <c r="K44" s="23"/>
      <c r="L44" s="6"/>
      <c r="M44" s="5"/>
    </row>
    <row r="45" spans="1:13" ht="14.1" customHeight="1" thickBot="1" x14ac:dyDescent="0.3">
      <c r="A45" s="386"/>
      <c r="B45" s="8"/>
      <c r="C45" s="3"/>
      <c r="D45" s="11"/>
      <c r="E45" s="3"/>
      <c r="F45" s="16"/>
      <c r="G45" s="3"/>
      <c r="H45" s="17"/>
      <c r="I45" s="3"/>
      <c r="J45" s="17"/>
      <c r="K45" s="3"/>
      <c r="L45" s="17"/>
      <c r="M45" s="3"/>
    </row>
    <row r="46" spans="1:13" x14ac:dyDescent="0.25">
      <c r="A46" s="18"/>
    </row>
    <row r="47" spans="1:13" ht="29.25" thickBot="1" x14ac:dyDescent="0.3">
      <c r="A47" s="18"/>
      <c r="B47" s="382" t="s">
        <v>12</v>
      </c>
      <c r="C47" s="382"/>
      <c r="D47" s="382"/>
      <c r="E47" s="382"/>
      <c r="F47" s="382"/>
      <c r="G47" s="382"/>
      <c r="H47" s="382"/>
      <c r="I47" s="382"/>
      <c r="J47" s="382"/>
      <c r="K47" s="382"/>
      <c r="L47" s="382"/>
      <c r="M47" s="382"/>
    </row>
    <row r="48" spans="1:13" ht="15.75" thickBot="1" x14ac:dyDescent="0.3">
      <c r="A48" s="386" t="s">
        <v>24</v>
      </c>
      <c r="B48" s="384" t="s">
        <v>0</v>
      </c>
      <c r="C48" s="385"/>
      <c r="D48" s="384" t="s">
        <v>1</v>
      </c>
      <c r="E48" s="385"/>
      <c r="F48" s="384" t="s">
        <v>2</v>
      </c>
      <c r="G48" s="385"/>
      <c r="H48" s="384" t="s">
        <v>3</v>
      </c>
      <c r="I48" s="385"/>
      <c r="J48" s="384" t="s">
        <v>4</v>
      </c>
      <c r="K48" s="385"/>
      <c r="L48" s="384" t="s">
        <v>5</v>
      </c>
      <c r="M48" s="385"/>
    </row>
    <row r="49" spans="1:13" ht="14.1" customHeight="1" x14ac:dyDescent="0.25">
      <c r="A49" s="386"/>
      <c r="B49" s="13"/>
      <c r="C49" s="1"/>
      <c r="D49" s="9"/>
      <c r="E49" s="1"/>
      <c r="F49" s="19"/>
      <c r="G49" s="20"/>
      <c r="H49" s="13"/>
      <c r="I49" s="1"/>
      <c r="J49" s="13"/>
      <c r="K49" s="1"/>
      <c r="L49" s="13"/>
      <c r="M49" s="1"/>
    </row>
    <row r="50" spans="1:13" ht="14.1" customHeight="1" x14ac:dyDescent="0.25">
      <c r="A50" s="386"/>
      <c r="B50" s="387"/>
      <c r="C50" s="2"/>
      <c r="D50" s="387"/>
      <c r="E50" s="2"/>
      <c r="F50" s="387"/>
      <c r="G50" s="4"/>
      <c r="H50" s="387"/>
      <c r="I50" s="2"/>
      <c r="J50" s="387"/>
      <c r="K50" s="2"/>
      <c r="L50" s="387"/>
      <c r="M50" s="2"/>
    </row>
    <row r="51" spans="1:13" ht="14.1" customHeight="1" x14ac:dyDescent="0.25">
      <c r="A51" s="386"/>
      <c r="B51" s="387"/>
      <c r="C51" s="381">
        <v>5</v>
      </c>
      <c r="D51" s="387"/>
      <c r="E51" s="381">
        <v>6</v>
      </c>
      <c r="F51" s="387"/>
      <c r="G51" s="381">
        <v>7</v>
      </c>
      <c r="H51" s="387"/>
      <c r="I51" s="381">
        <v>8</v>
      </c>
      <c r="J51" s="387"/>
      <c r="K51" s="381">
        <v>9</v>
      </c>
      <c r="L51" s="387"/>
      <c r="M51" s="381">
        <v>10</v>
      </c>
    </row>
    <row r="52" spans="1:13" ht="14.1" customHeight="1" x14ac:dyDescent="0.25">
      <c r="A52" s="386"/>
      <c r="B52" s="387"/>
      <c r="C52" s="381"/>
      <c r="D52" s="387"/>
      <c r="E52" s="381"/>
      <c r="F52" s="387"/>
      <c r="G52" s="381"/>
      <c r="H52" s="387"/>
      <c r="I52" s="381"/>
      <c r="J52" s="387"/>
      <c r="K52" s="381"/>
      <c r="L52" s="387"/>
      <c r="M52" s="381"/>
    </row>
    <row r="53" spans="1:13" ht="14.1" customHeight="1" x14ac:dyDescent="0.25">
      <c r="A53" s="386"/>
      <c r="B53" s="387"/>
      <c r="C53" s="23"/>
      <c r="D53" s="387"/>
      <c r="E53" s="23"/>
      <c r="F53" s="387"/>
      <c r="G53" s="23"/>
      <c r="H53" s="387"/>
      <c r="I53" s="23"/>
      <c r="J53" s="387"/>
      <c r="K53" s="23"/>
      <c r="L53" s="387"/>
      <c r="M53" s="5"/>
    </row>
    <row r="54" spans="1:13" ht="14.1" customHeight="1" x14ac:dyDescent="0.25">
      <c r="A54" s="386"/>
      <c r="B54" s="126"/>
      <c r="C54" s="23"/>
      <c r="D54" s="193"/>
      <c r="E54" s="23"/>
      <c r="F54" s="196"/>
      <c r="G54" s="23"/>
      <c r="H54" s="199"/>
      <c r="I54" s="23"/>
      <c r="J54" s="201"/>
      <c r="K54" s="23"/>
      <c r="L54" s="199"/>
      <c r="M54" s="5"/>
    </row>
    <row r="55" spans="1:13" ht="14.1" customHeight="1" thickBot="1" x14ac:dyDescent="0.3">
      <c r="A55" s="386"/>
      <c r="B55" s="127"/>
      <c r="C55" s="3"/>
      <c r="D55" s="194"/>
      <c r="E55" s="3"/>
      <c r="F55" s="197"/>
      <c r="G55" s="3"/>
      <c r="H55" s="200"/>
      <c r="I55" s="3"/>
      <c r="J55" s="200"/>
      <c r="K55" s="3"/>
      <c r="L55" s="200"/>
      <c r="M55" s="3"/>
    </row>
    <row r="56" spans="1:13" ht="14.1" customHeight="1" x14ac:dyDescent="0.25">
      <c r="A56" s="386"/>
      <c r="B56" s="192"/>
      <c r="C56" s="1"/>
      <c r="D56" s="195"/>
      <c r="E56" s="1"/>
      <c r="F56" s="198"/>
      <c r="G56" s="20"/>
      <c r="H56" s="192"/>
      <c r="I56" s="1"/>
      <c r="J56" s="192"/>
      <c r="K56" s="1"/>
      <c r="L56" s="192"/>
      <c r="M56" s="1"/>
    </row>
    <row r="57" spans="1:13" ht="14.1" customHeight="1" x14ac:dyDescent="0.25">
      <c r="A57" s="386"/>
      <c r="B57" s="387"/>
      <c r="C57" s="2"/>
      <c r="D57" s="387"/>
      <c r="E57" s="2"/>
      <c r="F57" s="387"/>
      <c r="G57" s="4"/>
      <c r="H57" s="387"/>
      <c r="I57" s="2"/>
      <c r="J57" s="387"/>
      <c r="K57" s="2"/>
      <c r="L57" s="387"/>
      <c r="M57" s="2"/>
    </row>
    <row r="58" spans="1:13" ht="14.1" customHeight="1" x14ac:dyDescent="0.25">
      <c r="A58" s="386"/>
      <c r="B58" s="387"/>
      <c r="C58" s="381">
        <v>12</v>
      </c>
      <c r="D58" s="387"/>
      <c r="E58" s="381">
        <v>13</v>
      </c>
      <c r="F58" s="387"/>
      <c r="G58" s="381">
        <v>14</v>
      </c>
      <c r="H58" s="387"/>
      <c r="I58" s="381">
        <v>15</v>
      </c>
      <c r="J58" s="387"/>
      <c r="K58" s="381">
        <v>16</v>
      </c>
      <c r="L58" s="387"/>
      <c r="M58" s="381">
        <v>17</v>
      </c>
    </row>
    <row r="59" spans="1:13" ht="14.1" customHeight="1" x14ac:dyDescent="0.25">
      <c r="A59" s="386"/>
      <c r="B59" s="387"/>
      <c r="C59" s="381"/>
      <c r="D59" s="387"/>
      <c r="E59" s="381"/>
      <c r="F59" s="387"/>
      <c r="G59" s="381"/>
      <c r="H59" s="387"/>
      <c r="I59" s="381"/>
      <c r="J59" s="387"/>
      <c r="K59" s="381"/>
      <c r="L59" s="387"/>
      <c r="M59" s="381"/>
    </row>
    <row r="60" spans="1:13" ht="14.1" customHeight="1" x14ac:dyDescent="0.25">
      <c r="A60" s="386"/>
      <c r="B60" s="387"/>
      <c r="C60" s="23"/>
      <c r="D60" s="387"/>
      <c r="E60" s="23"/>
      <c r="F60" s="387"/>
      <c r="G60" s="23"/>
      <c r="H60" s="387"/>
      <c r="I60" s="23"/>
      <c r="J60" s="387"/>
      <c r="K60" s="23"/>
      <c r="L60" s="387"/>
      <c r="M60" s="5"/>
    </row>
    <row r="61" spans="1:13" ht="14.1" customHeight="1" x14ac:dyDescent="0.25">
      <c r="A61" s="386"/>
      <c r="B61" s="7"/>
      <c r="C61" s="23"/>
      <c r="D61" s="10"/>
      <c r="E61" s="23"/>
      <c r="F61" s="22"/>
      <c r="G61" s="23"/>
      <c r="H61" s="6"/>
      <c r="I61" s="23"/>
      <c r="J61" s="14"/>
      <c r="K61" s="23"/>
      <c r="L61" s="6"/>
      <c r="M61" s="5"/>
    </row>
    <row r="62" spans="1:13" ht="14.1" customHeight="1" thickBot="1" x14ac:dyDescent="0.3">
      <c r="A62" s="386"/>
      <c r="B62" s="8"/>
      <c r="C62" s="3"/>
      <c r="D62" s="11"/>
      <c r="E62" s="3"/>
      <c r="F62" s="16"/>
      <c r="G62" s="3"/>
      <c r="H62" s="17"/>
      <c r="I62" s="3"/>
      <c r="J62" s="17"/>
      <c r="K62" s="3"/>
      <c r="L62" s="17"/>
      <c r="M62" s="3"/>
    </row>
    <row r="63" spans="1:13" ht="14.1" customHeight="1" x14ac:dyDescent="0.25">
      <c r="A63" s="386"/>
      <c r="B63" s="13"/>
      <c r="C63" s="1"/>
      <c r="D63" s="9"/>
      <c r="E63" s="1"/>
      <c r="F63" s="19"/>
      <c r="G63" s="20"/>
      <c r="H63" s="13"/>
      <c r="I63" s="1"/>
      <c r="J63" s="13"/>
      <c r="K63" s="1"/>
      <c r="L63" s="13"/>
      <c r="M63" s="1"/>
    </row>
    <row r="64" spans="1:13" ht="14.1" customHeight="1" x14ac:dyDescent="0.25">
      <c r="A64" s="386"/>
      <c r="B64" s="6"/>
      <c r="C64" s="2"/>
      <c r="D64" s="10"/>
      <c r="E64" s="2"/>
      <c r="F64" s="12"/>
      <c r="G64" s="4"/>
      <c r="H64" s="6"/>
      <c r="I64" s="2"/>
      <c r="J64" s="15"/>
      <c r="K64" s="2"/>
      <c r="L64" s="6"/>
      <c r="M64" s="2"/>
    </row>
    <row r="65" spans="1:13" ht="14.1" customHeight="1" x14ac:dyDescent="0.25">
      <c r="A65" s="386"/>
      <c r="B65" s="6"/>
      <c r="C65" s="381">
        <v>19</v>
      </c>
      <c r="D65" s="10"/>
      <c r="E65" s="381">
        <v>20</v>
      </c>
      <c r="F65" s="7"/>
      <c r="G65" s="381">
        <v>21</v>
      </c>
      <c r="H65" s="7"/>
      <c r="I65" s="381">
        <v>22</v>
      </c>
      <c r="J65" s="15"/>
      <c r="K65" s="381">
        <v>23</v>
      </c>
      <c r="L65" s="6"/>
      <c r="M65" s="381">
        <v>24</v>
      </c>
    </row>
    <row r="66" spans="1:13" ht="14.1" customHeight="1" x14ac:dyDescent="0.25">
      <c r="A66" s="386"/>
      <c r="B66" s="7"/>
      <c r="C66" s="381"/>
      <c r="D66" s="10"/>
      <c r="E66" s="381"/>
      <c r="F66" s="7"/>
      <c r="G66" s="381"/>
      <c r="H66" s="7"/>
      <c r="I66" s="381"/>
      <c r="J66" s="7"/>
      <c r="K66" s="381"/>
      <c r="L66" s="6"/>
      <c r="M66" s="381"/>
    </row>
    <row r="67" spans="1:13" ht="14.1" customHeight="1" x14ac:dyDescent="0.25">
      <c r="A67" s="386"/>
      <c r="B67" s="7"/>
      <c r="C67" s="23"/>
      <c r="D67" s="10"/>
      <c r="E67" s="23"/>
      <c r="F67" s="21"/>
      <c r="G67" s="23"/>
      <c r="H67" s="6"/>
      <c r="I67" s="23"/>
      <c r="J67" s="7"/>
      <c r="K67" s="23"/>
      <c r="L67" s="6"/>
      <c r="M67" s="5"/>
    </row>
    <row r="68" spans="1:13" ht="14.1" customHeight="1" x14ac:dyDescent="0.25">
      <c r="A68" s="386"/>
      <c r="B68" s="7"/>
      <c r="C68" s="23"/>
      <c r="D68" s="10"/>
      <c r="E68" s="23"/>
      <c r="F68" s="22"/>
      <c r="G68" s="23"/>
      <c r="H68" s="6"/>
      <c r="I68" s="23"/>
      <c r="J68" s="14"/>
      <c r="K68" s="23"/>
      <c r="L68" s="6"/>
      <c r="M68" s="5"/>
    </row>
    <row r="69" spans="1:13" ht="14.1" customHeight="1" thickBot="1" x14ac:dyDescent="0.3">
      <c r="A69" s="386"/>
      <c r="B69" s="8"/>
      <c r="C69" s="3"/>
      <c r="D69" s="11"/>
      <c r="E69" s="3"/>
      <c r="F69" s="16"/>
      <c r="G69" s="3"/>
      <c r="H69" s="17"/>
      <c r="I69" s="3"/>
      <c r="J69" s="17"/>
      <c r="K69" s="3"/>
      <c r="L69" s="17"/>
      <c r="M69" s="3"/>
    </row>
    <row r="70" spans="1:13" ht="14.1" customHeight="1" x14ac:dyDescent="0.25">
      <c r="A70" s="386"/>
      <c r="B70" s="13"/>
      <c r="C70" s="1"/>
      <c r="D70" s="9"/>
      <c r="E70" s="1"/>
      <c r="F70" s="19"/>
      <c r="G70" s="20"/>
      <c r="H70" s="13"/>
      <c r="I70" s="1"/>
      <c r="J70" s="13"/>
      <c r="K70" s="1"/>
      <c r="L70" s="13"/>
      <c r="M70" s="1"/>
    </row>
    <row r="71" spans="1:13" ht="14.1" customHeight="1" x14ac:dyDescent="0.25">
      <c r="A71" s="386"/>
      <c r="B71" s="6"/>
      <c r="C71" s="2"/>
      <c r="D71" s="10"/>
      <c r="E71" s="2"/>
      <c r="F71" s="12"/>
      <c r="G71" s="4"/>
      <c r="H71" s="6"/>
      <c r="I71" s="2"/>
      <c r="J71" s="15"/>
      <c r="K71" s="2"/>
      <c r="L71" s="6"/>
      <c r="M71" s="2"/>
    </row>
    <row r="72" spans="1:13" ht="14.1" customHeight="1" x14ac:dyDescent="0.25">
      <c r="A72" s="386"/>
      <c r="B72" s="6"/>
      <c r="C72" s="381">
        <v>26</v>
      </c>
      <c r="D72" s="10"/>
      <c r="E72" s="381">
        <v>27</v>
      </c>
      <c r="F72" s="7"/>
      <c r="G72" s="381">
        <v>28</v>
      </c>
      <c r="H72" s="7"/>
      <c r="I72" s="381">
        <v>29</v>
      </c>
      <c r="J72" s="15"/>
      <c r="K72" s="381">
        <v>30</v>
      </c>
      <c r="L72" s="6"/>
      <c r="M72" s="381">
        <v>31</v>
      </c>
    </row>
    <row r="73" spans="1:13" ht="14.1" customHeight="1" x14ac:dyDescent="0.25">
      <c r="A73" s="386"/>
      <c r="B73" s="7"/>
      <c r="C73" s="381"/>
      <c r="D73" s="10"/>
      <c r="E73" s="381"/>
      <c r="F73" s="7"/>
      <c r="G73" s="381"/>
      <c r="H73" s="7"/>
      <c r="I73" s="381"/>
      <c r="J73" s="7"/>
      <c r="K73" s="381"/>
      <c r="L73" s="6"/>
      <c r="M73" s="381"/>
    </row>
    <row r="74" spans="1:13" ht="14.1" customHeight="1" x14ac:dyDescent="0.25">
      <c r="A74" s="386"/>
      <c r="B74" s="7"/>
      <c r="C74" s="23"/>
      <c r="D74" s="10"/>
      <c r="E74" s="23"/>
      <c r="F74" s="21"/>
      <c r="G74" s="23"/>
      <c r="H74" s="6"/>
      <c r="I74" s="23"/>
      <c r="J74" s="7"/>
      <c r="K74" s="23"/>
      <c r="L74" s="6"/>
      <c r="M74" s="24"/>
    </row>
    <row r="75" spans="1:13" ht="14.1" customHeight="1" x14ac:dyDescent="0.25">
      <c r="A75" s="386"/>
      <c r="B75" s="7"/>
      <c r="C75" s="23"/>
      <c r="D75" s="10"/>
      <c r="E75" s="23"/>
      <c r="F75" s="22"/>
      <c r="G75" s="23"/>
      <c r="H75" s="6"/>
      <c r="I75" s="23"/>
      <c r="J75" s="14"/>
      <c r="K75" s="23"/>
      <c r="L75" s="6"/>
      <c r="M75" s="5"/>
    </row>
    <row r="76" spans="1:13" ht="14.1" customHeight="1" thickBot="1" x14ac:dyDescent="0.3">
      <c r="A76" s="386"/>
      <c r="B76" s="8"/>
      <c r="C76" s="3"/>
      <c r="D76" s="11"/>
      <c r="E76" s="3"/>
      <c r="F76" s="16"/>
      <c r="G76" s="3"/>
      <c r="H76" s="17"/>
      <c r="I76" s="3"/>
      <c r="J76" s="17"/>
      <c r="K76" s="3"/>
      <c r="L76" s="17"/>
      <c r="M76" s="3"/>
    </row>
    <row r="77" spans="1:13" x14ac:dyDescent="0.25">
      <c r="A77" s="18"/>
    </row>
    <row r="78" spans="1:13" ht="29.25" thickBot="1" x14ac:dyDescent="0.3">
      <c r="A78" s="18"/>
      <c r="B78" s="382" t="s">
        <v>13</v>
      </c>
      <c r="C78" s="382"/>
      <c r="D78" s="382"/>
      <c r="E78" s="382"/>
      <c r="F78" s="382"/>
      <c r="G78" s="382"/>
      <c r="H78" s="382"/>
      <c r="I78" s="382"/>
      <c r="J78" s="382"/>
      <c r="K78" s="382"/>
      <c r="L78" s="382"/>
      <c r="M78" s="382"/>
    </row>
    <row r="79" spans="1:13" ht="15.75" thickBot="1" x14ac:dyDescent="0.3">
      <c r="A79" s="386" t="s">
        <v>25</v>
      </c>
      <c r="B79" s="384" t="s">
        <v>0</v>
      </c>
      <c r="C79" s="385"/>
      <c r="D79" s="384" t="s">
        <v>1</v>
      </c>
      <c r="E79" s="385"/>
      <c r="F79" s="384" t="s">
        <v>2</v>
      </c>
      <c r="G79" s="385"/>
      <c r="H79" s="384" t="s">
        <v>3</v>
      </c>
      <c r="I79" s="385"/>
      <c r="J79" s="384" t="s">
        <v>4</v>
      </c>
      <c r="K79" s="385"/>
      <c r="L79" s="384" t="s">
        <v>5</v>
      </c>
      <c r="M79" s="385"/>
    </row>
    <row r="80" spans="1:13" ht="14.1" customHeight="1" x14ac:dyDescent="0.25">
      <c r="A80" s="386"/>
      <c r="B80" s="13"/>
      <c r="C80" s="1"/>
      <c r="D80" s="9"/>
      <c r="E80" s="1"/>
      <c r="F80" s="19"/>
      <c r="G80" s="20"/>
      <c r="H80" s="13"/>
      <c r="I80" s="1"/>
      <c r="J80" s="13"/>
      <c r="K80" s="1"/>
      <c r="L80" s="13"/>
      <c r="M80" s="1"/>
    </row>
    <row r="81" spans="1:13" ht="14.1" customHeight="1" x14ac:dyDescent="0.25">
      <c r="A81" s="386"/>
      <c r="B81" s="6"/>
      <c r="C81" s="2"/>
      <c r="D81" s="10"/>
      <c r="E81" s="2"/>
      <c r="F81" s="12"/>
      <c r="G81" s="4"/>
      <c r="H81" s="6"/>
      <c r="I81" s="2"/>
      <c r="J81" s="15"/>
      <c r="K81" s="2"/>
      <c r="L81" s="6"/>
      <c r="M81" s="2"/>
    </row>
    <row r="82" spans="1:13" ht="14.1" customHeight="1" x14ac:dyDescent="0.25">
      <c r="A82" s="386"/>
      <c r="B82" s="6"/>
      <c r="C82" s="381">
        <v>2</v>
      </c>
      <c r="D82" s="10"/>
      <c r="E82" s="381">
        <v>3</v>
      </c>
      <c r="F82" s="7"/>
      <c r="G82" s="381">
        <v>4</v>
      </c>
      <c r="H82" s="7"/>
      <c r="I82" s="381">
        <v>5</v>
      </c>
      <c r="J82" s="15"/>
      <c r="K82" s="381">
        <v>6</v>
      </c>
      <c r="L82" s="6"/>
      <c r="M82" s="381">
        <v>7</v>
      </c>
    </row>
    <row r="83" spans="1:13" ht="14.1" customHeight="1" x14ac:dyDescent="0.25">
      <c r="A83" s="386"/>
      <c r="B83" s="7"/>
      <c r="C83" s="381"/>
      <c r="D83" s="10"/>
      <c r="E83" s="381"/>
      <c r="F83" s="7"/>
      <c r="G83" s="381"/>
      <c r="H83" s="7"/>
      <c r="I83" s="381"/>
      <c r="J83" s="7"/>
      <c r="K83" s="381"/>
      <c r="L83" s="6"/>
      <c r="M83" s="381"/>
    </row>
    <row r="84" spans="1:13" ht="14.1" customHeight="1" x14ac:dyDescent="0.25">
      <c r="A84" s="386"/>
      <c r="B84" s="7"/>
      <c r="C84" s="23"/>
      <c r="D84" s="10"/>
      <c r="E84" s="23"/>
      <c r="F84" s="21"/>
      <c r="G84" s="23"/>
      <c r="H84" s="6"/>
      <c r="I84" s="23"/>
      <c r="J84" s="7"/>
      <c r="K84" s="23"/>
      <c r="L84" s="6"/>
      <c r="M84" s="5"/>
    </row>
    <row r="85" spans="1:13" ht="14.1" customHeight="1" x14ac:dyDescent="0.25">
      <c r="A85" s="386"/>
      <c r="B85" s="7"/>
      <c r="C85" s="23"/>
      <c r="D85" s="10"/>
      <c r="E85" s="23"/>
      <c r="F85" s="22"/>
      <c r="G85" s="23"/>
      <c r="H85" s="6"/>
      <c r="I85" s="23"/>
      <c r="J85" s="14"/>
      <c r="K85" s="23"/>
      <c r="L85" s="6"/>
      <c r="M85" s="5"/>
    </row>
    <row r="86" spans="1:13" ht="14.1" customHeight="1" thickBot="1" x14ac:dyDescent="0.3">
      <c r="A86" s="386"/>
      <c r="B86" s="8"/>
      <c r="C86" s="3"/>
      <c r="D86" s="11"/>
      <c r="E86" s="3"/>
      <c r="F86" s="16"/>
      <c r="G86" s="3"/>
      <c r="H86" s="17"/>
      <c r="I86" s="3"/>
      <c r="J86" s="17"/>
      <c r="K86" s="3"/>
      <c r="L86" s="17"/>
      <c r="M86" s="3"/>
    </row>
    <row r="87" spans="1:13" ht="14.1" customHeight="1" x14ac:dyDescent="0.25">
      <c r="A87" s="386"/>
      <c r="B87" s="13"/>
      <c r="C87" s="1"/>
      <c r="D87" s="9"/>
      <c r="E87" s="1"/>
      <c r="F87" s="19"/>
      <c r="G87" s="20"/>
      <c r="H87" s="13"/>
      <c r="I87" s="1"/>
      <c r="J87" s="13"/>
      <c r="K87" s="1"/>
      <c r="L87" s="13"/>
      <c r="M87" s="1"/>
    </row>
    <row r="88" spans="1:13" ht="14.1" customHeight="1" x14ac:dyDescent="0.25">
      <c r="A88" s="386"/>
      <c r="B88" s="6"/>
      <c r="C88" s="2"/>
      <c r="D88" s="10"/>
      <c r="E88" s="2"/>
      <c r="F88" s="12"/>
      <c r="G88" s="4"/>
      <c r="H88" s="6"/>
      <c r="I88" s="2"/>
      <c r="J88" s="15"/>
      <c r="K88" s="2"/>
      <c r="L88" s="6"/>
      <c r="M88" s="2"/>
    </row>
    <row r="89" spans="1:13" ht="14.1" customHeight="1" x14ac:dyDescent="0.25">
      <c r="A89" s="386"/>
      <c r="B89" s="6"/>
      <c r="C89" s="381">
        <v>9</v>
      </c>
      <c r="D89" s="10"/>
      <c r="E89" s="381">
        <v>10</v>
      </c>
      <c r="F89" s="7"/>
      <c r="G89" s="381">
        <v>11</v>
      </c>
      <c r="H89" s="7"/>
      <c r="I89" s="381">
        <v>12</v>
      </c>
      <c r="J89" s="15"/>
      <c r="K89" s="381">
        <v>13</v>
      </c>
      <c r="L89" s="6"/>
      <c r="M89" s="381">
        <v>14</v>
      </c>
    </row>
    <row r="90" spans="1:13" ht="14.1" customHeight="1" x14ac:dyDescent="0.25">
      <c r="A90" s="386"/>
      <c r="B90" s="7"/>
      <c r="C90" s="381"/>
      <c r="D90" s="10"/>
      <c r="E90" s="381"/>
      <c r="F90" s="7"/>
      <c r="G90" s="381"/>
      <c r="H90" s="7"/>
      <c r="I90" s="381"/>
      <c r="J90" s="7"/>
      <c r="K90" s="381"/>
      <c r="L90" s="6"/>
      <c r="M90" s="381"/>
    </row>
    <row r="91" spans="1:13" ht="14.1" customHeight="1" x14ac:dyDescent="0.25">
      <c r="A91" s="386"/>
      <c r="B91" s="7"/>
      <c r="C91" s="23"/>
      <c r="D91" s="10"/>
      <c r="E91" s="23"/>
      <c r="F91" s="21"/>
      <c r="G91" s="23"/>
      <c r="H91" s="6"/>
      <c r="I91" s="23"/>
      <c r="J91" s="7"/>
      <c r="K91" s="23"/>
      <c r="L91" s="6"/>
      <c r="M91" s="5"/>
    </row>
    <row r="92" spans="1:13" ht="14.1" customHeight="1" x14ac:dyDescent="0.25">
      <c r="A92" s="386"/>
      <c r="B92" s="7"/>
      <c r="C92" s="23"/>
      <c r="D92" s="10"/>
      <c r="E92" s="23"/>
      <c r="F92" s="22"/>
      <c r="G92" s="23"/>
      <c r="H92" s="6"/>
      <c r="I92" s="23"/>
      <c r="J92" s="14"/>
      <c r="K92" s="23"/>
      <c r="L92" s="6"/>
      <c r="M92" s="5"/>
    </row>
    <row r="93" spans="1:13" ht="14.1" customHeight="1" thickBot="1" x14ac:dyDescent="0.3">
      <c r="A93" s="386"/>
      <c r="B93" s="8"/>
      <c r="C93" s="3"/>
      <c r="D93" s="11"/>
      <c r="E93" s="3"/>
      <c r="F93" s="16"/>
      <c r="G93" s="3"/>
      <c r="H93" s="17"/>
      <c r="I93" s="3"/>
      <c r="J93" s="17"/>
      <c r="K93" s="3"/>
      <c r="L93" s="17"/>
      <c r="M93" s="3"/>
    </row>
    <row r="94" spans="1:13" ht="14.1" customHeight="1" x14ac:dyDescent="0.25">
      <c r="A94" s="386"/>
      <c r="B94" s="25"/>
      <c r="C94" s="1"/>
      <c r="D94" s="9"/>
      <c r="E94" s="1"/>
      <c r="F94" s="19"/>
      <c r="G94" s="20"/>
      <c r="H94" s="13"/>
      <c r="I94" s="1"/>
      <c r="J94" s="13"/>
      <c r="K94" s="1"/>
      <c r="L94" s="13"/>
      <c r="M94" s="1"/>
    </row>
    <row r="95" spans="1:13" ht="14.1" customHeight="1" x14ac:dyDescent="0.25">
      <c r="A95" s="386"/>
      <c r="B95" s="26"/>
      <c r="C95" s="2"/>
      <c r="D95" s="10"/>
      <c r="E95" s="2"/>
      <c r="F95" s="12"/>
      <c r="G95" s="4"/>
      <c r="H95" s="6"/>
      <c r="I95" s="2"/>
      <c r="J95" s="15"/>
      <c r="K95" s="2"/>
      <c r="L95" s="6"/>
      <c r="M95" s="2"/>
    </row>
    <row r="96" spans="1:13" ht="14.1" customHeight="1" x14ac:dyDescent="0.25">
      <c r="A96" s="386"/>
      <c r="B96" s="26"/>
      <c r="C96" s="381">
        <v>16</v>
      </c>
      <c r="D96" s="10"/>
      <c r="E96" s="381">
        <v>17</v>
      </c>
      <c r="F96" s="7"/>
      <c r="G96" s="381">
        <v>18</v>
      </c>
      <c r="H96" s="7"/>
      <c r="I96" s="381">
        <v>19</v>
      </c>
      <c r="J96" s="15"/>
      <c r="K96" s="381">
        <v>20</v>
      </c>
      <c r="L96" s="6"/>
      <c r="M96" s="381">
        <v>21</v>
      </c>
    </row>
    <row r="97" spans="1:13" ht="14.1" customHeight="1" x14ac:dyDescent="0.25">
      <c r="A97" s="386"/>
      <c r="B97" s="27"/>
      <c r="C97" s="381"/>
      <c r="D97" s="10"/>
      <c r="E97" s="381"/>
      <c r="F97" s="7"/>
      <c r="G97" s="381"/>
      <c r="H97" s="7"/>
      <c r="I97" s="381"/>
      <c r="J97" s="7"/>
      <c r="K97" s="381"/>
      <c r="L97" s="6"/>
      <c r="M97" s="381"/>
    </row>
    <row r="98" spans="1:13" ht="14.1" customHeight="1" x14ac:dyDescent="0.25">
      <c r="A98" s="386"/>
      <c r="B98" s="27"/>
      <c r="C98" s="23"/>
      <c r="D98" s="10"/>
      <c r="E98" s="23"/>
      <c r="F98" s="21"/>
      <c r="G98" s="23"/>
      <c r="H98" s="6"/>
      <c r="I98" s="23"/>
      <c r="J98" s="7"/>
      <c r="K98" s="23"/>
      <c r="L98" s="6"/>
      <c r="M98" s="5"/>
    </row>
    <row r="99" spans="1:13" ht="14.1" customHeight="1" x14ac:dyDescent="0.25">
      <c r="A99" s="386"/>
      <c r="B99" s="27"/>
      <c r="C99" s="23"/>
      <c r="D99" s="10"/>
      <c r="E99" s="23"/>
      <c r="F99" s="22"/>
      <c r="G99" s="23"/>
      <c r="H99" s="6"/>
      <c r="I99" s="23"/>
      <c r="J99" s="14"/>
      <c r="K99" s="23"/>
      <c r="L99" s="6"/>
      <c r="M99" s="5"/>
    </row>
    <row r="100" spans="1:13" ht="14.1" customHeight="1" thickBot="1" x14ac:dyDescent="0.3">
      <c r="A100" s="386"/>
      <c r="B100" s="29"/>
      <c r="C100" s="3"/>
      <c r="D100" s="11"/>
      <c r="E100" s="3"/>
      <c r="F100" s="16"/>
      <c r="G100" s="3"/>
      <c r="H100" s="17"/>
      <c r="I100" s="3"/>
      <c r="J100" s="17"/>
      <c r="K100" s="3"/>
      <c r="L100" s="17"/>
      <c r="M100" s="3"/>
    </row>
    <row r="101" spans="1:13" ht="14.1" customHeight="1" x14ac:dyDescent="0.25">
      <c r="A101" s="386"/>
      <c r="B101" s="13"/>
      <c r="C101" s="1"/>
      <c r="D101" s="9"/>
      <c r="E101" s="1"/>
      <c r="F101" s="19"/>
      <c r="G101" s="20"/>
      <c r="H101" s="13"/>
      <c r="I101" s="1"/>
      <c r="J101" s="13"/>
      <c r="K101" s="1"/>
      <c r="L101" s="13"/>
      <c r="M101" s="1"/>
    </row>
    <row r="102" spans="1:13" ht="14.1" customHeight="1" x14ac:dyDescent="0.25">
      <c r="A102" s="386"/>
      <c r="B102" s="6"/>
      <c r="C102" s="2"/>
      <c r="D102" s="10"/>
      <c r="E102" s="2"/>
      <c r="F102" s="12"/>
      <c r="G102" s="4"/>
      <c r="H102" s="6"/>
      <c r="I102" s="2"/>
      <c r="J102" s="15"/>
      <c r="K102" s="2"/>
      <c r="L102" s="6"/>
      <c r="M102" s="2"/>
    </row>
    <row r="103" spans="1:13" ht="14.1" customHeight="1" x14ac:dyDescent="0.25">
      <c r="A103" s="386"/>
      <c r="B103" s="6"/>
      <c r="C103" s="381">
        <v>23</v>
      </c>
      <c r="D103" s="10"/>
      <c r="E103" s="381">
        <v>24</v>
      </c>
      <c r="F103" s="7"/>
      <c r="G103" s="381">
        <v>25</v>
      </c>
      <c r="H103" s="7"/>
      <c r="I103" s="381">
        <v>26</v>
      </c>
      <c r="J103" s="15"/>
      <c r="K103" s="381">
        <v>27</v>
      </c>
      <c r="L103" s="6"/>
      <c r="M103" s="381">
        <v>28</v>
      </c>
    </row>
    <row r="104" spans="1:13" ht="14.1" customHeight="1" x14ac:dyDescent="0.25">
      <c r="A104" s="386"/>
      <c r="B104" s="7"/>
      <c r="C104" s="381"/>
      <c r="D104" s="10"/>
      <c r="E104" s="381"/>
      <c r="F104" s="7"/>
      <c r="G104" s="381"/>
      <c r="H104" s="7"/>
      <c r="I104" s="381"/>
      <c r="J104" s="7"/>
      <c r="K104" s="381"/>
      <c r="L104" s="6"/>
      <c r="M104" s="381"/>
    </row>
    <row r="105" spans="1:13" ht="14.1" customHeight="1" x14ac:dyDescent="0.25">
      <c r="A105" s="386"/>
      <c r="B105" s="7"/>
      <c r="C105" s="23"/>
      <c r="D105" s="10"/>
      <c r="E105" s="23"/>
      <c r="F105" s="21"/>
      <c r="G105" s="23"/>
      <c r="H105" s="6"/>
      <c r="I105" s="23"/>
      <c r="J105" s="7"/>
      <c r="K105" s="23"/>
      <c r="L105" s="6"/>
      <c r="M105" s="24"/>
    </row>
    <row r="106" spans="1:13" ht="14.1" customHeight="1" x14ac:dyDescent="0.25">
      <c r="A106" s="386"/>
      <c r="B106" s="7"/>
      <c r="C106" s="23"/>
      <c r="D106" s="10"/>
      <c r="E106" s="23"/>
      <c r="F106" s="22"/>
      <c r="G106" s="23"/>
      <c r="H106" s="6"/>
      <c r="I106" s="23"/>
      <c r="J106" s="14"/>
      <c r="K106" s="23"/>
      <c r="L106" s="6"/>
      <c r="M106" s="5"/>
    </row>
    <row r="107" spans="1:13" ht="14.1" customHeight="1" thickBot="1" x14ac:dyDescent="0.3">
      <c r="A107" s="386"/>
      <c r="B107" s="8"/>
      <c r="C107" s="3"/>
      <c r="D107" s="11"/>
      <c r="E107" s="3"/>
      <c r="F107" s="16"/>
      <c r="G107" s="3"/>
      <c r="H107" s="17"/>
      <c r="I107" s="3"/>
      <c r="J107" s="17"/>
      <c r="K107" s="3"/>
      <c r="L107" s="17"/>
      <c r="M107" s="3"/>
    </row>
    <row r="108" spans="1:13" ht="14.1" customHeight="1" x14ac:dyDescent="0.25">
      <c r="A108" s="18"/>
    </row>
    <row r="109" spans="1:13" ht="29.25" thickBot="1" x14ac:dyDescent="0.3">
      <c r="A109" s="18"/>
      <c r="B109" s="382" t="s">
        <v>14</v>
      </c>
      <c r="C109" s="382"/>
      <c r="D109" s="382"/>
      <c r="E109" s="382"/>
      <c r="F109" s="382"/>
      <c r="G109" s="382"/>
      <c r="H109" s="382"/>
      <c r="I109" s="382"/>
      <c r="J109" s="382"/>
      <c r="K109" s="382"/>
      <c r="L109" s="382"/>
      <c r="M109" s="382"/>
    </row>
    <row r="110" spans="1:13" ht="15.75" thickBot="1" x14ac:dyDescent="0.3">
      <c r="A110" s="386" t="s">
        <v>26</v>
      </c>
      <c r="B110" s="384" t="s">
        <v>0</v>
      </c>
      <c r="C110" s="385"/>
      <c r="D110" s="384" t="s">
        <v>1</v>
      </c>
      <c r="E110" s="385"/>
      <c r="F110" s="384" t="s">
        <v>2</v>
      </c>
      <c r="G110" s="385"/>
      <c r="H110" s="384" t="s">
        <v>3</v>
      </c>
      <c r="I110" s="385"/>
      <c r="J110" s="384" t="s">
        <v>4</v>
      </c>
      <c r="K110" s="385"/>
      <c r="L110" s="384" t="s">
        <v>5</v>
      </c>
      <c r="M110" s="385"/>
    </row>
    <row r="111" spans="1:13" ht="14.1" customHeight="1" x14ac:dyDescent="0.25">
      <c r="A111" s="386"/>
      <c r="B111" s="13"/>
      <c r="C111" s="1"/>
      <c r="D111" s="9"/>
      <c r="E111" s="1"/>
      <c r="F111" s="19"/>
      <c r="G111" s="20"/>
      <c r="H111" s="13"/>
      <c r="I111" s="1"/>
      <c r="J111" s="13"/>
      <c r="K111" s="1"/>
      <c r="L111" s="13"/>
      <c r="M111" s="1"/>
    </row>
    <row r="112" spans="1:13" ht="14.1" customHeight="1" x14ac:dyDescent="0.25">
      <c r="A112" s="386"/>
      <c r="B112" s="6"/>
      <c r="C112" s="2"/>
      <c r="D112" s="10"/>
      <c r="E112" s="2"/>
      <c r="F112" s="12"/>
      <c r="G112" s="4"/>
      <c r="H112" s="6"/>
      <c r="I112" s="2"/>
      <c r="J112" s="15"/>
      <c r="K112" s="2"/>
      <c r="L112" s="6"/>
      <c r="M112" s="2"/>
    </row>
    <row r="113" spans="1:13" ht="14.1" customHeight="1" x14ac:dyDescent="0.25">
      <c r="A113" s="386"/>
      <c r="B113" s="6"/>
      <c r="C113" s="381">
        <v>30</v>
      </c>
      <c r="D113" s="10"/>
      <c r="E113" s="381">
        <v>1</v>
      </c>
      <c r="F113" s="7"/>
      <c r="G113" s="381">
        <v>2</v>
      </c>
      <c r="H113" s="7"/>
      <c r="I113" s="381">
        <v>3</v>
      </c>
      <c r="J113" s="15"/>
      <c r="K113" s="381">
        <v>4</v>
      </c>
      <c r="L113" s="6"/>
      <c r="M113" s="381">
        <v>5</v>
      </c>
    </row>
    <row r="114" spans="1:13" ht="14.1" customHeight="1" x14ac:dyDescent="0.25">
      <c r="A114" s="386"/>
      <c r="B114" s="7"/>
      <c r="C114" s="381"/>
      <c r="D114" s="10"/>
      <c r="E114" s="381"/>
      <c r="F114" s="7"/>
      <c r="G114" s="381"/>
      <c r="H114" s="7"/>
      <c r="I114" s="381"/>
      <c r="J114" s="7"/>
      <c r="K114" s="381"/>
      <c r="L114" s="6"/>
      <c r="M114" s="381"/>
    </row>
    <row r="115" spans="1:13" ht="14.1" customHeight="1" x14ac:dyDescent="0.25">
      <c r="A115" s="386"/>
      <c r="B115" s="7"/>
      <c r="C115" s="23" t="s">
        <v>15</v>
      </c>
      <c r="D115" s="10"/>
      <c r="E115" s="23"/>
      <c r="F115" s="21"/>
      <c r="G115" s="23"/>
      <c r="H115" s="6"/>
      <c r="I115" s="23"/>
      <c r="J115" s="7"/>
      <c r="K115" s="23"/>
      <c r="L115" s="6"/>
      <c r="M115" s="5"/>
    </row>
    <row r="116" spans="1:13" ht="14.1" customHeight="1" x14ac:dyDescent="0.25">
      <c r="A116" s="386"/>
      <c r="B116" s="7"/>
      <c r="C116" s="23"/>
      <c r="D116" s="10"/>
      <c r="E116" s="23"/>
      <c r="F116" s="22"/>
      <c r="G116" s="23"/>
      <c r="H116" s="6"/>
      <c r="I116" s="23"/>
      <c r="J116" s="14"/>
      <c r="K116" s="23"/>
      <c r="L116" s="6"/>
      <c r="M116" s="5"/>
    </row>
    <row r="117" spans="1:13" ht="14.1" customHeight="1" thickBot="1" x14ac:dyDescent="0.3">
      <c r="A117" s="386"/>
      <c r="B117" s="8"/>
      <c r="C117" s="3"/>
      <c r="D117" s="11"/>
      <c r="E117" s="3"/>
      <c r="F117" s="16"/>
      <c r="G117" s="3"/>
      <c r="H117" s="17"/>
      <c r="I117" s="3"/>
      <c r="J117" s="17"/>
      <c r="K117" s="3"/>
      <c r="L117" s="17"/>
      <c r="M117" s="3"/>
    </row>
    <row r="118" spans="1:13" ht="14.1" customHeight="1" x14ac:dyDescent="0.25">
      <c r="A118" s="386"/>
      <c r="B118" s="13"/>
      <c r="C118" s="1"/>
      <c r="D118" s="9"/>
      <c r="E118" s="1"/>
      <c r="F118" s="19"/>
      <c r="G118" s="20"/>
      <c r="H118" s="13"/>
      <c r="I118" s="1"/>
      <c r="J118" s="13"/>
      <c r="K118" s="1"/>
      <c r="L118" s="13"/>
      <c r="M118" s="1"/>
    </row>
    <row r="119" spans="1:13" ht="14.1" customHeight="1" x14ac:dyDescent="0.25">
      <c r="A119" s="386"/>
      <c r="B119" s="6"/>
      <c r="C119" s="2"/>
      <c r="D119" s="10"/>
      <c r="E119" s="2"/>
      <c r="F119" s="12"/>
      <c r="G119" s="4"/>
      <c r="H119" s="6"/>
      <c r="I119" s="2"/>
      <c r="J119" s="15"/>
      <c r="K119" s="2"/>
      <c r="L119" s="6"/>
      <c r="M119" s="2"/>
    </row>
    <row r="120" spans="1:13" ht="14.1" customHeight="1" x14ac:dyDescent="0.25">
      <c r="A120" s="386"/>
      <c r="B120" s="6"/>
      <c r="C120" s="381">
        <v>7</v>
      </c>
      <c r="D120" s="10"/>
      <c r="E120" s="381">
        <v>8</v>
      </c>
      <c r="F120" s="7"/>
      <c r="G120" s="381">
        <v>9</v>
      </c>
      <c r="H120" s="7"/>
      <c r="I120" s="381">
        <v>10</v>
      </c>
      <c r="J120" s="15"/>
      <c r="K120" s="381">
        <v>11</v>
      </c>
      <c r="L120" s="6"/>
      <c r="M120" s="381">
        <v>12</v>
      </c>
    </row>
    <row r="121" spans="1:13" ht="14.1" customHeight="1" x14ac:dyDescent="0.25">
      <c r="A121" s="386"/>
      <c r="B121" s="7"/>
      <c r="C121" s="381"/>
      <c r="D121" s="10"/>
      <c r="E121" s="381"/>
      <c r="F121" s="7"/>
      <c r="G121" s="381"/>
      <c r="H121" s="7"/>
      <c r="I121" s="381"/>
      <c r="J121" s="7"/>
      <c r="K121" s="381"/>
      <c r="L121" s="6"/>
      <c r="M121" s="381"/>
    </row>
    <row r="122" spans="1:13" ht="14.1" customHeight="1" x14ac:dyDescent="0.25">
      <c r="A122" s="386"/>
      <c r="B122" s="7"/>
      <c r="C122" s="23"/>
      <c r="D122" s="10"/>
      <c r="E122" s="23"/>
      <c r="F122" s="21"/>
      <c r="G122" s="23"/>
      <c r="H122" s="6"/>
      <c r="I122" s="23"/>
      <c r="J122" s="7"/>
      <c r="K122" s="23"/>
      <c r="L122" s="6"/>
      <c r="M122" s="5"/>
    </row>
    <row r="123" spans="1:13" ht="14.1" customHeight="1" x14ac:dyDescent="0.25">
      <c r="A123" s="386"/>
      <c r="B123" s="7"/>
      <c r="C123" s="23"/>
      <c r="D123" s="10"/>
      <c r="E123" s="23"/>
      <c r="F123" s="22"/>
      <c r="G123" s="23"/>
      <c r="H123" s="6"/>
      <c r="I123" s="23"/>
      <c r="J123" s="14"/>
      <c r="K123" s="23"/>
      <c r="L123" s="6"/>
      <c r="M123" s="5"/>
    </row>
    <row r="124" spans="1:13" ht="14.1" customHeight="1" thickBot="1" x14ac:dyDescent="0.3">
      <c r="A124" s="386"/>
      <c r="B124" s="8"/>
      <c r="C124" s="3"/>
      <c r="D124" s="11"/>
      <c r="E124" s="3"/>
      <c r="F124" s="16"/>
      <c r="G124" s="3"/>
      <c r="H124" s="17"/>
      <c r="I124" s="3"/>
      <c r="J124" s="17"/>
      <c r="K124" s="3"/>
      <c r="L124" s="17"/>
      <c r="M124" s="3"/>
    </row>
    <row r="125" spans="1:13" ht="14.1" customHeight="1" x14ac:dyDescent="0.25">
      <c r="A125" s="386"/>
      <c r="B125" s="13"/>
      <c r="C125" s="1"/>
      <c r="D125" s="9"/>
      <c r="E125" s="1"/>
      <c r="F125" s="19"/>
      <c r="G125" s="20"/>
      <c r="H125" s="13"/>
      <c r="I125" s="1"/>
      <c r="J125" s="13"/>
      <c r="K125" s="1"/>
      <c r="L125" s="13"/>
      <c r="M125" s="1"/>
    </row>
    <row r="126" spans="1:13" ht="14.1" customHeight="1" x14ac:dyDescent="0.25">
      <c r="A126" s="386"/>
      <c r="B126" s="6"/>
      <c r="C126" s="2"/>
      <c r="D126" s="10"/>
      <c r="E126" s="2"/>
      <c r="F126" s="12"/>
      <c r="G126" s="4"/>
      <c r="H126" s="6"/>
      <c r="I126" s="2"/>
      <c r="J126" s="15"/>
      <c r="K126" s="2"/>
      <c r="L126" s="6"/>
      <c r="M126" s="2"/>
    </row>
    <row r="127" spans="1:13" ht="14.1" customHeight="1" x14ac:dyDescent="0.25">
      <c r="A127" s="386"/>
      <c r="B127" s="6"/>
      <c r="C127" s="381">
        <v>14</v>
      </c>
      <c r="D127" s="10"/>
      <c r="E127" s="381">
        <v>15</v>
      </c>
      <c r="F127" s="7"/>
      <c r="G127" s="381">
        <v>16</v>
      </c>
      <c r="H127" s="7"/>
      <c r="I127" s="381">
        <v>17</v>
      </c>
      <c r="J127" s="15"/>
      <c r="K127" s="381">
        <v>18</v>
      </c>
      <c r="L127" s="6"/>
      <c r="M127" s="381">
        <v>19</v>
      </c>
    </row>
    <row r="128" spans="1:13" ht="14.1" customHeight="1" x14ac:dyDescent="0.25">
      <c r="A128" s="386"/>
      <c r="B128" s="7"/>
      <c r="C128" s="381"/>
      <c r="D128" s="10"/>
      <c r="E128" s="381"/>
      <c r="F128" s="7"/>
      <c r="G128" s="381"/>
      <c r="H128" s="7"/>
      <c r="I128" s="381"/>
      <c r="J128" s="7"/>
      <c r="K128" s="381"/>
      <c r="L128" s="6"/>
      <c r="M128" s="381"/>
    </row>
    <row r="129" spans="1:13" ht="14.1" customHeight="1" x14ac:dyDescent="0.25">
      <c r="A129" s="386"/>
      <c r="B129" s="7"/>
      <c r="C129" s="23"/>
      <c r="D129" s="10"/>
      <c r="E129" s="23"/>
      <c r="F129" s="21"/>
      <c r="G129" s="23"/>
      <c r="H129" s="6"/>
      <c r="I129" s="23"/>
      <c r="J129" s="7"/>
      <c r="K129" s="23"/>
      <c r="L129" s="6"/>
      <c r="M129" s="5"/>
    </row>
    <row r="130" spans="1:13" ht="14.1" customHeight="1" x14ac:dyDescent="0.25">
      <c r="A130" s="386"/>
      <c r="B130" s="7"/>
      <c r="C130" s="23"/>
      <c r="D130" s="10"/>
      <c r="E130" s="23"/>
      <c r="F130" s="22"/>
      <c r="G130" s="23"/>
      <c r="H130" s="6"/>
      <c r="I130" s="23"/>
      <c r="J130" s="14"/>
      <c r="K130" s="23"/>
      <c r="L130" s="6"/>
      <c r="M130" s="5"/>
    </row>
    <row r="131" spans="1:13" ht="14.1" customHeight="1" thickBot="1" x14ac:dyDescent="0.3">
      <c r="A131" s="386"/>
      <c r="B131" s="8"/>
      <c r="C131" s="3"/>
      <c r="D131" s="11"/>
      <c r="E131" s="3"/>
      <c r="F131" s="16"/>
      <c r="G131" s="3"/>
      <c r="H131" s="17"/>
      <c r="I131" s="3"/>
      <c r="J131" s="17"/>
      <c r="K131" s="3"/>
      <c r="L131" s="17"/>
      <c r="M131" s="3"/>
    </row>
    <row r="132" spans="1:13" ht="14.1" customHeight="1" x14ac:dyDescent="0.25">
      <c r="A132" s="386"/>
      <c r="B132" s="13"/>
      <c r="C132" s="1"/>
      <c r="D132" s="9"/>
      <c r="E132" s="1"/>
      <c r="F132" s="19"/>
      <c r="G132" s="20"/>
      <c r="H132" s="13"/>
      <c r="I132" s="1"/>
      <c r="J132" s="13"/>
      <c r="K132" s="1"/>
      <c r="L132" s="13"/>
      <c r="M132" s="1"/>
    </row>
    <row r="133" spans="1:13" ht="14.1" customHeight="1" x14ac:dyDescent="0.25">
      <c r="A133" s="386"/>
      <c r="B133" s="6"/>
      <c r="C133" s="2"/>
      <c r="D133" s="10"/>
      <c r="E133" s="2"/>
      <c r="F133" s="12"/>
      <c r="G133" s="4"/>
      <c r="H133" s="6"/>
      <c r="I133" s="2"/>
      <c r="J133" s="15"/>
      <c r="K133" s="2"/>
      <c r="L133" s="6"/>
      <c r="M133" s="2"/>
    </row>
    <row r="134" spans="1:13" ht="14.1" customHeight="1" x14ac:dyDescent="0.25">
      <c r="A134" s="386"/>
      <c r="B134" s="6"/>
      <c r="C134" s="381">
        <v>21</v>
      </c>
      <c r="D134" s="10"/>
      <c r="E134" s="381">
        <v>22</v>
      </c>
      <c r="F134" s="7"/>
      <c r="G134" s="381">
        <v>23</v>
      </c>
      <c r="H134" s="7"/>
      <c r="I134" s="381">
        <v>24</v>
      </c>
      <c r="J134" s="15"/>
      <c r="K134" s="381">
        <v>25</v>
      </c>
      <c r="L134" s="6"/>
      <c r="M134" s="381">
        <v>26</v>
      </c>
    </row>
    <row r="135" spans="1:13" ht="14.1" customHeight="1" x14ac:dyDescent="0.25">
      <c r="A135" s="386"/>
      <c r="B135" s="7"/>
      <c r="C135" s="381"/>
      <c r="D135" s="10"/>
      <c r="E135" s="381"/>
      <c r="F135" s="7"/>
      <c r="G135" s="381"/>
      <c r="H135" s="7"/>
      <c r="I135" s="381"/>
      <c r="J135" s="7"/>
      <c r="K135" s="381"/>
      <c r="L135" s="6"/>
      <c r="M135" s="381"/>
    </row>
    <row r="136" spans="1:13" ht="14.1" customHeight="1" x14ac:dyDescent="0.25">
      <c r="A136" s="386"/>
      <c r="B136" s="7"/>
      <c r="C136" s="23"/>
      <c r="D136" s="10"/>
      <c r="E136" s="23"/>
      <c r="F136" s="21"/>
      <c r="G136" s="23"/>
      <c r="H136" s="6"/>
      <c r="I136" s="23"/>
      <c r="J136" s="7"/>
      <c r="K136" s="23"/>
      <c r="L136" s="6"/>
      <c r="M136" s="24"/>
    </row>
    <row r="137" spans="1:13" ht="14.1" customHeight="1" x14ac:dyDescent="0.25">
      <c r="A137" s="386"/>
      <c r="B137" s="7"/>
      <c r="C137" s="23"/>
      <c r="D137" s="10"/>
      <c r="E137" s="23"/>
      <c r="F137" s="22"/>
      <c r="G137" s="23"/>
      <c r="H137" s="6"/>
      <c r="I137" s="23"/>
      <c r="J137" s="14"/>
      <c r="K137" s="23"/>
      <c r="L137" s="6"/>
      <c r="M137" s="5"/>
    </row>
    <row r="138" spans="1:13" ht="14.1" customHeight="1" thickBot="1" x14ac:dyDescent="0.3">
      <c r="A138" s="386"/>
      <c r="B138" s="8"/>
      <c r="C138" s="3"/>
      <c r="D138" s="11"/>
      <c r="E138" s="3"/>
      <c r="F138" s="16"/>
      <c r="G138" s="3"/>
      <c r="H138" s="17"/>
      <c r="I138" s="3"/>
      <c r="J138" s="17"/>
      <c r="K138" s="3"/>
      <c r="L138" s="17"/>
      <c r="M138" s="3"/>
    </row>
    <row r="139" spans="1:13" ht="14.1" customHeight="1" x14ac:dyDescent="0.25">
      <c r="A139" s="386"/>
      <c r="B139" s="13"/>
      <c r="C139" s="1"/>
      <c r="D139" s="9"/>
      <c r="E139" s="1"/>
      <c r="F139" s="19"/>
      <c r="G139" s="20"/>
      <c r="H139" s="13"/>
      <c r="I139" s="1"/>
      <c r="J139" s="13"/>
      <c r="K139" s="1"/>
      <c r="L139" s="25"/>
      <c r="M139" s="1"/>
    </row>
    <row r="140" spans="1:13" ht="14.1" customHeight="1" x14ac:dyDescent="0.25">
      <c r="A140" s="386"/>
      <c r="B140" s="6"/>
      <c r="C140" s="2"/>
      <c r="D140" s="10"/>
      <c r="E140" s="2"/>
      <c r="F140" s="12"/>
      <c r="G140" s="4"/>
      <c r="H140" s="6"/>
      <c r="I140" s="2"/>
      <c r="J140" s="15"/>
      <c r="K140" s="2"/>
      <c r="L140" s="26"/>
      <c r="M140" s="2"/>
    </row>
    <row r="141" spans="1:13" ht="14.1" customHeight="1" x14ac:dyDescent="0.25">
      <c r="A141" s="386"/>
      <c r="B141" s="6"/>
      <c r="C141" s="381">
        <v>28</v>
      </c>
      <c r="D141" s="10"/>
      <c r="E141" s="381">
        <v>29</v>
      </c>
      <c r="F141" s="7"/>
      <c r="G141" s="381">
        <v>30</v>
      </c>
      <c r="H141" s="7"/>
      <c r="I141" s="381">
        <v>31</v>
      </c>
      <c r="J141" s="15"/>
      <c r="K141" s="381">
        <v>1</v>
      </c>
      <c r="L141" s="26"/>
      <c r="M141" s="381">
        <v>2</v>
      </c>
    </row>
    <row r="142" spans="1:13" ht="14.1" customHeight="1" x14ac:dyDescent="0.25">
      <c r="A142" s="386"/>
      <c r="B142" s="7"/>
      <c r="C142" s="381"/>
      <c r="D142" s="10"/>
      <c r="E142" s="381"/>
      <c r="F142" s="7"/>
      <c r="G142" s="381"/>
      <c r="H142" s="7"/>
      <c r="I142" s="381"/>
      <c r="J142" s="7"/>
      <c r="K142" s="381"/>
      <c r="L142" s="26"/>
      <c r="M142" s="381"/>
    </row>
    <row r="143" spans="1:13" ht="14.1" customHeight="1" x14ac:dyDescent="0.25">
      <c r="A143" s="386"/>
      <c r="B143" s="7"/>
      <c r="C143" s="23"/>
      <c r="D143" s="10"/>
      <c r="E143" s="23"/>
      <c r="F143" s="21"/>
      <c r="G143" s="23"/>
      <c r="H143" s="6"/>
      <c r="I143" s="23"/>
      <c r="J143" s="7"/>
      <c r="K143" s="23" t="s">
        <v>6</v>
      </c>
      <c r="L143" s="26"/>
      <c r="M143" s="24" t="s">
        <v>6</v>
      </c>
    </row>
    <row r="144" spans="1:13" ht="14.1" customHeight="1" x14ac:dyDescent="0.25">
      <c r="A144" s="386"/>
      <c r="B144" s="7"/>
      <c r="C144" s="23"/>
      <c r="D144" s="10"/>
      <c r="E144" s="23"/>
      <c r="F144" s="22"/>
      <c r="G144" s="23"/>
      <c r="H144" s="6"/>
      <c r="I144" s="23"/>
      <c r="J144" s="14"/>
      <c r="K144" s="23"/>
      <c r="L144" s="26"/>
      <c r="M144" s="5"/>
    </row>
    <row r="145" spans="1:13" ht="14.1" customHeight="1" thickBot="1" x14ac:dyDescent="0.3">
      <c r="A145" s="386"/>
      <c r="B145" s="8"/>
      <c r="C145" s="3"/>
      <c r="D145" s="11"/>
      <c r="E145" s="3"/>
      <c r="F145" s="16"/>
      <c r="G145" s="3"/>
      <c r="H145" s="17"/>
      <c r="I145" s="3"/>
      <c r="J145" s="17"/>
      <c r="K145" s="3"/>
      <c r="L145" s="28"/>
      <c r="M145" s="3"/>
    </row>
    <row r="146" spans="1:13" x14ac:dyDescent="0.25">
      <c r="A146" s="18"/>
    </row>
    <row r="147" spans="1:13" ht="29.25" thickBot="1" x14ac:dyDescent="0.3">
      <c r="A147" s="18"/>
      <c r="B147" s="382" t="s">
        <v>16</v>
      </c>
      <c r="C147" s="382"/>
      <c r="D147" s="382"/>
      <c r="E147" s="382"/>
      <c r="F147" s="382"/>
      <c r="G147" s="382"/>
      <c r="H147" s="382"/>
      <c r="I147" s="382"/>
      <c r="J147" s="382"/>
      <c r="K147" s="382"/>
      <c r="L147" s="382"/>
      <c r="M147" s="382"/>
    </row>
    <row r="148" spans="1:13" ht="14.1" customHeight="1" thickBot="1" x14ac:dyDescent="0.3">
      <c r="A148" s="386" t="s">
        <v>27</v>
      </c>
      <c r="B148" s="384" t="s">
        <v>0</v>
      </c>
      <c r="C148" s="385"/>
      <c r="D148" s="384" t="s">
        <v>1</v>
      </c>
      <c r="E148" s="385"/>
      <c r="F148" s="384" t="s">
        <v>2</v>
      </c>
      <c r="G148" s="385"/>
      <c r="H148" s="384" t="s">
        <v>3</v>
      </c>
      <c r="I148" s="385"/>
      <c r="J148" s="384" t="s">
        <v>4</v>
      </c>
      <c r="K148" s="385"/>
      <c r="L148" s="384" t="s">
        <v>5</v>
      </c>
      <c r="M148" s="385"/>
    </row>
    <row r="149" spans="1:13" ht="14.1" customHeight="1" x14ac:dyDescent="0.25">
      <c r="A149" s="386"/>
      <c r="B149" s="13"/>
      <c r="C149" s="1"/>
      <c r="D149" s="13"/>
      <c r="E149" s="1"/>
      <c r="F149" s="13"/>
      <c r="G149" s="20"/>
      <c r="H149" s="13"/>
      <c r="I149" s="1"/>
      <c r="J149" s="13"/>
      <c r="K149" s="1"/>
      <c r="L149" s="13"/>
      <c r="M149" s="1"/>
    </row>
    <row r="150" spans="1:13" ht="14.1" customHeight="1" x14ac:dyDescent="0.25">
      <c r="A150" s="386"/>
      <c r="B150" s="82"/>
      <c r="C150" s="2"/>
      <c r="D150" s="82"/>
      <c r="E150" s="2"/>
      <c r="F150" s="82"/>
      <c r="G150" s="4"/>
      <c r="H150" s="82"/>
      <c r="I150" s="2"/>
      <c r="J150" s="82"/>
      <c r="K150" s="2"/>
      <c r="L150" s="82"/>
      <c r="M150" s="2"/>
    </row>
    <row r="151" spans="1:13" ht="14.1" customHeight="1" x14ac:dyDescent="0.25">
      <c r="A151" s="386"/>
      <c r="B151" s="82"/>
      <c r="C151" s="381">
        <v>4</v>
      </c>
      <c r="D151" s="82"/>
      <c r="E151" s="381">
        <v>5</v>
      </c>
      <c r="F151" s="82"/>
      <c r="G151" s="381">
        <v>6</v>
      </c>
      <c r="H151" s="82"/>
      <c r="I151" s="381">
        <v>7</v>
      </c>
      <c r="J151" s="82"/>
      <c r="K151" s="381">
        <v>8</v>
      </c>
      <c r="L151" s="82"/>
      <c r="M151" s="381">
        <v>9</v>
      </c>
    </row>
    <row r="152" spans="1:13" ht="14.1" customHeight="1" x14ac:dyDescent="0.25">
      <c r="A152" s="386"/>
      <c r="B152" s="82"/>
      <c r="C152" s="381"/>
      <c r="D152" s="82"/>
      <c r="E152" s="381"/>
      <c r="F152" s="82"/>
      <c r="G152" s="381"/>
      <c r="H152" s="82"/>
      <c r="I152" s="381"/>
      <c r="J152" s="82"/>
      <c r="K152" s="381"/>
      <c r="L152" s="82"/>
      <c r="M152" s="381"/>
    </row>
    <row r="153" spans="1:13" ht="14.1" customHeight="1" x14ac:dyDescent="0.25">
      <c r="A153" s="386"/>
      <c r="B153" s="82"/>
      <c r="C153" s="23"/>
      <c r="D153" s="82"/>
      <c r="E153" s="23"/>
      <c r="F153" s="82"/>
      <c r="G153" s="23"/>
      <c r="H153" s="82"/>
      <c r="I153" s="23"/>
      <c r="J153" s="82"/>
      <c r="K153" s="23"/>
      <c r="L153" s="82"/>
      <c r="M153" s="5"/>
    </row>
    <row r="154" spans="1:13" ht="14.1" customHeight="1" x14ac:dyDescent="0.25">
      <c r="A154" s="386"/>
      <c r="B154" s="6"/>
      <c r="C154" s="23"/>
      <c r="D154" s="6"/>
      <c r="E154" s="23"/>
      <c r="F154" s="6"/>
      <c r="G154" s="23"/>
      <c r="H154" s="6"/>
      <c r="I154" s="23"/>
      <c r="J154" s="6"/>
      <c r="K154" s="23"/>
      <c r="L154" s="6"/>
      <c r="M154" s="5"/>
    </row>
    <row r="155" spans="1:13" ht="14.1" customHeight="1" thickBot="1" x14ac:dyDescent="0.3">
      <c r="A155" s="386"/>
      <c r="B155" s="8"/>
      <c r="C155" s="3"/>
      <c r="D155" s="11"/>
      <c r="E155" s="3"/>
      <c r="F155" s="16"/>
      <c r="G155" s="3"/>
      <c r="H155" s="17"/>
      <c r="I155" s="3"/>
      <c r="J155" s="17"/>
      <c r="K155" s="3"/>
      <c r="L155" s="17"/>
      <c r="M155" s="3"/>
    </row>
    <row r="156" spans="1:13" ht="14.1" customHeight="1" x14ac:dyDescent="0.25">
      <c r="A156" s="386"/>
      <c r="B156" s="13"/>
      <c r="C156" s="1"/>
      <c r="D156" s="13"/>
      <c r="E156" s="1"/>
      <c r="F156" s="13"/>
      <c r="G156" s="20"/>
      <c r="H156" s="13"/>
      <c r="I156" s="1"/>
      <c r="J156" s="13"/>
      <c r="K156" s="1"/>
      <c r="L156" s="13"/>
      <c r="M156" s="1"/>
    </row>
    <row r="157" spans="1:13" ht="14.1" customHeight="1" x14ac:dyDescent="0.25">
      <c r="A157" s="386"/>
      <c r="B157" s="82"/>
      <c r="C157" s="2"/>
      <c r="D157" s="82"/>
      <c r="E157" s="2"/>
      <c r="F157" s="82"/>
      <c r="G157" s="4"/>
      <c r="H157" s="82"/>
      <c r="I157" s="2"/>
      <c r="J157" s="82"/>
      <c r="K157" s="2"/>
      <c r="L157" s="82"/>
      <c r="M157" s="2"/>
    </row>
    <row r="158" spans="1:13" ht="14.1" customHeight="1" x14ac:dyDescent="0.25">
      <c r="A158" s="386"/>
      <c r="B158" s="82"/>
      <c r="C158" s="381">
        <v>11</v>
      </c>
      <c r="D158" s="82"/>
      <c r="E158" s="381">
        <v>12</v>
      </c>
      <c r="F158" s="82"/>
      <c r="G158" s="381">
        <v>13</v>
      </c>
      <c r="H158" s="82"/>
      <c r="I158" s="381">
        <v>14</v>
      </c>
      <c r="J158" s="82"/>
      <c r="K158" s="381">
        <v>15</v>
      </c>
      <c r="L158" s="82"/>
      <c r="M158" s="381">
        <v>16</v>
      </c>
    </row>
    <row r="159" spans="1:13" ht="14.1" customHeight="1" x14ac:dyDescent="0.25">
      <c r="A159" s="386"/>
      <c r="B159" s="82"/>
      <c r="C159" s="381"/>
      <c r="D159" s="82"/>
      <c r="E159" s="381"/>
      <c r="F159" s="82"/>
      <c r="G159" s="381"/>
      <c r="H159" s="82"/>
      <c r="I159" s="381"/>
      <c r="J159" s="82"/>
      <c r="K159" s="381"/>
      <c r="L159" s="82"/>
      <c r="M159" s="381"/>
    </row>
    <row r="160" spans="1:13" ht="14.1" customHeight="1" x14ac:dyDescent="0.25">
      <c r="A160" s="386"/>
      <c r="B160" s="82"/>
      <c r="C160" s="23"/>
      <c r="D160" s="82"/>
      <c r="E160" s="23"/>
      <c r="F160" s="82"/>
      <c r="G160" s="23"/>
      <c r="H160" s="82"/>
      <c r="I160" s="23"/>
      <c r="J160" s="82"/>
      <c r="K160" s="23"/>
      <c r="L160" s="82"/>
      <c r="M160" s="5"/>
    </row>
    <row r="161" spans="1:13" ht="14.1" customHeight="1" x14ac:dyDescent="0.25">
      <c r="A161" s="386"/>
      <c r="B161" s="6"/>
      <c r="C161" s="23"/>
      <c r="D161" s="6"/>
      <c r="E161" s="23"/>
      <c r="F161" s="6"/>
      <c r="G161" s="23"/>
      <c r="H161" s="6"/>
      <c r="I161" s="23"/>
      <c r="J161" s="6"/>
      <c r="K161" s="23"/>
      <c r="L161" s="6"/>
      <c r="M161" s="5"/>
    </row>
    <row r="162" spans="1:13" ht="14.1" customHeight="1" thickBot="1" x14ac:dyDescent="0.3">
      <c r="A162" s="386"/>
      <c r="B162" s="8"/>
      <c r="C162" s="3"/>
      <c r="D162" s="11"/>
      <c r="E162" s="3"/>
      <c r="F162" s="16"/>
      <c r="G162" s="3"/>
      <c r="H162" s="17"/>
      <c r="I162" s="3"/>
      <c r="J162" s="17"/>
      <c r="K162" s="3"/>
      <c r="L162" s="17"/>
      <c r="M162" s="3"/>
    </row>
    <row r="163" spans="1:13" ht="14.1" customHeight="1" x14ac:dyDescent="0.25">
      <c r="A163" s="386"/>
      <c r="B163" s="25"/>
      <c r="C163" s="1"/>
      <c r="D163" s="13"/>
      <c r="E163" s="1"/>
      <c r="F163" s="13"/>
      <c r="G163" s="20"/>
      <c r="H163" s="13"/>
      <c r="I163" s="1"/>
      <c r="J163" s="13"/>
      <c r="K163" s="1"/>
      <c r="L163" s="13"/>
      <c r="M163" s="1"/>
    </row>
    <row r="164" spans="1:13" ht="14.1" customHeight="1" x14ac:dyDescent="0.25">
      <c r="A164" s="386"/>
      <c r="B164" s="26"/>
      <c r="C164" s="2"/>
      <c r="D164" s="82"/>
      <c r="E164" s="2"/>
      <c r="F164" s="82"/>
      <c r="G164" s="4"/>
      <c r="H164" s="82"/>
      <c r="I164" s="2"/>
      <c r="J164" s="82"/>
      <c r="K164" s="2"/>
      <c r="L164" s="6"/>
      <c r="M164" s="2"/>
    </row>
    <row r="165" spans="1:13" ht="14.1" customHeight="1" x14ac:dyDescent="0.25">
      <c r="A165" s="386"/>
      <c r="B165" s="26"/>
      <c r="C165" s="381">
        <v>18</v>
      </c>
      <c r="D165" s="82"/>
      <c r="E165" s="381">
        <v>19</v>
      </c>
      <c r="F165" s="82"/>
      <c r="G165" s="381">
        <v>20</v>
      </c>
      <c r="H165" s="82"/>
      <c r="I165" s="381">
        <v>21</v>
      </c>
      <c r="J165" s="82"/>
      <c r="K165" s="381">
        <v>22</v>
      </c>
      <c r="L165" s="6"/>
      <c r="M165" s="381">
        <v>23</v>
      </c>
    </row>
    <row r="166" spans="1:13" ht="14.1" customHeight="1" x14ac:dyDescent="0.25">
      <c r="A166" s="386"/>
      <c r="B166" s="27"/>
      <c r="C166" s="381"/>
      <c r="D166" s="82"/>
      <c r="E166" s="381"/>
      <c r="F166" s="82"/>
      <c r="G166" s="381"/>
      <c r="H166" s="82"/>
      <c r="I166" s="381"/>
      <c r="J166" s="82"/>
      <c r="K166" s="381"/>
      <c r="L166" s="6"/>
      <c r="M166" s="381"/>
    </row>
    <row r="167" spans="1:13" ht="14.1" customHeight="1" x14ac:dyDescent="0.25">
      <c r="A167" s="386"/>
      <c r="B167" s="27"/>
      <c r="C167" s="23"/>
      <c r="D167" s="82"/>
      <c r="E167" s="23"/>
      <c r="F167" s="82"/>
      <c r="G167" s="23"/>
      <c r="H167" s="82"/>
      <c r="I167" s="23"/>
      <c r="J167" s="82"/>
      <c r="K167" s="23"/>
      <c r="L167" s="6"/>
      <c r="M167" s="5"/>
    </row>
    <row r="168" spans="1:13" ht="14.1" customHeight="1" x14ac:dyDescent="0.25">
      <c r="A168" s="386"/>
      <c r="B168" s="27"/>
      <c r="C168" s="23"/>
      <c r="D168" s="6"/>
      <c r="E168" s="23"/>
      <c r="F168" s="6"/>
      <c r="G168" s="23"/>
      <c r="H168" s="6"/>
      <c r="I168" s="23"/>
      <c r="J168" s="14"/>
      <c r="K168" s="23"/>
      <c r="L168" s="6"/>
      <c r="M168" s="5"/>
    </row>
    <row r="169" spans="1:13" ht="14.1" customHeight="1" thickBot="1" x14ac:dyDescent="0.3">
      <c r="A169" s="386"/>
      <c r="B169" s="29"/>
      <c r="C169" s="3"/>
      <c r="D169" s="11"/>
      <c r="E169" s="3"/>
      <c r="F169" s="16"/>
      <c r="G169" s="3"/>
      <c r="H169" s="17"/>
      <c r="I169" s="3"/>
      <c r="J169" s="17"/>
      <c r="K169" s="3"/>
      <c r="L169" s="17"/>
      <c r="M169" s="3"/>
    </row>
    <row r="170" spans="1:13" ht="14.1" customHeight="1" x14ac:dyDescent="0.25">
      <c r="A170" s="386"/>
      <c r="B170" s="13"/>
      <c r="C170" s="1"/>
      <c r="D170" s="9"/>
      <c r="E170" s="1"/>
      <c r="F170" s="19"/>
      <c r="G170" s="20"/>
      <c r="H170" s="13"/>
      <c r="I170" s="1"/>
      <c r="J170" s="13"/>
      <c r="K170" s="1"/>
      <c r="L170" s="13"/>
      <c r="M170" s="1"/>
    </row>
    <row r="171" spans="1:13" ht="14.1" customHeight="1" x14ac:dyDescent="0.25">
      <c r="A171" s="386"/>
      <c r="B171" s="6"/>
      <c r="C171" s="2"/>
      <c r="D171" s="10"/>
      <c r="E171" s="2"/>
      <c r="F171" s="12"/>
      <c r="G171" s="4"/>
      <c r="H171" s="6"/>
      <c r="I171" s="2"/>
      <c r="J171" s="15"/>
      <c r="K171" s="2"/>
      <c r="L171" s="6"/>
      <c r="M171" s="2"/>
    </row>
    <row r="172" spans="1:13" ht="14.1" customHeight="1" x14ac:dyDescent="0.25">
      <c r="A172" s="386"/>
      <c r="B172" s="6"/>
      <c r="C172" s="381">
        <v>25</v>
      </c>
      <c r="D172" s="10"/>
      <c r="E172" s="381">
        <v>26</v>
      </c>
      <c r="F172" s="7"/>
      <c r="G172" s="381">
        <v>27</v>
      </c>
      <c r="H172" s="7"/>
      <c r="I172" s="381">
        <v>28</v>
      </c>
      <c r="J172" s="15"/>
      <c r="K172" s="381">
        <v>29</v>
      </c>
      <c r="L172" s="6"/>
      <c r="M172" s="381">
        <v>30</v>
      </c>
    </row>
    <row r="173" spans="1:13" ht="14.1" customHeight="1" x14ac:dyDescent="0.25">
      <c r="A173" s="386"/>
      <c r="B173" s="7"/>
      <c r="C173" s="381"/>
      <c r="D173" s="10"/>
      <c r="E173" s="381"/>
      <c r="F173" s="7"/>
      <c r="G173" s="381"/>
      <c r="H173" s="7"/>
      <c r="I173" s="381"/>
      <c r="J173" s="7"/>
      <c r="K173" s="381"/>
      <c r="L173" s="6"/>
      <c r="M173" s="381"/>
    </row>
    <row r="174" spans="1:13" ht="14.1" customHeight="1" x14ac:dyDescent="0.25">
      <c r="A174" s="386"/>
      <c r="B174" s="7"/>
      <c r="C174" s="23"/>
      <c r="D174" s="10"/>
      <c r="E174" s="23"/>
      <c r="F174" s="21"/>
      <c r="G174" s="23"/>
      <c r="H174" s="6"/>
      <c r="I174" s="23"/>
      <c r="J174" s="7"/>
      <c r="K174" s="23"/>
      <c r="L174" s="6"/>
      <c r="M174" s="24"/>
    </row>
    <row r="175" spans="1:13" ht="14.1" customHeight="1" x14ac:dyDescent="0.25">
      <c r="A175" s="386"/>
      <c r="B175" s="7"/>
      <c r="C175" s="23"/>
      <c r="D175" s="10"/>
      <c r="E175" s="23"/>
      <c r="F175" s="22"/>
      <c r="G175" s="23"/>
      <c r="H175" s="6"/>
      <c r="I175" s="23"/>
      <c r="J175" s="14"/>
      <c r="K175" s="23"/>
      <c r="L175" s="6"/>
      <c r="M175" s="5"/>
    </row>
    <row r="176" spans="1:13" ht="14.1" customHeight="1" thickBot="1" x14ac:dyDescent="0.3">
      <c r="A176" s="386"/>
      <c r="B176" s="8"/>
      <c r="C176" s="3"/>
      <c r="D176" s="11"/>
      <c r="E176" s="3"/>
      <c r="F176" s="16"/>
      <c r="G176" s="3"/>
      <c r="H176" s="17"/>
      <c r="I176" s="3"/>
      <c r="J176" s="17"/>
      <c r="K176" s="3"/>
      <c r="L176" s="17"/>
      <c r="M176" s="3"/>
    </row>
  </sheetData>
  <mergeCells count="198">
    <mergeCell ref="A148:A176"/>
    <mergeCell ref="B148:C148"/>
    <mergeCell ref="D148:E148"/>
    <mergeCell ref="F148:G148"/>
    <mergeCell ref="H148:I148"/>
    <mergeCell ref="J148:K148"/>
    <mergeCell ref="L148:M148"/>
    <mergeCell ref="C151:C152"/>
    <mergeCell ref="E151:E152"/>
    <mergeCell ref="G151:G152"/>
    <mergeCell ref="I151:I152"/>
    <mergeCell ref="K151:K152"/>
    <mergeCell ref="M151:M152"/>
    <mergeCell ref="C158:C159"/>
    <mergeCell ref="E158:E159"/>
    <mergeCell ref="G158:G159"/>
    <mergeCell ref="I158:I159"/>
    <mergeCell ref="K158:K159"/>
    <mergeCell ref="M158:M159"/>
    <mergeCell ref="K165:K166"/>
    <mergeCell ref="M165:M166"/>
    <mergeCell ref="C172:C173"/>
    <mergeCell ref="E172:E173"/>
    <mergeCell ref="G172:G173"/>
    <mergeCell ref="C141:C142"/>
    <mergeCell ref="E141:E142"/>
    <mergeCell ref="G141:G142"/>
    <mergeCell ref="I141:I142"/>
    <mergeCell ref="K141:K142"/>
    <mergeCell ref="M141:M142"/>
    <mergeCell ref="C134:C135"/>
    <mergeCell ref="E134:E135"/>
    <mergeCell ref="G134:G135"/>
    <mergeCell ref="I134:I135"/>
    <mergeCell ref="K134:K135"/>
    <mergeCell ref="M134:M135"/>
    <mergeCell ref="I172:I173"/>
    <mergeCell ref="K172:K173"/>
    <mergeCell ref="M172:M173"/>
    <mergeCell ref="C165:C166"/>
    <mergeCell ref="E165:E166"/>
    <mergeCell ref="G165:G166"/>
    <mergeCell ref="I165:I166"/>
    <mergeCell ref="B147:M147"/>
    <mergeCell ref="A110:A145"/>
    <mergeCell ref="B110:C110"/>
    <mergeCell ref="D110:E110"/>
    <mergeCell ref="F110:G110"/>
    <mergeCell ref="H110:I110"/>
    <mergeCell ref="J110:K110"/>
    <mergeCell ref="L110:M110"/>
    <mergeCell ref="C113:C114"/>
    <mergeCell ref="E113:E114"/>
    <mergeCell ref="C127:C128"/>
    <mergeCell ref="E127:E128"/>
    <mergeCell ref="G127:G128"/>
    <mergeCell ref="I127:I128"/>
    <mergeCell ref="K127:K128"/>
    <mergeCell ref="M127:M128"/>
    <mergeCell ref="G113:G114"/>
    <mergeCell ref="G103:G104"/>
    <mergeCell ref="I103:I104"/>
    <mergeCell ref="I113:I114"/>
    <mergeCell ref="K113:K114"/>
    <mergeCell ref="M113:M114"/>
    <mergeCell ref="C120:C121"/>
    <mergeCell ref="E120:E121"/>
    <mergeCell ref="G120:G121"/>
    <mergeCell ref="I120:I121"/>
    <mergeCell ref="K120:K121"/>
    <mergeCell ref="K103:K104"/>
    <mergeCell ref="M103:M104"/>
    <mergeCell ref="M120:M121"/>
    <mergeCell ref="B109:M109"/>
    <mergeCell ref="K65:K66"/>
    <mergeCell ref="M65:M66"/>
    <mergeCell ref="B78:M78"/>
    <mergeCell ref="A79:A107"/>
    <mergeCell ref="B79:C79"/>
    <mergeCell ref="D79:E79"/>
    <mergeCell ref="F79:G79"/>
    <mergeCell ref="H79:I79"/>
    <mergeCell ref="J79:K79"/>
    <mergeCell ref="L79:M79"/>
    <mergeCell ref="C82:C83"/>
    <mergeCell ref="E82:E83"/>
    <mergeCell ref="G82:G83"/>
    <mergeCell ref="I82:I83"/>
    <mergeCell ref="K82:K83"/>
    <mergeCell ref="M82:M83"/>
    <mergeCell ref="C89:C90"/>
    <mergeCell ref="E89:E90"/>
    <mergeCell ref="G89:G90"/>
    <mergeCell ref="I89:I90"/>
    <mergeCell ref="K89:K90"/>
    <mergeCell ref="M89:M90"/>
    <mergeCell ref="C103:C104"/>
    <mergeCell ref="E103:E104"/>
    <mergeCell ref="C96:C97"/>
    <mergeCell ref="E96:E97"/>
    <mergeCell ref="G96:G97"/>
    <mergeCell ref="I96:I97"/>
    <mergeCell ref="K96:K97"/>
    <mergeCell ref="M96:M97"/>
    <mergeCell ref="C51:C52"/>
    <mergeCell ref="E51:E52"/>
    <mergeCell ref="G51:G52"/>
    <mergeCell ref="I51:I52"/>
    <mergeCell ref="K51:K52"/>
    <mergeCell ref="C72:C73"/>
    <mergeCell ref="E72:E73"/>
    <mergeCell ref="G72:G73"/>
    <mergeCell ref="I72:I73"/>
    <mergeCell ref="K72:K73"/>
    <mergeCell ref="M72:M73"/>
    <mergeCell ref="I58:I59"/>
    <mergeCell ref="K58:K59"/>
    <mergeCell ref="M58:M59"/>
    <mergeCell ref="C65:C66"/>
    <mergeCell ref="E65:E66"/>
    <mergeCell ref="G65:G66"/>
    <mergeCell ref="I65:I66"/>
    <mergeCell ref="B47:M47"/>
    <mergeCell ref="A48:A76"/>
    <mergeCell ref="B48:C48"/>
    <mergeCell ref="D48:E48"/>
    <mergeCell ref="F48:G48"/>
    <mergeCell ref="H48:I48"/>
    <mergeCell ref="J48:K48"/>
    <mergeCell ref="L48:M48"/>
    <mergeCell ref="B50:B53"/>
    <mergeCell ref="D50:D53"/>
    <mergeCell ref="M51:M52"/>
    <mergeCell ref="B57:B60"/>
    <mergeCell ref="D57:D60"/>
    <mergeCell ref="F57:F60"/>
    <mergeCell ref="H57:H60"/>
    <mergeCell ref="J57:J60"/>
    <mergeCell ref="L57:L60"/>
    <mergeCell ref="C58:C59"/>
    <mergeCell ref="E58:E59"/>
    <mergeCell ref="G58:G59"/>
    <mergeCell ref="F50:F53"/>
    <mergeCell ref="H50:H53"/>
    <mergeCell ref="J50:J53"/>
    <mergeCell ref="L50:L53"/>
    <mergeCell ref="I20:I21"/>
    <mergeCell ref="K20:K21"/>
    <mergeCell ref="C41:C42"/>
    <mergeCell ref="E41:E42"/>
    <mergeCell ref="G41:G42"/>
    <mergeCell ref="I41:I42"/>
    <mergeCell ref="K41:K42"/>
    <mergeCell ref="M41:M42"/>
    <mergeCell ref="C34:C35"/>
    <mergeCell ref="E34:E35"/>
    <mergeCell ref="G34:G35"/>
    <mergeCell ref="I34:I35"/>
    <mergeCell ref="K34:K35"/>
    <mergeCell ref="M34:M35"/>
    <mergeCell ref="B10:M10"/>
    <mergeCell ref="A11:A45"/>
    <mergeCell ref="B11:C11"/>
    <mergeCell ref="D11:E11"/>
    <mergeCell ref="F11:G11"/>
    <mergeCell ref="H11:I11"/>
    <mergeCell ref="J11:K11"/>
    <mergeCell ref="L11:M11"/>
    <mergeCell ref="C14:C15"/>
    <mergeCell ref="M20:M21"/>
    <mergeCell ref="C27:C28"/>
    <mergeCell ref="E27:E28"/>
    <mergeCell ref="G27:G28"/>
    <mergeCell ref="I27:I28"/>
    <mergeCell ref="K27:K28"/>
    <mergeCell ref="M27:M28"/>
    <mergeCell ref="E14:E15"/>
    <mergeCell ref="G14:G15"/>
    <mergeCell ref="I14:I15"/>
    <mergeCell ref="K14:K15"/>
    <mergeCell ref="M14:M15"/>
    <mergeCell ref="C20:C21"/>
    <mergeCell ref="E20:E21"/>
    <mergeCell ref="G20:G21"/>
    <mergeCell ref="E5:E6"/>
    <mergeCell ref="G5:G6"/>
    <mergeCell ref="I5:I6"/>
    <mergeCell ref="K5:K6"/>
    <mergeCell ref="M5:M6"/>
    <mergeCell ref="C5:C6"/>
    <mergeCell ref="B1:M1"/>
    <mergeCell ref="A2:A8"/>
    <mergeCell ref="B2:C2"/>
    <mergeCell ref="D2:E2"/>
    <mergeCell ref="F2:G2"/>
    <mergeCell ref="H2:I2"/>
    <mergeCell ref="J2:K2"/>
    <mergeCell ref="L2:M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A2" zoomScale="90" zoomScaleNormal="90" workbookViewId="0">
      <pane xSplit="4" ySplit="2" topLeftCell="M4" activePane="bottomRight" state="frozen"/>
      <selection activeCell="A2" sqref="A2"/>
      <selection pane="topRight" activeCell="E2" sqref="E2"/>
      <selection pane="bottomLeft" activeCell="A3" sqref="A3"/>
      <selection pane="bottomRight" activeCell="V4" sqref="V4"/>
    </sheetView>
  </sheetViews>
  <sheetFormatPr baseColWidth="10" defaultRowHeight="15" x14ac:dyDescent="0.25"/>
  <cols>
    <col min="1" max="1" width="8.7109375" customWidth="1"/>
    <col min="2" max="2" width="26.7109375" customWidth="1"/>
    <col min="3" max="3" width="8.5703125" customWidth="1"/>
    <col min="4" max="4" width="30.5703125" customWidth="1"/>
    <col min="5" max="5" width="106" style="125" customWidth="1"/>
    <col min="6" max="6" width="6.42578125" customWidth="1"/>
    <col min="7" max="7" width="6.85546875" customWidth="1"/>
    <col min="8" max="8" width="8.5703125" customWidth="1"/>
    <col min="9" max="9" width="9.5703125" customWidth="1"/>
    <col min="10" max="10" width="4.28515625" customWidth="1"/>
    <col min="11" max="11" width="17" customWidth="1"/>
    <col min="12" max="12" width="23" customWidth="1"/>
  </cols>
  <sheetData>
    <row r="1" spans="1:22" ht="15.75" thickBot="1" x14ac:dyDescent="0.3">
      <c r="A1" s="396" t="s">
        <v>51</v>
      </c>
      <c r="B1" s="396"/>
      <c r="C1" s="396"/>
      <c r="D1" s="396"/>
      <c r="E1" s="396"/>
      <c r="F1" s="396"/>
    </row>
    <row r="2" spans="1:22" x14ac:dyDescent="0.25">
      <c r="A2" s="418" t="s">
        <v>52</v>
      </c>
      <c r="B2" s="418" t="s">
        <v>55</v>
      </c>
      <c r="C2" s="418" t="s">
        <v>53</v>
      </c>
      <c r="D2" s="418" t="s">
        <v>54</v>
      </c>
      <c r="E2" s="418" t="s">
        <v>56</v>
      </c>
      <c r="F2" s="420" t="s">
        <v>95</v>
      </c>
      <c r="G2" s="421"/>
      <c r="H2" s="421"/>
      <c r="I2" s="421"/>
      <c r="J2" s="422"/>
      <c r="K2" s="418" t="s">
        <v>57</v>
      </c>
      <c r="L2" s="418" t="s">
        <v>76</v>
      </c>
      <c r="M2" s="434" t="s">
        <v>75</v>
      </c>
      <c r="N2" s="435"/>
      <c r="O2" s="435"/>
      <c r="P2" s="435"/>
      <c r="Q2" s="435"/>
      <c r="R2" s="435"/>
      <c r="S2" s="435"/>
      <c r="T2" s="435"/>
      <c r="U2" s="435"/>
      <c r="V2" s="436"/>
    </row>
    <row r="3" spans="1:22" ht="15.75" customHeight="1" thickBot="1" x14ac:dyDescent="0.3">
      <c r="A3" s="419"/>
      <c r="B3" s="419"/>
      <c r="C3" s="419"/>
      <c r="D3" s="419"/>
      <c r="E3" s="419"/>
      <c r="F3" s="423"/>
      <c r="G3" s="419"/>
      <c r="H3" s="419"/>
      <c r="I3" s="419"/>
      <c r="J3" s="424"/>
      <c r="K3" s="419"/>
      <c r="L3" s="419"/>
      <c r="M3" s="89" t="s">
        <v>21</v>
      </c>
      <c r="N3" s="90" t="s">
        <v>22</v>
      </c>
      <c r="O3" s="90" t="s">
        <v>7</v>
      </c>
      <c r="P3" s="90" t="s">
        <v>8</v>
      </c>
      <c r="Q3" s="90" t="s">
        <v>23</v>
      </c>
      <c r="R3" s="90" t="s">
        <v>24</v>
      </c>
      <c r="S3" s="90" t="s">
        <v>25</v>
      </c>
      <c r="T3" s="90" t="s">
        <v>26</v>
      </c>
      <c r="U3" s="90" t="s">
        <v>27</v>
      </c>
      <c r="V3" s="91" t="s">
        <v>28</v>
      </c>
    </row>
    <row r="4" spans="1:22" ht="21" x14ac:dyDescent="0.25">
      <c r="A4" s="400">
        <v>1</v>
      </c>
      <c r="B4" s="397" t="s">
        <v>58</v>
      </c>
      <c r="C4" s="65">
        <v>2350</v>
      </c>
      <c r="D4" s="83" t="s">
        <v>74</v>
      </c>
      <c r="E4" s="415" t="s">
        <v>72</v>
      </c>
      <c r="F4" s="425"/>
      <c r="G4" s="426"/>
      <c r="H4" s="426"/>
      <c r="I4" s="426"/>
      <c r="J4" s="427"/>
      <c r="K4" s="441" t="s">
        <v>164</v>
      </c>
      <c r="L4" s="444"/>
      <c r="M4" s="98"/>
      <c r="N4" s="437">
        <v>1100</v>
      </c>
      <c r="O4" s="438"/>
      <c r="P4" s="98"/>
      <c r="Q4" s="439">
        <v>150</v>
      </c>
      <c r="R4" s="440"/>
      <c r="S4" s="98"/>
      <c r="T4" s="439">
        <v>1100</v>
      </c>
      <c r="U4" s="440"/>
      <c r="V4" s="99"/>
    </row>
    <row r="5" spans="1:22" ht="27" customHeight="1" x14ac:dyDescent="0.25">
      <c r="A5" s="401"/>
      <c r="B5" s="398"/>
      <c r="C5" s="85">
        <v>200</v>
      </c>
      <c r="D5" s="86" t="s">
        <v>73</v>
      </c>
      <c r="E5" s="416"/>
      <c r="F5" s="428"/>
      <c r="G5" s="429"/>
      <c r="H5" s="429"/>
      <c r="I5" s="429"/>
      <c r="J5" s="430"/>
      <c r="K5" s="442"/>
      <c r="L5" s="445"/>
      <c r="M5" s="100">
        <v>20</v>
      </c>
      <c r="N5" s="100">
        <v>20</v>
      </c>
      <c r="O5" s="100">
        <v>20</v>
      </c>
      <c r="P5" s="100">
        <v>20</v>
      </c>
      <c r="Q5" s="100">
        <v>20</v>
      </c>
      <c r="R5" s="100">
        <v>20</v>
      </c>
      <c r="S5" s="100">
        <v>20</v>
      </c>
      <c r="T5" s="100">
        <v>20</v>
      </c>
      <c r="U5" s="100">
        <v>20</v>
      </c>
      <c r="V5" s="101">
        <v>20</v>
      </c>
    </row>
    <row r="6" spans="1:22" ht="21.75" thickBot="1" x14ac:dyDescent="0.3">
      <c r="A6" s="402"/>
      <c r="B6" s="399"/>
      <c r="C6" s="92">
        <v>1100</v>
      </c>
      <c r="D6" s="93" t="s">
        <v>59</v>
      </c>
      <c r="E6" s="417"/>
      <c r="F6" s="431"/>
      <c r="G6" s="432"/>
      <c r="H6" s="432"/>
      <c r="I6" s="432"/>
      <c r="J6" s="433"/>
      <c r="K6" s="443"/>
      <c r="L6" s="446"/>
      <c r="M6" s="102"/>
      <c r="N6" s="102"/>
      <c r="O6" s="102"/>
      <c r="P6" s="102"/>
      <c r="Q6" s="102"/>
      <c r="R6" s="102"/>
      <c r="S6" s="102"/>
      <c r="T6" s="102"/>
      <c r="U6" s="102">
        <v>1100</v>
      </c>
      <c r="V6" s="103"/>
    </row>
    <row r="7" spans="1:22" ht="36" customHeight="1" thickBot="1" x14ac:dyDescent="0.3">
      <c r="A7" s="59">
        <v>2</v>
      </c>
      <c r="B7" s="60" t="s">
        <v>93</v>
      </c>
      <c r="C7" s="122" t="s">
        <v>92</v>
      </c>
      <c r="D7" s="70" t="s">
        <v>92</v>
      </c>
      <c r="E7" s="116" t="s">
        <v>91</v>
      </c>
      <c r="F7" s="403"/>
      <c r="G7" s="404"/>
      <c r="H7" s="404"/>
      <c r="I7" s="404"/>
      <c r="J7" s="405"/>
      <c r="K7" s="132" t="s">
        <v>165</v>
      </c>
      <c r="L7" s="87"/>
      <c r="M7" s="104"/>
      <c r="N7" s="104"/>
      <c r="O7" s="104"/>
      <c r="P7" s="104"/>
      <c r="Q7" s="104"/>
      <c r="R7" s="104"/>
      <c r="S7" s="104"/>
      <c r="T7" s="104"/>
      <c r="U7" s="104"/>
      <c r="V7" s="105"/>
    </row>
    <row r="8" spans="1:22" ht="33.75" customHeight="1" thickBot="1" x14ac:dyDescent="0.3">
      <c r="A8" s="67">
        <v>3</v>
      </c>
      <c r="B8" s="68" t="s">
        <v>17</v>
      </c>
      <c r="C8" s="66">
        <v>100</v>
      </c>
      <c r="D8" s="64" t="s">
        <v>66</v>
      </c>
      <c r="E8" s="96" t="s">
        <v>87</v>
      </c>
      <c r="F8" s="403" t="s">
        <v>120</v>
      </c>
      <c r="G8" s="404"/>
      <c r="H8" s="404"/>
      <c r="I8" s="404"/>
      <c r="J8" s="405"/>
      <c r="K8" s="129" t="s">
        <v>166</v>
      </c>
      <c r="L8" s="61"/>
      <c r="M8" s="104"/>
      <c r="N8" s="104"/>
      <c r="O8" s="104"/>
      <c r="P8" s="104"/>
      <c r="Q8" s="104"/>
      <c r="R8" s="104"/>
      <c r="S8" s="104"/>
      <c r="T8" s="104"/>
      <c r="U8" s="104"/>
      <c r="V8" s="105"/>
    </row>
    <row r="9" spans="1:22" ht="26.25" customHeight="1" x14ac:dyDescent="0.25">
      <c r="A9" s="459">
        <v>4</v>
      </c>
      <c r="B9" s="461" t="s">
        <v>62</v>
      </c>
      <c r="C9" s="113">
        <v>500</v>
      </c>
      <c r="D9" s="97" t="s">
        <v>83</v>
      </c>
      <c r="E9" s="455" t="s">
        <v>82</v>
      </c>
      <c r="F9" s="409" t="s">
        <v>122</v>
      </c>
      <c r="G9" s="410"/>
      <c r="H9" s="410"/>
      <c r="I9" s="410"/>
      <c r="J9" s="411"/>
      <c r="K9" s="457" t="s">
        <v>167</v>
      </c>
      <c r="L9" s="449"/>
      <c r="M9" s="98"/>
      <c r="N9" s="98"/>
      <c r="O9" s="98"/>
      <c r="P9" s="98"/>
      <c r="Q9" s="98"/>
      <c r="R9" s="98"/>
      <c r="S9" s="98"/>
      <c r="T9" s="98"/>
      <c r="U9" s="98"/>
      <c r="V9" s="99"/>
    </row>
    <row r="10" spans="1:22" ht="23.25" customHeight="1" thickBot="1" x14ac:dyDescent="0.3">
      <c r="A10" s="460"/>
      <c r="B10" s="462"/>
      <c r="C10" s="94">
        <v>60</v>
      </c>
      <c r="D10" s="114" t="s">
        <v>63</v>
      </c>
      <c r="E10" s="456"/>
      <c r="F10" s="412"/>
      <c r="G10" s="413"/>
      <c r="H10" s="413"/>
      <c r="I10" s="413"/>
      <c r="J10" s="414"/>
      <c r="K10" s="458"/>
      <c r="L10" s="450"/>
      <c r="M10" s="102"/>
      <c r="N10" s="102"/>
      <c r="O10" s="102"/>
      <c r="P10" s="102"/>
      <c r="Q10" s="102"/>
      <c r="R10" s="102"/>
      <c r="S10" s="102"/>
      <c r="T10" s="102"/>
      <c r="U10" s="102"/>
      <c r="V10" s="103"/>
    </row>
    <row r="11" spans="1:22" ht="33" customHeight="1" x14ac:dyDescent="0.25">
      <c r="A11" s="451">
        <v>5</v>
      </c>
      <c r="B11" s="453" t="s">
        <v>60</v>
      </c>
      <c r="C11" s="65">
        <v>200</v>
      </c>
      <c r="D11" s="58" t="s">
        <v>77</v>
      </c>
      <c r="E11" s="455" t="s">
        <v>78</v>
      </c>
      <c r="F11" s="409"/>
      <c r="G11" s="410"/>
      <c r="H11" s="410"/>
      <c r="I11" s="410"/>
      <c r="J11" s="411"/>
      <c r="K11" s="447" t="s">
        <v>166</v>
      </c>
      <c r="L11" s="449"/>
      <c r="M11" s="98">
        <v>40</v>
      </c>
      <c r="N11" s="98">
        <v>20</v>
      </c>
      <c r="O11" s="98">
        <v>20</v>
      </c>
      <c r="P11" s="98">
        <v>20</v>
      </c>
      <c r="Q11" s="98">
        <v>20</v>
      </c>
      <c r="R11" s="98">
        <v>20</v>
      </c>
      <c r="S11" s="98">
        <v>20</v>
      </c>
      <c r="T11" s="98">
        <v>20</v>
      </c>
      <c r="U11" s="98">
        <v>20</v>
      </c>
      <c r="V11" s="99"/>
    </row>
    <row r="12" spans="1:22" ht="28.5" customHeight="1" thickBot="1" x14ac:dyDescent="0.3">
      <c r="A12" s="452"/>
      <c r="B12" s="454"/>
      <c r="C12" s="94">
        <v>10</v>
      </c>
      <c r="D12" s="95" t="s">
        <v>61</v>
      </c>
      <c r="E12" s="456"/>
      <c r="F12" s="412"/>
      <c r="G12" s="413"/>
      <c r="H12" s="413"/>
      <c r="I12" s="413"/>
      <c r="J12" s="414"/>
      <c r="K12" s="448"/>
      <c r="L12" s="450"/>
      <c r="M12" s="102">
        <v>2</v>
      </c>
      <c r="N12" s="102">
        <v>1</v>
      </c>
      <c r="O12" s="102">
        <v>1</v>
      </c>
      <c r="P12" s="102">
        <v>1</v>
      </c>
      <c r="Q12" s="102">
        <v>1</v>
      </c>
      <c r="R12" s="102">
        <v>1</v>
      </c>
      <c r="S12" s="102">
        <v>1</v>
      </c>
      <c r="T12" s="102">
        <v>1</v>
      </c>
      <c r="U12" s="102">
        <v>1</v>
      </c>
      <c r="V12" s="103"/>
    </row>
    <row r="13" spans="1:22" ht="33.75" customHeight="1" thickBot="1" x14ac:dyDescent="0.3">
      <c r="A13" s="63">
        <v>6</v>
      </c>
      <c r="B13" s="62" t="s">
        <v>70</v>
      </c>
      <c r="C13" s="66">
        <v>500</v>
      </c>
      <c r="D13" s="61" t="s">
        <v>69</v>
      </c>
      <c r="E13" s="116" t="s">
        <v>94</v>
      </c>
      <c r="F13" s="403"/>
      <c r="G13" s="404"/>
      <c r="H13" s="404"/>
      <c r="I13" s="404"/>
      <c r="J13" s="405"/>
      <c r="K13" s="133" t="s">
        <v>168</v>
      </c>
      <c r="L13" s="87"/>
      <c r="M13" s="104"/>
      <c r="N13" s="104"/>
      <c r="O13" s="104">
        <v>500</v>
      </c>
      <c r="P13" s="104"/>
      <c r="Q13" s="104"/>
      <c r="R13" s="104">
        <v>500</v>
      </c>
      <c r="S13" s="104"/>
      <c r="T13" s="104"/>
      <c r="U13" s="104">
        <v>500</v>
      </c>
      <c r="V13" s="105"/>
    </row>
    <row r="14" spans="1:22" ht="22.5" customHeight="1" x14ac:dyDescent="0.25">
      <c r="A14" s="472">
        <v>7</v>
      </c>
      <c r="B14" s="474" t="s">
        <v>64</v>
      </c>
      <c r="C14" s="113">
        <v>1500</v>
      </c>
      <c r="D14" s="115" t="s">
        <v>77</v>
      </c>
      <c r="E14" s="455" t="s">
        <v>85</v>
      </c>
      <c r="F14" s="409"/>
      <c r="G14" s="410"/>
      <c r="H14" s="410"/>
      <c r="I14" s="410"/>
      <c r="J14" s="411"/>
      <c r="K14" s="463" t="s">
        <v>168</v>
      </c>
      <c r="L14" s="449"/>
      <c r="M14" s="98"/>
      <c r="N14" s="98"/>
      <c r="O14" s="98">
        <v>1500</v>
      </c>
      <c r="P14" s="98"/>
      <c r="Q14" s="98"/>
      <c r="R14" s="98">
        <v>1500</v>
      </c>
      <c r="S14" s="98"/>
      <c r="T14" s="98"/>
      <c r="U14" s="98">
        <v>1500</v>
      </c>
      <c r="V14" s="99"/>
    </row>
    <row r="15" spans="1:22" ht="27.75" customHeight="1" thickBot="1" x14ac:dyDescent="0.3">
      <c r="A15" s="473"/>
      <c r="B15" s="475"/>
      <c r="C15" s="94">
        <v>3</v>
      </c>
      <c r="D15" s="95" t="s">
        <v>65</v>
      </c>
      <c r="E15" s="456"/>
      <c r="F15" s="412"/>
      <c r="G15" s="413"/>
      <c r="H15" s="413"/>
      <c r="I15" s="413"/>
      <c r="J15" s="414"/>
      <c r="K15" s="464"/>
      <c r="L15" s="450"/>
      <c r="M15" s="102"/>
      <c r="N15" s="102"/>
      <c r="O15" s="102">
        <v>1</v>
      </c>
      <c r="P15" s="102"/>
      <c r="Q15" s="102"/>
      <c r="R15" s="102">
        <v>1</v>
      </c>
      <c r="S15" s="102"/>
      <c r="T15" s="102"/>
      <c r="U15" s="102">
        <v>1</v>
      </c>
      <c r="V15" s="103"/>
    </row>
    <row r="16" spans="1:22" ht="45" customHeight="1" thickBot="1" x14ac:dyDescent="0.3">
      <c r="A16" s="106">
        <v>8</v>
      </c>
      <c r="B16" s="107" t="s">
        <v>80</v>
      </c>
      <c r="C16" s="108">
        <v>1100</v>
      </c>
      <c r="D16" s="109" t="s">
        <v>59</v>
      </c>
      <c r="E16" s="110" t="s">
        <v>79</v>
      </c>
      <c r="F16" s="403"/>
      <c r="G16" s="404"/>
      <c r="H16" s="404"/>
      <c r="I16" s="404"/>
      <c r="J16" s="405"/>
      <c r="K16" s="135" t="s">
        <v>169</v>
      </c>
      <c r="L16" s="84" t="s">
        <v>81</v>
      </c>
      <c r="M16" s="111"/>
      <c r="N16" s="111"/>
      <c r="O16" s="111">
        <v>200</v>
      </c>
      <c r="P16" s="111">
        <v>150</v>
      </c>
      <c r="Q16" s="111">
        <v>150</v>
      </c>
      <c r="R16" s="111">
        <v>150</v>
      </c>
      <c r="S16" s="111">
        <v>150</v>
      </c>
      <c r="T16" s="111">
        <v>150</v>
      </c>
      <c r="U16" s="111">
        <v>150</v>
      </c>
      <c r="V16" s="112"/>
    </row>
    <row r="17" spans="1:22" ht="21.75" thickBot="1" x14ac:dyDescent="0.3">
      <c r="A17" s="117">
        <v>9</v>
      </c>
      <c r="B17" s="118" t="s">
        <v>71</v>
      </c>
      <c r="C17" s="119">
        <v>30</v>
      </c>
      <c r="D17" s="120" t="s">
        <v>100</v>
      </c>
      <c r="E17" s="121" t="s">
        <v>86</v>
      </c>
      <c r="F17" s="403"/>
      <c r="G17" s="404"/>
      <c r="H17" s="404"/>
      <c r="I17" s="404"/>
      <c r="J17" s="405"/>
      <c r="K17" s="128" t="s">
        <v>169</v>
      </c>
      <c r="L17" s="109"/>
      <c r="M17" s="111"/>
      <c r="N17" s="111"/>
      <c r="O17" s="111"/>
      <c r="P17" s="111"/>
      <c r="Q17" s="111"/>
      <c r="R17" s="111"/>
      <c r="S17" s="111"/>
      <c r="T17" s="111"/>
      <c r="U17" s="111"/>
      <c r="V17" s="112"/>
    </row>
    <row r="18" spans="1:22" s="52" customFormat="1" ht="36" customHeight="1" thickBot="1" x14ac:dyDescent="0.3">
      <c r="A18" s="71">
        <v>10</v>
      </c>
      <c r="B18" s="72" t="s">
        <v>68</v>
      </c>
      <c r="C18" s="69">
        <v>1</v>
      </c>
      <c r="D18" s="70" t="s">
        <v>67</v>
      </c>
      <c r="E18" s="116" t="s">
        <v>88</v>
      </c>
      <c r="F18" s="406" t="s">
        <v>121</v>
      </c>
      <c r="G18" s="407"/>
      <c r="H18" s="407"/>
      <c r="I18" s="407"/>
      <c r="J18" s="408"/>
      <c r="K18" s="130" t="s">
        <v>166</v>
      </c>
      <c r="L18" s="88"/>
      <c r="M18" s="123"/>
      <c r="N18" s="123"/>
      <c r="O18" s="123"/>
      <c r="P18" s="123"/>
      <c r="Q18" s="123"/>
      <c r="R18" s="123"/>
      <c r="S18" s="123"/>
      <c r="T18" s="123"/>
      <c r="U18" s="123"/>
      <c r="V18" s="124">
        <v>1</v>
      </c>
    </row>
    <row r="19" spans="1:22" s="52" customFormat="1" ht="38.25" customHeight="1" thickBot="1" x14ac:dyDescent="0.3">
      <c r="A19" s="478">
        <v>11</v>
      </c>
      <c r="B19" s="480" t="s">
        <v>90</v>
      </c>
      <c r="C19" s="482">
        <v>1</v>
      </c>
      <c r="D19" s="134" t="s">
        <v>99</v>
      </c>
      <c r="E19" s="484" t="s">
        <v>89</v>
      </c>
      <c r="F19" s="406" t="s">
        <v>119</v>
      </c>
      <c r="G19" s="407"/>
      <c r="H19" s="407"/>
      <c r="I19" s="407"/>
      <c r="J19" s="408"/>
      <c r="K19" s="131" t="s">
        <v>168</v>
      </c>
      <c r="L19" s="470"/>
      <c r="M19" s="468"/>
      <c r="N19" s="468"/>
      <c r="O19" s="468"/>
      <c r="P19" s="468"/>
      <c r="Q19" s="468"/>
      <c r="R19" s="468"/>
      <c r="S19" s="468"/>
      <c r="T19" s="468"/>
      <c r="U19" s="468"/>
      <c r="V19" s="476">
        <v>1</v>
      </c>
    </row>
    <row r="20" spans="1:22" ht="31.5" customHeight="1" thickBot="1" x14ac:dyDescent="0.3">
      <c r="A20" s="479"/>
      <c r="B20" s="481"/>
      <c r="C20" s="483"/>
      <c r="D20" s="136" t="s">
        <v>98</v>
      </c>
      <c r="E20" s="485"/>
      <c r="F20" s="409"/>
      <c r="G20" s="410"/>
      <c r="H20" s="410"/>
      <c r="I20" s="410"/>
      <c r="J20" s="411"/>
      <c r="K20" s="137" t="s">
        <v>165</v>
      </c>
      <c r="L20" s="471"/>
      <c r="M20" s="469"/>
      <c r="N20" s="469"/>
      <c r="O20" s="469"/>
      <c r="P20" s="469"/>
      <c r="Q20" s="469"/>
      <c r="R20" s="469"/>
      <c r="S20" s="469"/>
      <c r="T20" s="469"/>
      <c r="U20" s="469"/>
      <c r="V20" s="477"/>
    </row>
    <row r="21" spans="1:22" ht="26.25" x14ac:dyDescent="0.4">
      <c r="A21" s="465" t="s">
        <v>102</v>
      </c>
      <c r="B21" s="466"/>
      <c r="C21" s="466"/>
      <c r="D21" s="466"/>
      <c r="E21" s="466"/>
      <c r="F21" s="466"/>
      <c r="G21" s="466"/>
      <c r="H21" s="466"/>
      <c r="I21" s="466"/>
      <c r="J21" s="466"/>
      <c r="K21" s="467"/>
    </row>
    <row r="22" spans="1:22" ht="47.25" customHeight="1" x14ac:dyDescent="0.25">
      <c r="A22" s="487" t="s">
        <v>106</v>
      </c>
      <c r="B22" s="488"/>
      <c r="C22" s="488"/>
      <c r="D22" s="488"/>
      <c r="E22" s="489"/>
      <c r="F22" s="138"/>
      <c r="G22" s="138"/>
      <c r="H22" s="138"/>
      <c r="I22" s="138"/>
      <c r="J22" s="138"/>
      <c r="K22" s="139" t="s">
        <v>97</v>
      </c>
    </row>
    <row r="23" spans="1:22" ht="15.75" x14ac:dyDescent="0.25">
      <c r="A23" s="490" t="s">
        <v>104</v>
      </c>
      <c r="B23" s="491"/>
      <c r="C23" s="491"/>
      <c r="D23" s="491"/>
      <c r="E23" s="492"/>
      <c r="F23" s="138"/>
      <c r="G23" s="138"/>
      <c r="H23" s="138"/>
      <c r="I23" s="138"/>
      <c r="J23" s="138"/>
      <c r="K23" s="486" t="s">
        <v>97</v>
      </c>
    </row>
    <row r="24" spans="1:22" ht="15.75" x14ac:dyDescent="0.25">
      <c r="A24" s="490" t="s">
        <v>105</v>
      </c>
      <c r="B24" s="491"/>
      <c r="C24" s="491"/>
      <c r="D24" s="491"/>
      <c r="E24" s="492"/>
      <c r="F24" s="138"/>
      <c r="G24" s="138"/>
      <c r="H24" s="138"/>
      <c r="I24" s="138"/>
      <c r="J24" s="138"/>
      <c r="K24" s="486"/>
    </row>
    <row r="25" spans="1:22" ht="37.5" customHeight="1" thickBot="1" x14ac:dyDescent="0.3">
      <c r="A25" s="493" t="s">
        <v>112</v>
      </c>
      <c r="B25" s="494"/>
      <c r="C25" s="494"/>
      <c r="D25" s="494"/>
      <c r="E25" s="495"/>
      <c r="F25" s="140"/>
      <c r="G25" s="140"/>
      <c r="H25" s="140"/>
      <c r="I25" s="140"/>
      <c r="J25" s="140"/>
      <c r="K25" s="141" t="s">
        <v>103</v>
      </c>
    </row>
    <row r="26" spans="1:22" ht="15.75" thickBot="1" x14ac:dyDescent="0.3"/>
    <row r="27" spans="1:22" ht="21" customHeight="1" x14ac:dyDescent="0.35">
      <c r="A27" s="388" t="s">
        <v>108</v>
      </c>
      <c r="B27" s="389"/>
      <c r="C27" s="389"/>
      <c r="D27" s="389"/>
      <c r="E27" s="389"/>
      <c r="F27" s="144"/>
      <c r="G27" s="144"/>
      <c r="H27" s="144"/>
      <c r="I27" s="144"/>
      <c r="J27" s="144"/>
      <c r="K27" s="148" t="s">
        <v>101</v>
      </c>
    </row>
    <row r="28" spans="1:22" ht="21" customHeight="1" x14ac:dyDescent="0.35">
      <c r="A28" s="390" t="s">
        <v>110</v>
      </c>
      <c r="B28" s="391"/>
      <c r="C28" s="391"/>
      <c r="D28" s="391"/>
      <c r="E28" s="391"/>
      <c r="F28" s="146"/>
      <c r="G28" s="146"/>
      <c r="H28" s="146"/>
      <c r="I28" s="146"/>
      <c r="J28" s="146"/>
      <c r="K28" s="149" t="s">
        <v>107</v>
      </c>
    </row>
    <row r="29" spans="1:22" ht="21" customHeight="1" x14ac:dyDescent="0.35">
      <c r="A29" s="392" t="s">
        <v>111</v>
      </c>
      <c r="B29" s="393"/>
      <c r="C29" s="393"/>
      <c r="D29" s="393"/>
      <c r="E29" s="393"/>
      <c r="F29" s="145"/>
      <c r="G29" s="145"/>
      <c r="H29" s="145"/>
      <c r="I29" s="145"/>
      <c r="J29" s="145"/>
      <c r="K29" s="150" t="s">
        <v>84</v>
      </c>
    </row>
    <row r="30" spans="1:22" ht="21" customHeight="1" thickBot="1" x14ac:dyDescent="0.4">
      <c r="A30" s="394" t="s">
        <v>109</v>
      </c>
      <c r="B30" s="395"/>
      <c r="C30" s="395"/>
      <c r="D30" s="395"/>
      <c r="E30" s="395"/>
      <c r="F30" s="147"/>
      <c r="G30" s="147"/>
      <c r="H30" s="147"/>
      <c r="I30" s="147"/>
      <c r="J30" s="147"/>
      <c r="K30" s="151" t="s">
        <v>96</v>
      </c>
    </row>
  </sheetData>
  <mergeCells count="70">
    <mergeCell ref="K23:K24"/>
    <mergeCell ref="A22:E22"/>
    <mergeCell ref="A23:E23"/>
    <mergeCell ref="A24:E24"/>
    <mergeCell ref="A25:E25"/>
    <mergeCell ref="V19:V20"/>
    <mergeCell ref="R19:R20"/>
    <mergeCell ref="A19:A20"/>
    <mergeCell ref="B19:B20"/>
    <mergeCell ref="C19:C20"/>
    <mergeCell ref="E19:E20"/>
    <mergeCell ref="F19:J19"/>
    <mergeCell ref="K14:K15"/>
    <mergeCell ref="A21:K21"/>
    <mergeCell ref="S19:S20"/>
    <mergeCell ref="T19:T20"/>
    <mergeCell ref="U19:U20"/>
    <mergeCell ref="N19:N20"/>
    <mergeCell ref="O19:O20"/>
    <mergeCell ref="P19:P20"/>
    <mergeCell ref="Q19:Q20"/>
    <mergeCell ref="L19:L20"/>
    <mergeCell ref="M19:M20"/>
    <mergeCell ref="L14:L15"/>
    <mergeCell ref="A14:A15"/>
    <mergeCell ref="B14:B15"/>
    <mergeCell ref="E14:E15"/>
    <mergeCell ref="A11:A12"/>
    <mergeCell ref="B11:B12"/>
    <mergeCell ref="E11:E12"/>
    <mergeCell ref="K9:K10"/>
    <mergeCell ref="L9:L10"/>
    <mergeCell ref="A9:A10"/>
    <mergeCell ref="B9:B10"/>
    <mergeCell ref="E9:E10"/>
    <mergeCell ref="F4:J6"/>
    <mergeCell ref="F13:J13"/>
    <mergeCell ref="M2:V2"/>
    <mergeCell ref="N4:O4"/>
    <mergeCell ref="T4:U4"/>
    <mergeCell ref="Q4:R4"/>
    <mergeCell ref="K4:K6"/>
    <mergeCell ref="K2:K3"/>
    <mergeCell ref="L4:L6"/>
    <mergeCell ref="K11:K12"/>
    <mergeCell ref="L11:L12"/>
    <mergeCell ref="F11:J12"/>
    <mergeCell ref="L2:L3"/>
    <mergeCell ref="A2:A3"/>
    <mergeCell ref="B2:B3"/>
    <mergeCell ref="C2:C3"/>
    <mergeCell ref="D2:D3"/>
    <mergeCell ref="F2:J3"/>
    <mergeCell ref="E2:E3"/>
    <mergeCell ref="A27:E27"/>
    <mergeCell ref="A28:E28"/>
    <mergeCell ref="A29:E29"/>
    <mergeCell ref="A30:E30"/>
    <mergeCell ref="A1:F1"/>
    <mergeCell ref="B4:B6"/>
    <mergeCell ref="A4:A6"/>
    <mergeCell ref="F7:J7"/>
    <mergeCell ref="F18:J18"/>
    <mergeCell ref="F20:J20"/>
    <mergeCell ref="F16:J16"/>
    <mergeCell ref="F9:J10"/>
    <mergeCell ref="F14:J15"/>
    <mergeCell ref="F17:J17"/>
    <mergeCell ref="F8:J8"/>
    <mergeCell ref="E4:E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0"/>
  <sheetViews>
    <sheetView zoomScale="70" zoomScaleNormal="70" workbookViewId="0">
      <selection activeCell="C3" sqref="C3:Y40"/>
    </sheetView>
  </sheetViews>
  <sheetFormatPr baseColWidth="10" defaultRowHeight="15" x14ac:dyDescent="0.25"/>
  <cols>
    <col min="1" max="1" width="7.7109375" style="74" customWidth="1"/>
    <col min="2" max="17" width="5.7109375" style="74" customWidth="1"/>
    <col min="18" max="18" width="3.85546875" style="74" customWidth="1"/>
    <col min="19" max="33" width="5.7109375" style="74" customWidth="1"/>
    <col min="34" max="34" width="7.7109375" style="74" customWidth="1"/>
    <col min="35" max="16384" width="11.42578125" style="74"/>
  </cols>
  <sheetData>
    <row r="2" spans="2:33" ht="15.75" thickBot="1" x14ac:dyDescent="0.3"/>
    <row r="3" spans="2:33" ht="23.25" x14ac:dyDescent="0.25">
      <c r="C3" s="516" t="s">
        <v>22</v>
      </c>
      <c r="D3" s="517"/>
      <c r="E3" s="517"/>
      <c r="F3" s="517"/>
      <c r="G3" s="517"/>
      <c r="H3" s="517"/>
      <c r="I3" s="518"/>
      <c r="J3" s="80"/>
      <c r="K3" s="516" t="s">
        <v>7</v>
      </c>
      <c r="L3" s="517"/>
      <c r="M3" s="517"/>
      <c r="N3" s="517"/>
      <c r="O3" s="517"/>
      <c r="P3" s="517"/>
      <c r="Q3" s="518"/>
      <c r="R3" s="80"/>
      <c r="S3" s="516" t="s">
        <v>8</v>
      </c>
      <c r="T3" s="517"/>
      <c r="U3" s="517"/>
      <c r="V3" s="517"/>
      <c r="W3" s="517"/>
      <c r="X3" s="517"/>
      <c r="Y3" s="518"/>
    </row>
    <row r="4" spans="2:33" x14ac:dyDescent="0.25">
      <c r="B4" s="75"/>
      <c r="C4" s="76" t="s">
        <v>45</v>
      </c>
      <c r="D4" s="77" t="s">
        <v>46</v>
      </c>
      <c r="E4" s="77" t="s">
        <v>46</v>
      </c>
      <c r="F4" s="77" t="s">
        <v>47</v>
      </c>
      <c r="G4" s="77" t="s">
        <v>48</v>
      </c>
      <c r="H4" s="77" t="s">
        <v>49</v>
      </c>
      <c r="I4" s="78" t="s">
        <v>50</v>
      </c>
      <c r="J4" s="75"/>
      <c r="K4" s="76" t="s">
        <v>45</v>
      </c>
      <c r="L4" s="77" t="s">
        <v>46</v>
      </c>
      <c r="M4" s="77" t="s">
        <v>46</v>
      </c>
      <c r="N4" s="77" t="s">
        <v>47</v>
      </c>
      <c r="O4" s="77" t="s">
        <v>48</v>
      </c>
      <c r="P4" s="77" t="s">
        <v>49</v>
      </c>
      <c r="Q4" s="78" t="s">
        <v>50</v>
      </c>
      <c r="R4" s="75"/>
      <c r="S4" s="76" t="s">
        <v>45</v>
      </c>
      <c r="T4" s="77" t="s">
        <v>46</v>
      </c>
      <c r="U4" s="77" t="s">
        <v>46</v>
      </c>
      <c r="V4" s="77" t="s">
        <v>47</v>
      </c>
      <c r="W4" s="77" t="s">
        <v>48</v>
      </c>
      <c r="X4" s="77" t="s">
        <v>49</v>
      </c>
      <c r="Y4" s="78" t="s">
        <v>50</v>
      </c>
      <c r="Z4" s="75"/>
    </row>
    <row r="5" spans="2:33" x14ac:dyDescent="0.25">
      <c r="B5" s="56"/>
      <c r="C5" s="505">
        <v>1</v>
      </c>
      <c r="D5" s="502">
        <v>2</v>
      </c>
      <c r="E5" s="502">
        <v>3</v>
      </c>
      <c r="F5" s="502">
        <v>4</v>
      </c>
      <c r="G5" s="502">
        <v>5</v>
      </c>
      <c r="H5" s="502">
        <v>6</v>
      </c>
      <c r="I5" s="509">
        <v>7</v>
      </c>
      <c r="J5" s="81"/>
      <c r="K5" s="505"/>
      <c r="L5" s="502"/>
      <c r="M5" s="504">
        <v>1</v>
      </c>
      <c r="N5" s="502">
        <v>2</v>
      </c>
      <c r="O5" s="502">
        <v>3</v>
      </c>
      <c r="P5" s="502">
        <v>4</v>
      </c>
      <c r="Q5" s="509">
        <v>5</v>
      </c>
      <c r="R5" s="81"/>
      <c r="S5" s="505"/>
      <c r="T5" s="502"/>
      <c r="U5" s="502"/>
      <c r="V5" s="502"/>
      <c r="W5" s="502"/>
      <c r="X5" s="496">
        <v>1</v>
      </c>
      <c r="Y5" s="509">
        <v>2</v>
      </c>
      <c r="Z5" s="56"/>
    </row>
    <row r="6" spans="2:33" x14ac:dyDescent="0.25">
      <c r="B6" s="56"/>
      <c r="C6" s="505"/>
      <c r="D6" s="502"/>
      <c r="E6" s="502"/>
      <c r="F6" s="502"/>
      <c r="G6" s="502"/>
      <c r="H6" s="502"/>
      <c r="I6" s="509"/>
      <c r="J6" s="81"/>
      <c r="K6" s="505"/>
      <c r="L6" s="502"/>
      <c r="M6" s="504"/>
      <c r="N6" s="502"/>
      <c r="O6" s="502"/>
      <c r="P6" s="502"/>
      <c r="Q6" s="509"/>
      <c r="R6" s="81"/>
      <c r="S6" s="505"/>
      <c r="T6" s="502"/>
      <c r="U6" s="502"/>
      <c r="V6" s="502"/>
      <c r="W6" s="502"/>
      <c r="X6" s="497"/>
      <c r="Y6" s="509"/>
      <c r="Z6" s="56"/>
    </row>
    <row r="7" spans="2:33" x14ac:dyDescent="0.25">
      <c r="B7" s="56"/>
      <c r="C7" s="505">
        <v>8</v>
      </c>
      <c r="D7" s="502">
        <v>9</v>
      </c>
      <c r="E7" s="502">
        <v>10</v>
      </c>
      <c r="F7" s="502">
        <v>11</v>
      </c>
      <c r="G7" s="502">
        <v>12</v>
      </c>
      <c r="H7" s="502">
        <v>13</v>
      </c>
      <c r="I7" s="509">
        <v>14</v>
      </c>
      <c r="J7" s="81"/>
      <c r="K7" s="505">
        <v>6</v>
      </c>
      <c r="L7" s="502">
        <v>7</v>
      </c>
      <c r="M7" s="502">
        <v>8</v>
      </c>
      <c r="N7" s="502">
        <v>9</v>
      </c>
      <c r="O7" s="504">
        <v>10</v>
      </c>
      <c r="P7" s="502">
        <v>11</v>
      </c>
      <c r="Q7" s="509">
        <v>12</v>
      </c>
      <c r="R7" s="81"/>
      <c r="S7" s="505">
        <v>3</v>
      </c>
      <c r="T7" s="502">
        <v>4</v>
      </c>
      <c r="U7" s="502">
        <v>5</v>
      </c>
      <c r="V7" s="502">
        <v>6</v>
      </c>
      <c r="W7" s="502">
        <v>7</v>
      </c>
      <c r="X7" s="502">
        <v>8</v>
      </c>
      <c r="Y7" s="509">
        <v>9</v>
      </c>
      <c r="Z7" s="56"/>
    </row>
    <row r="8" spans="2:33" x14ac:dyDescent="0.25">
      <c r="B8" s="56"/>
      <c r="C8" s="505"/>
      <c r="D8" s="502"/>
      <c r="E8" s="502"/>
      <c r="F8" s="502"/>
      <c r="G8" s="502"/>
      <c r="H8" s="502"/>
      <c r="I8" s="509"/>
      <c r="J8" s="81"/>
      <c r="K8" s="505"/>
      <c r="L8" s="502"/>
      <c r="M8" s="502"/>
      <c r="N8" s="502"/>
      <c r="O8" s="504"/>
      <c r="P8" s="502"/>
      <c r="Q8" s="509"/>
      <c r="R8" s="81"/>
      <c r="S8" s="505"/>
      <c r="T8" s="502"/>
      <c r="U8" s="502"/>
      <c r="V8" s="502"/>
      <c r="W8" s="502"/>
      <c r="X8" s="502"/>
      <c r="Y8" s="509"/>
      <c r="Z8" s="56"/>
    </row>
    <row r="9" spans="2:33" x14ac:dyDescent="0.25">
      <c r="B9" s="56"/>
      <c r="C9" s="505">
        <v>15</v>
      </c>
      <c r="D9" s="502">
        <v>16</v>
      </c>
      <c r="E9" s="519">
        <v>17</v>
      </c>
      <c r="F9" s="504">
        <v>18</v>
      </c>
      <c r="G9" s="504">
        <v>19</v>
      </c>
      <c r="H9" s="502">
        <v>20</v>
      </c>
      <c r="I9" s="509">
        <v>21</v>
      </c>
      <c r="J9" s="81"/>
      <c r="K9" s="505">
        <v>13</v>
      </c>
      <c r="L9" s="502">
        <v>14</v>
      </c>
      <c r="M9" s="502">
        <v>15</v>
      </c>
      <c r="N9" s="502">
        <v>16</v>
      </c>
      <c r="O9" s="502">
        <v>17</v>
      </c>
      <c r="P9" s="502">
        <v>18</v>
      </c>
      <c r="Q9" s="509">
        <v>19</v>
      </c>
      <c r="R9" s="81"/>
      <c r="S9" s="505">
        <v>10</v>
      </c>
      <c r="T9" s="502">
        <v>11</v>
      </c>
      <c r="U9" s="502">
        <v>12</v>
      </c>
      <c r="V9" s="502">
        <v>13</v>
      </c>
      <c r="W9" s="502">
        <v>14</v>
      </c>
      <c r="X9" s="502">
        <v>15</v>
      </c>
      <c r="Y9" s="509">
        <v>16</v>
      </c>
      <c r="Z9" s="56"/>
    </row>
    <row r="10" spans="2:33" x14ac:dyDescent="0.25">
      <c r="B10" s="56"/>
      <c r="C10" s="505"/>
      <c r="D10" s="502"/>
      <c r="E10" s="519"/>
      <c r="F10" s="504"/>
      <c r="G10" s="504"/>
      <c r="H10" s="502"/>
      <c r="I10" s="509"/>
      <c r="J10" s="81"/>
      <c r="K10" s="505"/>
      <c r="L10" s="502"/>
      <c r="M10" s="502"/>
      <c r="N10" s="502"/>
      <c r="O10" s="502"/>
      <c r="P10" s="502"/>
      <c r="Q10" s="509"/>
      <c r="R10" s="81"/>
      <c r="S10" s="505"/>
      <c r="T10" s="502"/>
      <c r="U10" s="502"/>
      <c r="V10" s="502"/>
      <c r="W10" s="502"/>
      <c r="X10" s="502"/>
      <c r="Y10" s="509"/>
      <c r="Z10" s="56"/>
    </row>
    <row r="11" spans="2:33" x14ac:dyDescent="0.25">
      <c r="B11" s="56"/>
      <c r="C11" s="505">
        <v>22</v>
      </c>
      <c r="D11" s="502">
        <v>23</v>
      </c>
      <c r="E11" s="502">
        <v>24</v>
      </c>
      <c r="F11" s="502">
        <v>25</v>
      </c>
      <c r="G11" s="502">
        <v>26</v>
      </c>
      <c r="H11" s="502">
        <v>27</v>
      </c>
      <c r="I11" s="509">
        <v>28</v>
      </c>
      <c r="J11" s="81"/>
      <c r="K11" s="505">
        <v>20</v>
      </c>
      <c r="L11" s="502">
        <v>21</v>
      </c>
      <c r="M11" s="502">
        <v>22</v>
      </c>
      <c r="N11" s="502">
        <v>23</v>
      </c>
      <c r="O11" s="502">
        <v>24</v>
      </c>
      <c r="P11" s="502">
        <v>25</v>
      </c>
      <c r="Q11" s="509">
        <v>26</v>
      </c>
      <c r="R11" s="81"/>
      <c r="S11" s="505">
        <v>17</v>
      </c>
      <c r="T11" s="502">
        <v>18</v>
      </c>
      <c r="U11" s="502">
        <v>19</v>
      </c>
      <c r="V11" s="502">
        <v>20</v>
      </c>
      <c r="W11" s="502">
        <v>21</v>
      </c>
      <c r="X11" s="502">
        <v>22</v>
      </c>
      <c r="Y11" s="509">
        <v>23</v>
      </c>
      <c r="Z11" s="56"/>
    </row>
    <row r="12" spans="2:33" x14ac:dyDescent="0.25">
      <c r="B12" s="56"/>
      <c r="C12" s="505"/>
      <c r="D12" s="502"/>
      <c r="E12" s="502"/>
      <c r="F12" s="502"/>
      <c r="G12" s="502"/>
      <c r="H12" s="502"/>
      <c r="I12" s="509"/>
      <c r="J12" s="81"/>
      <c r="K12" s="505"/>
      <c r="L12" s="502"/>
      <c r="M12" s="502"/>
      <c r="N12" s="502"/>
      <c r="O12" s="502"/>
      <c r="P12" s="502"/>
      <c r="Q12" s="509"/>
      <c r="R12" s="81"/>
      <c r="S12" s="505"/>
      <c r="T12" s="502"/>
      <c r="U12" s="502"/>
      <c r="V12" s="502"/>
      <c r="W12" s="502"/>
      <c r="X12" s="502"/>
      <c r="Y12" s="509"/>
      <c r="Z12" s="56"/>
    </row>
    <row r="13" spans="2:33" x14ac:dyDescent="0.25">
      <c r="B13" s="56"/>
      <c r="C13" s="505">
        <v>29</v>
      </c>
      <c r="D13" s="502">
        <v>30</v>
      </c>
      <c r="E13" s="502"/>
      <c r="F13" s="502"/>
      <c r="G13" s="502"/>
      <c r="H13" s="502"/>
      <c r="I13" s="509"/>
      <c r="J13" s="81"/>
      <c r="K13" s="505">
        <v>27</v>
      </c>
      <c r="L13" s="502">
        <v>28</v>
      </c>
      <c r="M13" s="502">
        <v>29</v>
      </c>
      <c r="N13" s="502">
        <v>30</v>
      </c>
      <c r="O13" s="502">
        <v>31</v>
      </c>
      <c r="P13" s="502"/>
      <c r="Q13" s="509"/>
      <c r="R13" s="81"/>
      <c r="S13" s="505">
        <v>24</v>
      </c>
      <c r="T13" s="502">
        <v>25</v>
      </c>
      <c r="U13" s="502">
        <v>26</v>
      </c>
      <c r="V13" s="502">
        <v>27</v>
      </c>
      <c r="W13" s="502">
        <v>28</v>
      </c>
      <c r="X13" s="502">
        <v>29</v>
      </c>
      <c r="Y13" s="509">
        <v>30</v>
      </c>
      <c r="Z13" s="56"/>
    </row>
    <row r="14" spans="2:33" ht="15.75" thickBot="1" x14ac:dyDescent="0.3">
      <c r="B14" s="56"/>
      <c r="C14" s="506"/>
      <c r="D14" s="503"/>
      <c r="E14" s="503"/>
      <c r="F14" s="503"/>
      <c r="G14" s="503"/>
      <c r="H14" s="503"/>
      <c r="I14" s="511"/>
      <c r="J14" s="81"/>
      <c r="K14" s="506"/>
      <c r="L14" s="503"/>
      <c r="M14" s="503"/>
      <c r="N14" s="503"/>
      <c r="O14" s="503"/>
      <c r="P14" s="503"/>
      <c r="Q14" s="511"/>
      <c r="R14" s="81"/>
      <c r="S14" s="506"/>
      <c r="T14" s="503"/>
      <c r="U14" s="503"/>
      <c r="V14" s="503"/>
      <c r="W14" s="503"/>
      <c r="X14" s="503"/>
      <c r="Y14" s="511"/>
      <c r="Z14" s="56"/>
    </row>
    <row r="15" spans="2:33" ht="15.75" thickBot="1" x14ac:dyDescent="0.3">
      <c r="AA15" s="79"/>
      <c r="AB15" s="79"/>
      <c r="AC15" s="79"/>
      <c r="AD15" s="79"/>
      <c r="AE15" s="79"/>
      <c r="AF15" s="79"/>
      <c r="AG15" s="79"/>
    </row>
    <row r="16" spans="2:33" ht="23.25" x14ac:dyDescent="0.25">
      <c r="C16" s="516" t="s">
        <v>23</v>
      </c>
      <c r="D16" s="517"/>
      <c r="E16" s="517"/>
      <c r="F16" s="517"/>
      <c r="G16" s="517"/>
      <c r="H16" s="517"/>
      <c r="I16" s="518"/>
      <c r="J16" s="80"/>
      <c r="K16" s="516" t="s">
        <v>24</v>
      </c>
      <c r="L16" s="517"/>
      <c r="M16" s="517"/>
      <c r="N16" s="517"/>
      <c r="O16" s="517"/>
      <c r="P16" s="517"/>
      <c r="Q16" s="518"/>
      <c r="R16" s="80"/>
      <c r="S16" s="516" t="s">
        <v>25</v>
      </c>
      <c r="T16" s="517"/>
      <c r="U16" s="517"/>
      <c r="V16" s="517"/>
      <c r="W16" s="517"/>
      <c r="X16" s="517"/>
      <c r="Y16" s="518"/>
    </row>
    <row r="17" spans="2:26" x14ac:dyDescent="0.25">
      <c r="C17" s="76" t="s">
        <v>45</v>
      </c>
      <c r="D17" s="77" t="s">
        <v>46</v>
      </c>
      <c r="E17" s="77" t="s">
        <v>46</v>
      </c>
      <c r="F17" s="77" t="s">
        <v>47</v>
      </c>
      <c r="G17" s="77" t="s">
        <v>48</v>
      </c>
      <c r="H17" s="77" t="s">
        <v>49</v>
      </c>
      <c r="I17" s="78" t="s">
        <v>50</v>
      </c>
      <c r="K17" s="76" t="s">
        <v>45</v>
      </c>
      <c r="L17" s="77" t="s">
        <v>46</v>
      </c>
      <c r="M17" s="77" t="s">
        <v>46</v>
      </c>
      <c r="N17" s="77" t="s">
        <v>47</v>
      </c>
      <c r="O17" s="77" t="s">
        <v>48</v>
      </c>
      <c r="P17" s="77" t="s">
        <v>49</v>
      </c>
      <c r="Q17" s="78" t="s">
        <v>50</v>
      </c>
      <c r="S17" s="76" t="s">
        <v>45</v>
      </c>
      <c r="T17" s="77" t="s">
        <v>46</v>
      </c>
      <c r="U17" s="77" t="s">
        <v>46</v>
      </c>
      <c r="V17" s="77" t="s">
        <v>47</v>
      </c>
      <c r="W17" s="77" t="s">
        <v>48</v>
      </c>
      <c r="X17" s="77" t="s">
        <v>49</v>
      </c>
      <c r="Y17" s="78" t="s">
        <v>50</v>
      </c>
    </row>
    <row r="18" spans="2:26" x14ac:dyDescent="0.25">
      <c r="C18" s="498">
        <v>1</v>
      </c>
      <c r="D18" s="496">
        <v>2</v>
      </c>
      <c r="E18" s="496">
        <v>3</v>
      </c>
      <c r="F18" s="496">
        <v>4</v>
      </c>
      <c r="G18" s="496">
        <v>5</v>
      </c>
      <c r="H18" s="496">
        <v>6</v>
      </c>
      <c r="I18" s="509">
        <v>7</v>
      </c>
      <c r="J18" s="81"/>
      <c r="K18" s="505"/>
      <c r="L18" s="502"/>
      <c r="M18" s="502"/>
      <c r="N18" s="496">
        <v>1</v>
      </c>
      <c r="O18" s="496">
        <v>2</v>
      </c>
      <c r="P18" s="496">
        <v>3</v>
      </c>
      <c r="Q18" s="507">
        <v>4</v>
      </c>
      <c r="R18" s="81"/>
      <c r="S18" s="505">
        <v>2</v>
      </c>
      <c r="T18" s="502">
        <v>3</v>
      </c>
      <c r="U18" s="502">
        <v>4</v>
      </c>
      <c r="V18" s="502">
        <v>5</v>
      </c>
      <c r="W18" s="502">
        <v>6</v>
      </c>
      <c r="X18" s="502">
        <v>7</v>
      </c>
      <c r="Y18" s="509">
        <v>8</v>
      </c>
    </row>
    <row r="19" spans="2:26" x14ac:dyDescent="0.25">
      <c r="C19" s="499"/>
      <c r="D19" s="497"/>
      <c r="E19" s="497"/>
      <c r="F19" s="497"/>
      <c r="G19" s="497"/>
      <c r="H19" s="497"/>
      <c r="I19" s="509"/>
      <c r="J19" s="81"/>
      <c r="K19" s="505"/>
      <c r="L19" s="502"/>
      <c r="M19" s="502"/>
      <c r="N19" s="497"/>
      <c r="O19" s="497"/>
      <c r="P19" s="497"/>
      <c r="Q19" s="508"/>
      <c r="R19" s="81"/>
      <c r="S19" s="505"/>
      <c r="T19" s="502"/>
      <c r="U19" s="502"/>
      <c r="V19" s="502"/>
      <c r="W19" s="502"/>
      <c r="X19" s="502"/>
      <c r="Y19" s="509"/>
    </row>
    <row r="20" spans="2:26" x14ac:dyDescent="0.25">
      <c r="C20" s="498">
        <v>8</v>
      </c>
      <c r="D20" s="496">
        <v>9</v>
      </c>
      <c r="E20" s="496">
        <v>10</v>
      </c>
      <c r="F20" s="496">
        <v>11</v>
      </c>
      <c r="G20" s="496">
        <v>12</v>
      </c>
      <c r="H20" s="496">
        <v>13</v>
      </c>
      <c r="I20" s="509">
        <v>14</v>
      </c>
      <c r="J20" s="81"/>
      <c r="K20" s="498">
        <v>5</v>
      </c>
      <c r="L20" s="496">
        <v>6</v>
      </c>
      <c r="M20" s="496">
        <v>7</v>
      </c>
      <c r="N20" s="496">
        <v>8</v>
      </c>
      <c r="O20" s="496">
        <v>9</v>
      </c>
      <c r="P20" s="496">
        <v>10</v>
      </c>
      <c r="Q20" s="507">
        <v>11</v>
      </c>
      <c r="R20" s="81"/>
      <c r="S20" s="505">
        <v>9</v>
      </c>
      <c r="T20" s="502">
        <v>10</v>
      </c>
      <c r="U20" s="502">
        <v>11</v>
      </c>
      <c r="V20" s="502">
        <v>12</v>
      </c>
      <c r="W20" s="502">
        <v>13</v>
      </c>
      <c r="X20" s="502">
        <v>14</v>
      </c>
      <c r="Y20" s="509">
        <v>15</v>
      </c>
    </row>
    <row r="21" spans="2:26" x14ac:dyDescent="0.25">
      <c r="C21" s="499"/>
      <c r="D21" s="497"/>
      <c r="E21" s="497"/>
      <c r="F21" s="497"/>
      <c r="G21" s="497"/>
      <c r="H21" s="497"/>
      <c r="I21" s="509"/>
      <c r="J21" s="81"/>
      <c r="K21" s="499"/>
      <c r="L21" s="497"/>
      <c r="M21" s="497"/>
      <c r="N21" s="497"/>
      <c r="O21" s="497"/>
      <c r="P21" s="497"/>
      <c r="Q21" s="508"/>
      <c r="R21" s="81"/>
      <c r="S21" s="505"/>
      <c r="T21" s="502"/>
      <c r="U21" s="502"/>
      <c r="V21" s="502"/>
      <c r="W21" s="502"/>
      <c r="X21" s="502"/>
      <c r="Y21" s="509"/>
    </row>
    <row r="22" spans="2:26" x14ac:dyDescent="0.25">
      <c r="C22" s="498">
        <v>15</v>
      </c>
      <c r="D22" s="496">
        <v>16</v>
      </c>
      <c r="E22" s="496">
        <v>17</v>
      </c>
      <c r="F22" s="496">
        <v>18</v>
      </c>
      <c r="G22" s="496">
        <v>19</v>
      </c>
      <c r="H22" s="496">
        <v>20</v>
      </c>
      <c r="I22" s="509">
        <v>21</v>
      </c>
      <c r="J22" s="81"/>
      <c r="K22" s="505">
        <v>12</v>
      </c>
      <c r="L22" s="502">
        <v>13</v>
      </c>
      <c r="M22" s="502">
        <v>14</v>
      </c>
      <c r="N22" s="502">
        <v>15</v>
      </c>
      <c r="O22" s="502">
        <v>16</v>
      </c>
      <c r="P22" s="502">
        <v>17</v>
      </c>
      <c r="Q22" s="509">
        <v>18</v>
      </c>
      <c r="R22" s="81"/>
      <c r="S22" s="512">
        <v>16</v>
      </c>
      <c r="T22" s="502">
        <v>17</v>
      </c>
      <c r="U22" s="502">
        <v>18</v>
      </c>
      <c r="V22" s="502">
        <v>19</v>
      </c>
      <c r="W22" s="502">
        <v>20</v>
      </c>
      <c r="X22" s="502">
        <v>21</v>
      </c>
      <c r="Y22" s="509">
        <v>22</v>
      </c>
    </row>
    <row r="23" spans="2:26" x14ac:dyDescent="0.25">
      <c r="C23" s="499"/>
      <c r="D23" s="497"/>
      <c r="E23" s="497"/>
      <c r="F23" s="497"/>
      <c r="G23" s="497"/>
      <c r="H23" s="497"/>
      <c r="I23" s="509"/>
      <c r="J23" s="81"/>
      <c r="K23" s="505"/>
      <c r="L23" s="502"/>
      <c r="M23" s="502"/>
      <c r="N23" s="502"/>
      <c r="O23" s="502"/>
      <c r="P23" s="502"/>
      <c r="Q23" s="509"/>
      <c r="R23" s="81"/>
      <c r="S23" s="512"/>
      <c r="T23" s="502"/>
      <c r="U23" s="502"/>
      <c r="V23" s="502"/>
      <c r="W23" s="502"/>
      <c r="X23" s="502"/>
      <c r="Y23" s="509"/>
    </row>
    <row r="24" spans="2:26" x14ac:dyDescent="0.25">
      <c r="C24" s="498">
        <v>22</v>
      </c>
      <c r="D24" s="496">
        <v>23</v>
      </c>
      <c r="E24" s="496">
        <v>24</v>
      </c>
      <c r="F24" s="496">
        <v>25</v>
      </c>
      <c r="G24" s="496">
        <v>26</v>
      </c>
      <c r="H24" s="496">
        <v>27</v>
      </c>
      <c r="I24" s="509">
        <v>28</v>
      </c>
      <c r="J24" s="81"/>
      <c r="K24" s="505">
        <v>19</v>
      </c>
      <c r="L24" s="502">
        <v>20</v>
      </c>
      <c r="M24" s="502">
        <v>21</v>
      </c>
      <c r="N24" s="502">
        <v>22</v>
      </c>
      <c r="O24" s="502">
        <v>23</v>
      </c>
      <c r="P24" s="502">
        <v>24</v>
      </c>
      <c r="Q24" s="509">
        <v>25</v>
      </c>
      <c r="R24" s="81"/>
      <c r="S24" s="505">
        <v>23</v>
      </c>
      <c r="T24" s="502">
        <v>24</v>
      </c>
      <c r="U24" s="502">
        <v>25</v>
      </c>
      <c r="V24" s="502">
        <v>26</v>
      </c>
      <c r="W24" s="502">
        <v>27</v>
      </c>
      <c r="X24" s="502">
        <v>28</v>
      </c>
      <c r="Y24" s="509">
        <v>29</v>
      </c>
    </row>
    <row r="25" spans="2:26" x14ac:dyDescent="0.25">
      <c r="C25" s="499"/>
      <c r="D25" s="497"/>
      <c r="E25" s="497"/>
      <c r="F25" s="497"/>
      <c r="G25" s="497"/>
      <c r="H25" s="497"/>
      <c r="I25" s="509"/>
      <c r="J25" s="81"/>
      <c r="K25" s="505"/>
      <c r="L25" s="502"/>
      <c r="M25" s="502"/>
      <c r="N25" s="502"/>
      <c r="O25" s="502"/>
      <c r="P25" s="502"/>
      <c r="Q25" s="509"/>
      <c r="R25" s="81"/>
      <c r="S25" s="505"/>
      <c r="T25" s="502"/>
      <c r="U25" s="502"/>
      <c r="V25" s="502"/>
      <c r="W25" s="502"/>
      <c r="X25" s="502"/>
      <c r="Y25" s="509"/>
    </row>
    <row r="26" spans="2:26" x14ac:dyDescent="0.25">
      <c r="C26" s="498">
        <v>29</v>
      </c>
      <c r="D26" s="496">
        <v>30</v>
      </c>
      <c r="E26" s="496">
        <v>31</v>
      </c>
      <c r="F26" s="496"/>
      <c r="G26" s="496"/>
      <c r="H26" s="496"/>
      <c r="I26" s="507"/>
      <c r="J26" s="81"/>
      <c r="K26" s="505">
        <v>26</v>
      </c>
      <c r="L26" s="502">
        <v>27</v>
      </c>
      <c r="M26" s="502">
        <v>28</v>
      </c>
      <c r="N26" s="502">
        <v>29</v>
      </c>
      <c r="O26" s="502">
        <v>30</v>
      </c>
      <c r="P26" s="502">
        <v>31</v>
      </c>
      <c r="Q26" s="509">
        <v>1</v>
      </c>
      <c r="R26" s="81"/>
      <c r="S26" s="505">
        <v>30</v>
      </c>
      <c r="T26" s="502"/>
      <c r="U26" s="502"/>
      <c r="V26" s="502"/>
      <c r="W26" s="502"/>
      <c r="X26" s="502"/>
      <c r="Y26" s="509"/>
    </row>
    <row r="27" spans="2:26" ht="15.75" thickBot="1" x14ac:dyDescent="0.3">
      <c r="C27" s="501"/>
      <c r="D27" s="500"/>
      <c r="E27" s="500"/>
      <c r="F27" s="500"/>
      <c r="G27" s="500"/>
      <c r="H27" s="500"/>
      <c r="I27" s="510"/>
      <c r="J27" s="81"/>
      <c r="K27" s="506"/>
      <c r="L27" s="503"/>
      <c r="M27" s="503"/>
      <c r="N27" s="503"/>
      <c r="O27" s="503"/>
      <c r="P27" s="503"/>
      <c r="Q27" s="511"/>
      <c r="R27" s="81"/>
      <c r="S27" s="506"/>
      <c r="T27" s="503"/>
      <c r="U27" s="503"/>
      <c r="V27" s="503"/>
      <c r="W27" s="503"/>
      <c r="X27" s="503"/>
      <c r="Y27" s="511"/>
    </row>
    <row r="28" spans="2:26" ht="15.75" thickBot="1" x14ac:dyDescent="0.3"/>
    <row r="29" spans="2:26" ht="23.25" x14ac:dyDescent="0.25">
      <c r="C29" s="513" t="s">
        <v>26</v>
      </c>
      <c r="D29" s="514"/>
      <c r="E29" s="514"/>
      <c r="F29" s="514"/>
      <c r="G29" s="514"/>
      <c r="H29" s="514"/>
      <c r="I29" s="515"/>
      <c r="J29" s="80"/>
      <c r="K29" s="516" t="s">
        <v>27</v>
      </c>
      <c r="L29" s="517"/>
      <c r="M29" s="517"/>
      <c r="N29" s="517"/>
      <c r="O29" s="517"/>
      <c r="P29" s="517"/>
      <c r="Q29" s="518"/>
      <c r="R29" s="80"/>
      <c r="S29" s="516" t="s">
        <v>28</v>
      </c>
      <c r="T29" s="517"/>
      <c r="U29" s="517"/>
      <c r="V29" s="517"/>
      <c r="W29" s="517"/>
      <c r="X29" s="517"/>
      <c r="Y29" s="518"/>
    </row>
    <row r="30" spans="2:26" x14ac:dyDescent="0.25">
      <c r="B30" s="75"/>
      <c r="C30" s="76" t="s">
        <v>45</v>
      </c>
      <c r="D30" s="77" t="s">
        <v>46</v>
      </c>
      <c r="E30" s="77" t="s">
        <v>46</v>
      </c>
      <c r="F30" s="77" t="s">
        <v>47</v>
      </c>
      <c r="G30" s="77" t="s">
        <v>48</v>
      </c>
      <c r="H30" s="77" t="s">
        <v>49</v>
      </c>
      <c r="I30" s="78" t="s">
        <v>50</v>
      </c>
      <c r="J30" s="75"/>
      <c r="K30" s="76" t="s">
        <v>45</v>
      </c>
      <c r="L30" s="77" t="s">
        <v>46</v>
      </c>
      <c r="M30" s="77" t="s">
        <v>46</v>
      </c>
      <c r="N30" s="77" t="s">
        <v>47</v>
      </c>
      <c r="O30" s="77" t="s">
        <v>48</v>
      </c>
      <c r="P30" s="77" t="s">
        <v>49</v>
      </c>
      <c r="Q30" s="78" t="s">
        <v>50</v>
      </c>
      <c r="R30" s="75"/>
      <c r="S30" s="76" t="s">
        <v>45</v>
      </c>
      <c r="T30" s="77" t="s">
        <v>46</v>
      </c>
      <c r="U30" s="77" t="s">
        <v>46</v>
      </c>
      <c r="V30" s="77" t="s">
        <v>47</v>
      </c>
      <c r="W30" s="77" t="s">
        <v>48</v>
      </c>
      <c r="X30" s="77" t="s">
        <v>49</v>
      </c>
      <c r="Y30" s="78" t="s">
        <v>50</v>
      </c>
      <c r="Z30" s="75"/>
    </row>
    <row r="31" spans="2:26" x14ac:dyDescent="0.25">
      <c r="B31" s="57"/>
      <c r="C31" s="498"/>
      <c r="D31" s="496">
        <v>1</v>
      </c>
      <c r="E31" s="496">
        <v>2</v>
      </c>
      <c r="F31" s="496">
        <v>3</v>
      </c>
      <c r="G31" s="496">
        <v>4</v>
      </c>
      <c r="H31" s="496">
        <v>5</v>
      </c>
      <c r="I31" s="507">
        <v>6</v>
      </c>
      <c r="J31" s="75"/>
      <c r="K31" s="505"/>
      <c r="L31" s="502"/>
      <c r="M31" s="502"/>
      <c r="N31" s="502"/>
      <c r="O31" s="502">
        <v>1</v>
      </c>
      <c r="P31" s="502">
        <v>2</v>
      </c>
      <c r="Q31" s="509">
        <v>3</v>
      </c>
      <c r="R31" s="75"/>
      <c r="S31" s="505"/>
      <c r="T31" s="502"/>
      <c r="U31" s="502"/>
      <c r="V31" s="502"/>
      <c r="W31" s="502"/>
      <c r="X31" s="502"/>
      <c r="Y31" s="509">
        <v>1</v>
      </c>
      <c r="Z31" s="57"/>
    </row>
    <row r="32" spans="2:26" x14ac:dyDescent="0.25">
      <c r="B32" s="57"/>
      <c r="C32" s="499"/>
      <c r="D32" s="497"/>
      <c r="E32" s="497"/>
      <c r="F32" s="497"/>
      <c r="G32" s="497"/>
      <c r="H32" s="497"/>
      <c r="I32" s="508"/>
      <c r="J32" s="75"/>
      <c r="K32" s="505"/>
      <c r="L32" s="502"/>
      <c r="M32" s="502"/>
      <c r="N32" s="502"/>
      <c r="O32" s="502"/>
      <c r="P32" s="502"/>
      <c r="Q32" s="509"/>
      <c r="R32" s="75"/>
      <c r="S32" s="505"/>
      <c r="T32" s="502"/>
      <c r="U32" s="502"/>
      <c r="V32" s="502"/>
      <c r="W32" s="502"/>
      <c r="X32" s="502"/>
      <c r="Y32" s="509"/>
      <c r="Z32" s="57"/>
    </row>
    <row r="33" spans="2:26" x14ac:dyDescent="0.25">
      <c r="B33" s="57"/>
      <c r="C33" s="498">
        <v>7</v>
      </c>
      <c r="D33" s="496">
        <v>8</v>
      </c>
      <c r="E33" s="496">
        <v>9</v>
      </c>
      <c r="F33" s="496">
        <v>10</v>
      </c>
      <c r="G33" s="496">
        <v>11</v>
      </c>
      <c r="H33" s="496">
        <v>12</v>
      </c>
      <c r="I33" s="507">
        <v>13</v>
      </c>
      <c r="J33" s="75"/>
      <c r="K33" s="505">
        <v>4</v>
      </c>
      <c r="L33" s="502">
        <v>5</v>
      </c>
      <c r="M33" s="502">
        <v>6</v>
      </c>
      <c r="N33" s="502">
        <v>7</v>
      </c>
      <c r="O33" s="502">
        <v>8</v>
      </c>
      <c r="P33" s="502">
        <v>9</v>
      </c>
      <c r="Q33" s="509">
        <v>10</v>
      </c>
      <c r="R33" s="75"/>
      <c r="S33" s="505">
        <v>2</v>
      </c>
      <c r="T33" s="502">
        <v>3</v>
      </c>
      <c r="U33" s="502">
        <v>4</v>
      </c>
      <c r="V33" s="502">
        <v>5</v>
      </c>
      <c r="W33" s="502">
        <v>6</v>
      </c>
      <c r="X33" s="502">
        <v>7</v>
      </c>
      <c r="Y33" s="509">
        <v>8</v>
      </c>
      <c r="Z33" s="57"/>
    </row>
    <row r="34" spans="2:26" x14ac:dyDescent="0.25">
      <c r="B34" s="57"/>
      <c r="C34" s="499"/>
      <c r="D34" s="497"/>
      <c r="E34" s="497"/>
      <c r="F34" s="497"/>
      <c r="G34" s="497"/>
      <c r="H34" s="497"/>
      <c r="I34" s="508"/>
      <c r="J34" s="75"/>
      <c r="K34" s="505"/>
      <c r="L34" s="502"/>
      <c r="M34" s="502"/>
      <c r="N34" s="502"/>
      <c r="O34" s="502"/>
      <c r="P34" s="502"/>
      <c r="Q34" s="509"/>
      <c r="R34" s="75"/>
      <c r="S34" s="505"/>
      <c r="T34" s="502"/>
      <c r="U34" s="502"/>
      <c r="V34" s="502"/>
      <c r="W34" s="502"/>
      <c r="X34" s="502"/>
      <c r="Y34" s="509"/>
      <c r="Z34" s="57"/>
    </row>
    <row r="35" spans="2:26" x14ac:dyDescent="0.25">
      <c r="B35" s="57"/>
      <c r="C35" s="498">
        <v>14</v>
      </c>
      <c r="D35" s="496">
        <v>15</v>
      </c>
      <c r="E35" s="496">
        <v>16</v>
      </c>
      <c r="F35" s="496">
        <v>17</v>
      </c>
      <c r="G35" s="496">
        <v>18</v>
      </c>
      <c r="H35" s="496">
        <v>19</v>
      </c>
      <c r="I35" s="507">
        <v>20</v>
      </c>
      <c r="J35" s="75"/>
      <c r="K35" s="505">
        <v>11</v>
      </c>
      <c r="L35" s="502">
        <v>12</v>
      </c>
      <c r="M35" s="502">
        <v>13</v>
      </c>
      <c r="N35" s="502">
        <v>14</v>
      </c>
      <c r="O35" s="502">
        <v>15</v>
      </c>
      <c r="P35" s="502">
        <v>16</v>
      </c>
      <c r="Q35" s="509">
        <v>17</v>
      </c>
      <c r="R35" s="75"/>
      <c r="S35" s="505">
        <v>9</v>
      </c>
      <c r="T35" s="502">
        <v>10</v>
      </c>
      <c r="U35" s="502">
        <v>11</v>
      </c>
      <c r="V35" s="502">
        <v>12</v>
      </c>
      <c r="W35" s="502">
        <v>13</v>
      </c>
      <c r="X35" s="502">
        <v>14</v>
      </c>
      <c r="Y35" s="509">
        <v>15</v>
      </c>
      <c r="Z35" s="57"/>
    </row>
    <row r="36" spans="2:26" x14ac:dyDescent="0.25">
      <c r="B36" s="57"/>
      <c r="C36" s="499"/>
      <c r="D36" s="497"/>
      <c r="E36" s="497"/>
      <c r="F36" s="497"/>
      <c r="G36" s="497"/>
      <c r="H36" s="497"/>
      <c r="I36" s="508"/>
      <c r="J36" s="75"/>
      <c r="K36" s="505"/>
      <c r="L36" s="502"/>
      <c r="M36" s="502"/>
      <c r="N36" s="502"/>
      <c r="O36" s="502"/>
      <c r="P36" s="502"/>
      <c r="Q36" s="509"/>
      <c r="R36" s="75"/>
      <c r="S36" s="505"/>
      <c r="T36" s="502"/>
      <c r="U36" s="502"/>
      <c r="V36" s="502"/>
      <c r="W36" s="502"/>
      <c r="X36" s="502"/>
      <c r="Y36" s="509"/>
      <c r="Z36" s="57"/>
    </row>
    <row r="37" spans="2:26" x14ac:dyDescent="0.25">
      <c r="B37" s="57"/>
      <c r="C37" s="498">
        <v>21</v>
      </c>
      <c r="D37" s="496">
        <v>22</v>
      </c>
      <c r="E37" s="496">
        <v>23</v>
      </c>
      <c r="F37" s="496">
        <v>24</v>
      </c>
      <c r="G37" s="496">
        <v>25</v>
      </c>
      <c r="H37" s="496">
        <v>26</v>
      </c>
      <c r="I37" s="507">
        <v>27</v>
      </c>
      <c r="J37" s="75"/>
      <c r="K37" s="505">
        <v>18</v>
      </c>
      <c r="L37" s="502">
        <v>19</v>
      </c>
      <c r="M37" s="502">
        <v>20</v>
      </c>
      <c r="N37" s="502">
        <v>21</v>
      </c>
      <c r="O37" s="502">
        <v>22</v>
      </c>
      <c r="P37" s="502">
        <v>23</v>
      </c>
      <c r="Q37" s="509">
        <v>24</v>
      </c>
      <c r="R37" s="75"/>
      <c r="S37" s="505">
        <v>16</v>
      </c>
      <c r="T37" s="502">
        <v>17</v>
      </c>
      <c r="U37" s="502">
        <v>18</v>
      </c>
      <c r="V37" s="502">
        <v>19</v>
      </c>
      <c r="W37" s="502">
        <v>20</v>
      </c>
      <c r="X37" s="502">
        <v>21</v>
      </c>
      <c r="Y37" s="509">
        <v>22</v>
      </c>
      <c r="Z37" s="57"/>
    </row>
    <row r="38" spans="2:26" x14ac:dyDescent="0.25">
      <c r="B38" s="57"/>
      <c r="C38" s="499"/>
      <c r="D38" s="497"/>
      <c r="E38" s="497"/>
      <c r="F38" s="497"/>
      <c r="G38" s="497"/>
      <c r="H38" s="497"/>
      <c r="I38" s="508"/>
      <c r="J38" s="75"/>
      <c r="K38" s="505"/>
      <c r="L38" s="502"/>
      <c r="M38" s="502"/>
      <c r="N38" s="502"/>
      <c r="O38" s="502"/>
      <c r="P38" s="502"/>
      <c r="Q38" s="509"/>
      <c r="R38" s="75"/>
      <c r="S38" s="505"/>
      <c r="T38" s="502"/>
      <c r="U38" s="502"/>
      <c r="V38" s="502"/>
      <c r="W38" s="502"/>
      <c r="X38" s="502"/>
      <c r="Y38" s="509"/>
      <c r="Z38" s="57"/>
    </row>
    <row r="39" spans="2:26" x14ac:dyDescent="0.25">
      <c r="B39" s="57"/>
      <c r="C39" s="498">
        <v>28</v>
      </c>
      <c r="D39" s="496">
        <v>29</v>
      </c>
      <c r="E39" s="496">
        <v>30</v>
      </c>
      <c r="F39" s="496">
        <v>31</v>
      </c>
      <c r="G39" s="496"/>
      <c r="H39" s="496"/>
      <c r="I39" s="507"/>
      <c r="J39" s="75"/>
      <c r="K39" s="505">
        <v>25</v>
      </c>
      <c r="L39" s="502">
        <v>26</v>
      </c>
      <c r="M39" s="502">
        <v>27</v>
      </c>
      <c r="N39" s="502">
        <v>28</v>
      </c>
      <c r="O39" s="502">
        <v>29</v>
      </c>
      <c r="P39" s="502">
        <v>30</v>
      </c>
      <c r="Q39" s="509"/>
      <c r="R39" s="75"/>
      <c r="S39" s="505">
        <v>23</v>
      </c>
      <c r="T39" s="502">
        <v>24</v>
      </c>
      <c r="U39" s="502">
        <v>25</v>
      </c>
      <c r="V39" s="502">
        <v>26</v>
      </c>
      <c r="W39" s="502">
        <v>27</v>
      </c>
      <c r="X39" s="502">
        <v>28</v>
      </c>
      <c r="Y39" s="509">
        <v>29</v>
      </c>
      <c r="Z39" s="57"/>
    </row>
    <row r="40" spans="2:26" ht="15.75" thickBot="1" x14ac:dyDescent="0.3">
      <c r="B40" s="57"/>
      <c r="C40" s="501"/>
      <c r="D40" s="500"/>
      <c r="E40" s="500"/>
      <c r="F40" s="500"/>
      <c r="G40" s="500"/>
      <c r="H40" s="500"/>
      <c r="I40" s="510"/>
      <c r="J40" s="75"/>
      <c r="K40" s="506"/>
      <c r="L40" s="503"/>
      <c r="M40" s="503"/>
      <c r="N40" s="503"/>
      <c r="O40" s="503"/>
      <c r="P40" s="503"/>
      <c r="Q40" s="511"/>
      <c r="R40" s="75"/>
      <c r="S40" s="506"/>
      <c r="T40" s="503"/>
      <c r="U40" s="503"/>
      <c r="V40" s="503"/>
      <c r="W40" s="503"/>
      <c r="X40" s="503"/>
      <c r="Y40" s="511"/>
      <c r="Z40" s="57"/>
    </row>
  </sheetData>
  <mergeCells count="324">
    <mergeCell ref="F5:F6"/>
    <mergeCell ref="C3:I3"/>
    <mergeCell ref="K3:Q3"/>
    <mergeCell ref="S3:Y3"/>
    <mergeCell ref="C16:I16"/>
    <mergeCell ref="C7:C8"/>
    <mergeCell ref="D7:D8"/>
    <mergeCell ref="E7:E8"/>
    <mergeCell ref="F7:F8"/>
    <mergeCell ref="U5:U6"/>
    <mergeCell ref="V5:V6"/>
    <mergeCell ref="W5:W6"/>
    <mergeCell ref="Y5:Y6"/>
    <mergeCell ref="C5:C6"/>
    <mergeCell ref="D5:D6"/>
    <mergeCell ref="E5:E6"/>
    <mergeCell ref="Y7:Y8"/>
    <mergeCell ref="Y9:Y10"/>
    <mergeCell ref="Y11:Y12"/>
    <mergeCell ref="Y13:Y14"/>
    <mergeCell ref="X7:X8"/>
    <mergeCell ref="X9:X10"/>
    <mergeCell ref="W13:W14"/>
    <mergeCell ref="X13:X14"/>
    <mergeCell ref="N5:N6"/>
    <mergeCell ref="O5:O6"/>
    <mergeCell ref="P5:P6"/>
    <mergeCell ref="Q5:Q6"/>
    <mergeCell ref="S5:S6"/>
    <mergeCell ref="T5:T6"/>
    <mergeCell ref="G5:G6"/>
    <mergeCell ref="H5:H6"/>
    <mergeCell ref="I5:I6"/>
    <mergeCell ref="K5:K6"/>
    <mergeCell ref="L5:L6"/>
    <mergeCell ref="M5:M6"/>
    <mergeCell ref="P13:P14"/>
    <mergeCell ref="Q13:Q14"/>
    <mergeCell ref="V20:V21"/>
    <mergeCell ref="P7:P8"/>
    <mergeCell ref="Q7:Q8"/>
    <mergeCell ref="U13:U14"/>
    <mergeCell ref="V13:V14"/>
    <mergeCell ref="S11:S12"/>
    <mergeCell ref="T11:T12"/>
    <mergeCell ref="U11:U12"/>
    <mergeCell ref="V11:V12"/>
    <mergeCell ref="S7:S8"/>
    <mergeCell ref="T7:T8"/>
    <mergeCell ref="U7:U8"/>
    <mergeCell ref="V7:V8"/>
    <mergeCell ref="K16:Q16"/>
    <mergeCell ref="S16:Y16"/>
    <mergeCell ref="W7:W8"/>
    <mergeCell ref="S9:S10"/>
    <mergeCell ref="T9:T10"/>
    <mergeCell ref="U9:U10"/>
    <mergeCell ref="V9:V10"/>
    <mergeCell ref="W9:W10"/>
    <mergeCell ref="K11:K12"/>
    <mergeCell ref="G7:G8"/>
    <mergeCell ref="H7:H8"/>
    <mergeCell ref="I7:I8"/>
    <mergeCell ref="K7:K8"/>
    <mergeCell ref="L7:L8"/>
    <mergeCell ref="M7:M8"/>
    <mergeCell ref="H9:H10"/>
    <mergeCell ref="I9:I10"/>
    <mergeCell ref="K9:K10"/>
    <mergeCell ref="L9:L10"/>
    <mergeCell ref="M9:M10"/>
    <mergeCell ref="C9:C10"/>
    <mergeCell ref="D9:D10"/>
    <mergeCell ref="E9:E10"/>
    <mergeCell ref="F9:F10"/>
    <mergeCell ref="G9:G10"/>
    <mergeCell ref="C11:C12"/>
    <mergeCell ref="D11:D12"/>
    <mergeCell ref="E11:E12"/>
    <mergeCell ref="G11:G12"/>
    <mergeCell ref="F11:F12"/>
    <mergeCell ref="G20:G21"/>
    <mergeCell ref="G13:G14"/>
    <mergeCell ref="H13:H14"/>
    <mergeCell ref="I13:I14"/>
    <mergeCell ref="I22:I23"/>
    <mergeCell ref="I11:I12"/>
    <mergeCell ref="I20:I21"/>
    <mergeCell ref="I18:I19"/>
    <mergeCell ref="G26:G27"/>
    <mergeCell ref="H26:H27"/>
    <mergeCell ref="I26:I27"/>
    <mergeCell ref="H11:H12"/>
    <mergeCell ref="G31:G32"/>
    <mergeCell ref="H31:H32"/>
    <mergeCell ref="I31:I32"/>
    <mergeCell ref="C29:I29"/>
    <mergeCell ref="K29:Q29"/>
    <mergeCell ref="S29:Y29"/>
    <mergeCell ref="U18:U19"/>
    <mergeCell ref="V18:V19"/>
    <mergeCell ref="W18:W19"/>
    <mergeCell ref="X18:X19"/>
    <mergeCell ref="Y18:Y19"/>
    <mergeCell ref="K18:K19"/>
    <mergeCell ref="L18:L19"/>
    <mergeCell ref="M18:M19"/>
    <mergeCell ref="Q18:Q19"/>
    <mergeCell ref="S18:S19"/>
    <mergeCell ref="T18:T19"/>
    <mergeCell ref="N18:N19"/>
    <mergeCell ref="O18:O19"/>
    <mergeCell ref="P18:P19"/>
    <mergeCell ref="U20:U21"/>
    <mergeCell ref="I24:I25"/>
    <mergeCell ref="Y20:Y21"/>
    <mergeCell ref="P26:P27"/>
    <mergeCell ref="S31:S32"/>
    <mergeCell ref="T31:T32"/>
    <mergeCell ref="U31:U32"/>
    <mergeCell ref="V31:V32"/>
    <mergeCell ref="W31:W32"/>
    <mergeCell ref="X24:X25"/>
    <mergeCell ref="Y24:Y25"/>
    <mergeCell ref="Q24:Q25"/>
    <mergeCell ref="S24:S25"/>
    <mergeCell ref="T24:T25"/>
    <mergeCell ref="U24:U25"/>
    <mergeCell ref="V24:V25"/>
    <mergeCell ref="W24:W25"/>
    <mergeCell ref="X31:X32"/>
    <mergeCell ref="Y31:Y32"/>
    <mergeCell ref="W26:W27"/>
    <mergeCell ref="X26:X27"/>
    <mergeCell ref="Y26:Y27"/>
    <mergeCell ref="Q26:Q27"/>
    <mergeCell ref="S26:S27"/>
    <mergeCell ref="T26:T27"/>
    <mergeCell ref="U26:U27"/>
    <mergeCell ref="V26:V27"/>
    <mergeCell ref="I33:I34"/>
    <mergeCell ref="K33:K34"/>
    <mergeCell ref="L33:L34"/>
    <mergeCell ref="M33:M34"/>
    <mergeCell ref="N33:N34"/>
    <mergeCell ref="O33:O34"/>
    <mergeCell ref="C33:C34"/>
    <mergeCell ref="D33:D34"/>
    <mergeCell ref="E33:E34"/>
    <mergeCell ref="F33:F34"/>
    <mergeCell ref="G33:G34"/>
    <mergeCell ref="H33:H34"/>
    <mergeCell ref="H35:H36"/>
    <mergeCell ref="I35:I36"/>
    <mergeCell ref="K35:K36"/>
    <mergeCell ref="L35:L36"/>
    <mergeCell ref="M35:M36"/>
    <mergeCell ref="N35:N36"/>
    <mergeCell ref="Y22:Y23"/>
    <mergeCell ref="S22:S23"/>
    <mergeCell ref="T22:T23"/>
    <mergeCell ref="U22:U23"/>
    <mergeCell ref="V22:V23"/>
    <mergeCell ref="W22:W23"/>
    <mergeCell ref="X22:X23"/>
    <mergeCell ref="W33:W34"/>
    <mergeCell ref="X33:X34"/>
    <mergeCell ref="Y33:Y34"/>
    <mergeCell ref="K22:K23"/>
    <mergeCell ref="L22:L23"/>
    <mergeCell ref="M22:M23"/>
    <mergeCell ref="N22:N23"/>
    <mergeCell ref="O22:O23"/>
    <mergeCell ref="P22:P23"/>
    <mergeCell ref="Q22:Q23"/>
    <mergeCell ref="P33:P34"/>
    <mergeCell ref="V35:V36"/>
    <mergeCell ref="W35:W36"/>
    <mergeCell ref="X35:X36"/>
    <mergeCell ref="Y35:Y36"/>
    <mergeCell ref="Q35:Q36"/>
    <mergeCell ref="S35:S36"/>
    <mergeCell ref="T35:T36"/>
    <mergeCell ref="U35:U36"/>
    <mergeCell ref="Q33:Q34"/>
    <mergeCell ref="S33:S34"/>
    <mergeCell ref="T33:T34"/>
    <mergeCell ref="U33:U34"/>
    <mergeCell ref="V33:V34"/>
    <mergeCell ref="K26:K27"/>
    <mergeCell ref="L26:L27"/>
    <mergeCell ref="M26:M27"/>
    <mergeCell ref="N26:N27"/>
    <mergeCell ref="O26:O27"/>
    <mergeCell ref="N37:N38"/>
    <mergeCell ref="O37:O38"/>
    <mergeCell ref="P37:P38"/>
    <mergeCell ref="Q37:Q38"/>
    <mergeCell ref="K37:K38"/>
    <mergeCell ref="L37:L38"/>
    <mergeCell ref="M37:M38"/>
    <mergeCell ref="O35:O36"/>
    <mergeCell ref="P35:P36"/>
    <mergeCell ref="K31:K32"/>
    <mergeCell ref="L31:L32"/>
    <mergeCell ref="M31:M32"/>
    <mergeCell ref="Q31:Q32"/>
    <mergeCell ref="N31:N32"/>
    <mergeCell ref="O31:O32"/>
    <mergeCell ref="P31:P32"/>
    <mergeCell ref="U39:U40"/>
    <mergeCell ref="V39:V40"/>
    <mergeCell ref="W39:W40"/>
    <mergeCell ref="U37:U38"/>
    <mergeCell ref="V37:V38"/>
    <mergeCell ref="W37:W38"/>
    <mergeCell ref="X39:X40"/>
    <mergeCell ref="Y39:Y40"/>
    <mergeCell ref="M39:M40"/>
    <mergeCell ref="N39:N40"/>
    <mergeCell ref="O39:O40"/>
    <mergeCell ref="P39:P40"/>
    <mergeCell ref="Q39:Q40"/>
    <mergeCell ref="S39:S40"/>
    <mergeCell ref="X37:X38"/>
    <mergeCell ref="Y37:Y38"/>
    <mergeCell ref="S37:S38"/>
    <mergeCell ref="T37:T38"/>
    <mergeCell ref="F13:F14"/>
    <mergeCell ref="K20:K21"/>
    <mergeCell ref="L20:L21"/>
    <mergeCell ref="M20:M21"/>
    <mergeCell ref="N20:N21"/>
    <mergeCell ref="O20:O21"/>
    <mergeCell ref="P20:P21"/>
    <mergeCell ref="T39:T40"/>
    <mergeCell ref="F39:F40"/>
    <mergeCell ref="G39:G40"/>
    <mergeCell ref="H39:H40"/>
    <mergeCell ref="I39:I40"/>
    <mergeCell ref="K39:K40"/>
    <mergeCell ref="L39:L40"/>
    <mergeCell ref="G37:G38"/>
    <mergeCell ref="H37:H38"/>
    <mergeCell ref="I37:I38"/>
    <mergeCell ref="K24:K25"/>
    <mergeCell ref="L24:L25"/>
    <mergeCell ref="M24:M25"/>
    <mergeCell ref="N24:N25"/>
    <mergeCell ref="O24:O25"/>
    <mergeCell ref="P24:P25"/>
    <mergeCell ref="F20:F21"/>
    <mergeCell ref="L11:L12"/>
    <mergeCell ref="M11:M12"/>
    <mergeCell ref="N11:N12"/>
    <mergeCell ref="O11:O12"/>
    <mergeCell ref="O9:O10"/>
    <mergeCell ref="P9:P10"/>
    <mergeCell ref="Q9:Q10"/>
    <mergeCell ref="N9:N10"/>
    <mergeCell ref="P11:P12"/>
    <mergeCell ref="Q11:Q12"/>
    <mergeCell ref="N7:N8"/>
    <mergeCell ref="O7:O8"/>
    <mergeCell ref="W11:W12"/>
    <mergeCell ref="X11:X12"/>
    <mergeCell ref="H20:H21"/>
    <mergeCell ref="C18:C19"/>
    <mergeCell ref="D18:D19"/>
    <mergeCell ref="E18:E19"/>
    <mergeCell ref="F18:F19"/>
    <mergeCell ref="G18:G19"/>
    <mergeCell ref="H18:H19"/>
    <mergeCell ref="S13:S14"/>
    <mergeCell ref="T13:T14"/>
    <mergeCell ref="K13:K14"/>
    <mergeCell ref="L13:L14"/>
    <mergeCell ref="M13:M14"/>
    <mergeCell ref="N13:N14"/>
    <mergeCell ref="O13:O14"/>
    <mergeCell ref="Q20:Q21"/>
    <mergeCell ref="S20:S21"/>
    <mergeCell ref="T20:T21"/>
    <mergeCell ref="W20:W21"/>
    <mergeCell ref="X20:X21"/>
    <mergeCell ref="C13:C14"/>
    <mergeCell ref="D13:D14"/>
    <mergeCell ref="E13:E14"/>
    <mergeCell ref="X5:X6"/>
    <mergeCell ref="C31:C32"/>
    <mergeCell ref="G35:G36"/>
    <mergeCell ref="F35:F36"/>
    <mergeCell ref="E35:E36"/>
    <mergeCell ref="D35:D36"/>
    <mergeCell ref="C35:C36"/>
    <mergeCell ref="C24:C25"/>
    <mergeCell ref="D24:D25"/>
    <mergeCell ref="E24:E25"/>
    <mergeCell ref="F24:F25"/>
    <mergeCell ref="G24:G25"/>
    <mergeCell ref="H24:H25"/>
    <mergeCell ref="C22:C23"/>
    <mergeCell ref="D22:D23"/>
    <mergeCell ref="E22:E23"/>
    <mergeCell ref="F22:F23"/>
    <mergeCell ref="G22:G23"/>
    <mergeCell ref="H22:H23"/>
    <mergeCell ref="C20:C21"/>
    <mergeCell ref="D20:D21"/>
    <mergeCell ref="E20:E21"/>
    <mergeCell ref="F37:F38"/>
    <mergeCell ref="E37:E38"/>
    <mergeCell ref="D37:D38"/>
    <mergeCell ref="C37:C38"/>
    <mergeCell ref="E39:E40"/>
    <mergeCell ref="D39:D40"/>
    <mergeCell ref="C39:C40"/>
    <mergeCell ref="C26:C27"/>
    <mergeCell ref="D26:D27"/>
    <mergeCell ref="E26:E27"/>
    <mergeCell ref="F26:F27"/>
    <mergeCell ref="D31:D32"/>
    <mergeCell ref="E31:E32"/>
    <mergeCell ref="F31:F3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workbookViewId="0">
      <selection activeCell="F8" sqref="F8"/>
    </sheetView>
  </sheetViews>
  <sheetFormatPr baseColWidth="10" defaultRowHeight="15" x14ac:dyDescent="0.25"/>
  <cols>
    <col min="2" max="2" width="43.28515625" customWidth="1"/>
    <col min="3" max="3" width="15.42578125" customWidth="1"/>
  </cols>
  <sheetData>
    <row r="1" spans="2:3" ht="18.75" x14ac:dyDescent="0.3">
      <c r="B1" s="154" t="s">
        <v>113</v>
      </c>
      <c r="C1" s="155" t="s">
        <v>114</v>
      </c>
    </row>
    <row r="2" spans="2:3" x14ac:dyDescent="0.25">
      <c r="B2" s="520" t="s">
        <v>116</v>
      </c>
      <c r="C2" s="142"/>
    </row>
    <row r="3" spans="2:3" x14ac:dyDescent="0.25">
      <c r="B3" s="520"/>
      <c r="C3" s="142"/>
    </row>
    <row r="4" spans="2:3" x14ac:dyDescent="0.25">
      <c r="B4" s="152" t="s">
        <v>115</v>
      </c>
      <c r="C4" s="142"/>
    </row>
    <row r="5" spans="2:3" x14ac:dyDescent="0.25">
      <c r="B5" s="152" t="s">
        <v>117</v>
      </c>
      <c r="C5" s="142"/>
    </row>
    <row r="6" spans="2:3" x14ac:dyDescent="0.25">
      <c r="B6" s="152" t="s">
        <v>118</v>
      </c>
      <c r="C6" s="142"/>
    </row>
    <row r="7" spans="2:3" x14ac:dyDescent="0.25">
      <c r="B7" s="152"/>
      <c r="C7" s="142"/>
    </row>
    <row r="8" spans="2:3" x14ac:dyDescent="0.25">
      <c r="B8" s="152"/>
      <c r="C8" s="142"/>
    </row>
    <row r="9" spans="2:3" x14ac:dyDescent="0.25">
      <c r="B9" s="152"/>
      <c r="C9" s="142"/>
    </row>
    <row r="10" spans="2:3" x14ac:dyDescent="0.25">
      <c r="B10" s="152"/>
      <c r="C10" s="142"/>
    </row>
    <row r="11" spans="2:3" x14ac:dyDescent="0.25">
      <c r="B11" s="152"/>
      <c r="C11" s="142"/>
    </row>
    <row r="12" spans="2:3" x14ac:dyDescent="0.25">
      <c r="B12" s="152"/>
      <c r="C12" s="142"/>
    </row>
    <row r="13" spans="2:3" x14ac:dyDescent="0.25">
      <c r="B13" s="152"/>
      <c r="C13" s="142"/>
    </row>
    <row r="14" spans="2:3" x14ac:dyDescent="0.25">
      <c r="B14" s="152"/>
      <c r="C14" s="142"/>
    </row>
    <row r="15" spans="2:3" ht="15.75" thickBot="1" x14ac:dyDescent="0.3">
      <c r="B15" s="153"/>
      <c r="C15" s="143"/>
    </row>
  </sheetData>
  <mergeCells count="1">
    <mergeCell ref="B2: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workbookViewId="0">
      <selection activeCell="P10" sqref="P10"/>
    </sheetView>
  </sheetViews>
  <sheetFormatPr baseColWidth="10" defaultRowHeight="15" x14ac:dyDescent="0.25"/>
  <cols>
    <col min="2" max="2" width="28.42578125" style="163" customWidth="1"/>
    <col min="3" max="3" width="0" hidden="1" customWidth="1"/>
  </cols>
  <sheetData>
    <row r="1" spans="2:8" ht="15.75" thickBot="1" x14ac:dyDescent="0.3"/>
    <row r="2" spans="2:8" ht="15.75" thickBot="1" x14ac:dyDescent="0.3">
      <c r="C2" s="521" t="s">
        <v>124</v>
      </c>
      <c r="D2" s="522"/>
      <c r="E2" s="523" t="s">
        <v>125</v>
      </c>
      <c r="F2" s="524"/>
      <c r="G2" s="524"/>
      <c r="H2" s="525"/>
    </row>
    <row r="3" spans="2:8" ht="33.75" x14ac:dyDescent="0.25">
      <c r="B3" s="162" t="s">
        <v>123</v>
      </c>
      <c r="C3" s="156" t="s">
        <v>126</v>
      </c>
      <c r="D3" s="157" t="s">
        <v>127</v>
      </c>
      <c r="E3" s="156" t="s">
        <v>128</v>
      </c>
      <c r="F3" s="156" t="s">
        <v>129</v>
      </c>
      <c r="G3" s="156" t="s">
        <v>130</v>
      </c>
      <c r="H3" s="156" t="s">
        <v>131</v>
      </c>
    </row>
    <row r="4" spans="2:8" ht="15.75" thickBot="1" x14ac:dyDescent="0.3">
      <c r="B4" s="158" t="s">
        <v>144</v>
      </c>
      <c r="C4" s="159">
        <v>38</v>
      </c>
      <c r="D4" s="159">
        <v>12</v>
      </c>
      <c r="E4" s="159">
        <v>25</v>
      </c>
      <c r="F4" s="159">
        <v>20</v>
      </c>
      <c r="G4" s="159">
        <v>2</v>
      </c>
      <c r="H4" s="159">
        <v>1</v>
      </c>
    </row>
    <row r="5" spans="2:8" ht="15.75" hidden="1" thickBot="1" x14ac:dyDescent="0.3">
      <c r="B5" s="158" t="s">
        <v>133</v>
      </c>
      <c r="C5" s="159">
        <v>0</v>
      </c>
      <c r="D5" s="159">
        <v>0</v>
      </c>
      <c r="E5" s="159">
        <v>1</v>
      </c>
      <c r="F5" s="159">
        <v>1</v>
      </c>
      <c r="G5" s="159">
        <v>0</v>
      </c>
      <c r="H5" s="159">
        <v>0</v>
      </c>
    </row>
    <row r="6" spans="2:8" ht="15.75" thickBot="1" x14ac:dyDescent="0.3">
      <c r="B6" s="158" t="s">
        <v>145</v>
      </c>
      <c r="C6" s="159">
        <v>15</v>
      </c>
      <c r="D6" s="159">
        <v>6</v>
      </c>
      <c r="E6" s="159">
        <v>6</v>
      </c>
      <c r="F6" s="159">
        <v>3</v>
      </c>
      <c r="G6" s="159">
        <v>0</v>
      </c>
      <c r="H6" s="159">
        <v>2</v>
      </c>
    </row>
    <row r="7" spans="2:8" ht="15.75" hidden="1" thickBot="1" x14ac:dyDescent="0.3">
      <c r="B7" s="158" t="s">
        <v>135</v>
      </c>
      <c r="C7" s="159">
        <v>2</v>
      </c>
      <c r="D7" s="159">
        <v>0</v>
      </c>
      <c r="E7" s="159">
        <v>2</v>
      </c>
      <c r="F7" s="159">
        <v>0</v>
      </c>
      <c r="G7" s="159">
        <v>0</v>
      </c>
      <c r="H7" s="159">
        <v>0</v>
      </c>
    </row>
    <row r="8" spans="2:8" ht="15.75" thickBot="1" x14ac:dyDescent="0.3">
      <c r="B8" s="158" t="s">
        <v>146</v>
      </c>
      <c r="C8" s="159">
        <v>17</v>
      </c>
      <c r="D8" s="159">
        <v>6</v>
      </c>
      <c r="E8" s="159">
        <v>11</v>
      </c>
      <c r="F8" s="159">
        <v>5</v>
      </c>
      <c r="G8" s="159">
        <v>0</v>
      </c>
      <c r="H8" s="159">
        <v>0</v>
      </c>
    </row>
    <row r="9" spans="2:8" ht="15.75" hidden="1" thickBot="1" x14ac:dyDescent="0.3">
      <c r="B9" s="158" t="s">
        <v>137</v>
      </c>
      <c r="C9" s="159">
        <v>1</v>
      </c>
      <c r="D9" s="159">
        <v>0</v>
      </c>
      <c r="E9" s="159">
        <v>4</v>
      </c>
      <c r="F9" s="159">
        <v>1</v>
      </c>
      <c r="G9" s="159">
        <v>0</v>
      </c>
      <c r="H9" s="159">
        <v>0</v>
      </c>
    </row>
    <row r="10" spans="2:8" ht="15.75" thickBot="1" x14ac:dyDescent="0.3">
      <c r="B10" s="158" t="s">
        <v>143</v>
      </c>
      <c r="C10" s="159">
        <v>17</v>
      </c>
      <c r="D10" s="159">
        <v>3</v>
      </c>
      <c r="E10" s="159">
        <v>11</v>
      </c>
      <c r="F10" s="159">
        <v>8</v>
      </c>
      <c r="G10" s="159">
        <v>0</v>
      </c>
      <c r="H10" s="159">
        <v>0</v>
      </c>
    </row>
    <row r="11" spans="2:8" ht="15.75" hidden="1" thickBot="1" x14ac:dyDescent="0.3">
      <c r="B11" s="158" t="s">
        <v>139</v>
      </c>
      <c r="C11" s="159">
        <v>1</v>
      </c>
      <c r="D11" s="159">
        <v>0</v>
      </c>
      <c r="E11" s="159">
        <v>12</v>
      </c>
      <c r="F11" s="159">
        <v>1</v>
      </c>
      <c r="G11" s="159">
        <v>0</v>
      </c>
      <c r="H11" s="159">
        <v>0</v>
      </c>
    </row>
    <row r="12" spans="2:8" ht="15.75" hidden="1" thickBot="1" x14ac:dyDescent="0.3">
      <c r="B12" s="158" t="s">
        <v>140</v>
      </c>
      <c r="C12" s="159">
        <v>2</v>
      </c>
      <c r="D12" s="159">
        <v>0</v>
      </c>
      <c r="E12" s="159">
        <v>1</v>
      </c>
      <c r="F12" s="159">
        <v>1</v>
      </c>
      <c r="G12" s="159">
        <v>0</v>
      </c>
      <c r="H12" s="159">
        <v>0</v>
      </c>
    </row>
    <row r="13" spans="2:8" ht="15.75" thickBot="1" x14ac:dyDescent="0.3">
      <c r="B13" s="158" t="s">
        <v>138</v>
      </c>
      <c r="C13" s="159">
        <v>16</v>
      </c>
      <c r="D13" s="159">
        <v>2</v>
      </c>
      <c r="E13" s="159">
        <v>4</v>
      </c>
      <c r="F13" s="159">
        <v>3</v>
      </c>
      <c r="G13" s="159">
        <v>0</v>
      </c>
      <c r="H13" s="159">
        <v>0</v>
      </c>
    </row>
    <row r="14" spans="2:8" ht="15.75" hidden="1" thickBot="1" x14ac:dyDescent="0.3">
      <c r="B14" s="158" t="s">
        <v>142</v>
      </c>
      <c r="C14" s="159">
        <v>0</v>
      </c>
      <c r="D14" s="159">
        <v>0</v>
      </c>
      <c r="E14" s="159">
        <v>0</v>
      </c>
      <c r="F14" s="159">
        <v>0</v>
      </c>
      <c r="G14" s="159">
        <v>0</v>
      </c>
      <c r="H14" s="159">
        <v>0</v>
      </c>
    </row>
    <row r="15" spans="2:8" ht="15.75" thickBot="1" x14ac:dyDescent="0.3">
      <c r="B15" s="158" t="s">
        <v>141</v>
      </c>
      <c r="C15" s="159">
        <v>8</v>
      </c>
      <c r="D15" s="159">
        <v>2</v>
      </c>
      <c r="E15" s="159">
        <v>4</v>
      </c>
      <c r="F15" s="159">
        <v>3</v>
      </c>
      <c r="G15" s="159">
        <v>0</v>
      </c>
      <c r="H15" s="159">
        <v>0</v>
      </c>
    </row>
    <row r="16" spans="2:8" ht="15.75" thickBot="1" x14ac:dyDescent="0.3">
      <c r="B16" s="158" t="s">
        <v>147</v>
      </c>
      <c r="C16" s="159">
        <v>2</v>
      </c>
      <c r="D16" s="159">
        <v>2</v>
      </c>
      <c r="E16" s="159">
        <v>2</v>
      </c>
      <c r="F16" s="159">
        <v>3</v>
      </c>
      <c r="G16" s="159">
        <v>0</v>
      </c>
      <c r="H16" s="159">
        <v>0</v>
      </c>
    </row>
    <row r="17" spans="2:8" ht="15.75" thickBot="1" x14ac:dyDescent="0.3">
      <c r="B17" s="158" t="s">
        <v>132</v>
      </c>
      <c r="C17" s="159">
        <v>1</v>
      </c>
      <c r="D17" s="159">
        <v>1</v>
      </c>
      <c r="E17" s="159">
        <v>2</v>
      </c>
      <c r="F17" s="159">
        <v>2</v>
      </c>
      <c r="G17" s="159">
        <v>0</v>
      </c>
      <c r="H17" s="159">
        <v>0</v>
      </c>
    </row>
    <row r="18" spans="2:8" ht="15.75" thickBot="1" x14ac:dyDescent="0.3">
      <c r="B18" s="158" t="s">
        <v>134</v>
      </c>
      <c r="C18" s="159">
        <v>1</v>
      </c>
      <c r="D18" s="159">
        <v>1</v>
      </c>
      <c r="E18" s="159">
        <v>1</v>
      </c>
      <c r="F18" s="159">
        <v>1</v>
      </c>
      <c r="G18" s="159">
        <v>0</v>
      </c>
      <c r="H18" s="159">
        <v>0</v>
      </c>
    </row>
    <row r="19" spans="2:8" ht="15.75" thickBot="1" x14ac:dyDescent="0.3">
      <c r="B19" s="158" t="s">
        <v>136</v>
      </c>
      <c r="C19" s="159">
        <v>1</v>
      </c>
      <c r="D19" s="159">
        <v>1</v>
      </c>
      <c r="E19" s="159">
        <v>2</v>
      </c>
      <c r="F19" s="159">
        <v>1</v>
      </c>
      <c r="G19" s="159">
        <v>0</v>
      </c>
      <c r="H19" s="159">
        <v>1</v>
      </c>
    </row>
    <row r="20" spans="2:8" ht="15.75" hidden="1" thickBot="1" x14ac:dyDescent="0.3">
      <c r="B20" s="158" t="s">
        <v>148</v>
      </c>
      <c r="C20" s="159">
        <v>3</v>
      </c>
      <c r="D20" s="159">
        <v>0</v>
      </c>
      <c r="E20" s="159">
        <v>2</v>
      </c>
      <c r="F20" s="159">
        <v>0</v>
      </c>
      <c r="G20" s="159">
        <v>0</v>
      </c>
      <c r="H20" s="159">
        <v>1</v>
      </c>
    </row>
    <row r="21" spans="2:8" ht="15.75" hidden="1" thickBot="1" x14ac:dyDescent="0.3">
      <c r="B21" s="158" t="s">
        <v>149</v>
      </c>
      <c r="C21" s="159">
        <v>0</v>
      </c>
      <c r="D21" s="159">
        <v>0</v>
      </c>
      <c r="E21" s="159">
        <v>0</v>
      </c>
      <c r="F21" s="159">
        <v>0</v>
      </c>
      <c r="G21" s="159">
        <v>0</v>
      </c>
      <c r="H21" s="159">
        <v>0</v>
      </c>
    </row>
    <row r="22" spans="2:8" ht="15.75" thickBot="1" x14ac:dyDescent="0.3">
      <c r="B22" s="160" t="s">
        <v>150</v>
      </c>
      <c r="C22" s="161">
        <v>125</v>
      </c>
      <c r="D22" s="161">
        <v>36</v>
      </c>
      <c r="E22" s="161">
        <v>90</v>
      </c>
      <c r="F22" s="161">
        <v>53</v>
      </c>
      <c r="G22" s="161">
        <v>2</v>
      </c>
      <c r="H22" s="161">
        <v>5</v>
      </c>
    </row>
  </sheetData>
  <sortState ref="B4:H19">
    <sortCondition descending="1" ref="D4:D19"/>
  </sortState>
  <mergeCells count="2">
    <mergeCell ref="C2:D2"/>
    <mergeCell ref="E2:H2"/>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42"/>
  <sheetViews>
    <sheetView topLeftCell="A2" zoomScale="70" zoomScaleNormal="70" workbookViewId="0">
      <selection activeCell="AF13" sqref="AF13"/>
    </sheetView>
  </sheetViews>
  <sheetFormatPr baseColWidth="10" defaultRowHeight="15" x14ac:dyDescent="0.25"/>
  <cols>
    <col min="1" max="16" width="5.7109375" customWidth="1"/>
    <col min="17" max="17" width="3.85546875" style="169" customWidth="1"/>
    <col min="18" max="24" width="5.7109375" customWidth="1"/>
    <col min="25" max="25" width="3.42578125" style="169" customWidth="1"/>
    <col min="26" max="32" width="5.7109375" customWidth="1"/>
    <col min="33" max="33" width="3.42578125" style="169" customWidth="1"/>
    <col min="34" max="40" width="5.7109375" customWidth="1"/>
    <col min="41" max="41" width="4.28515625" style="169" customWidth="1"/>
    <col min="42" max="48" width="5.7109375" customWidth="1"/>
  </cols>
  <sheetData>
    <row r="2" spans="2:25" ht="15.75" thickBot="1" x14ac:dyDescent="0.3"/>
    <row r="3" spans="2:25" s="181" customFormat="1" ht="18.75" customHeight="1" x14ac:dyDescent="0.35">
      <c r="B3" s="527" t="s">
        <v>151</v>
      </c>
      <c r="C3" s="528"/>
      <c r="D3" s="528"/>
      <c r="E3" s="528"/>
      <c r="F3" s="528"/>
      <c r="G3" s="528"/>
      <c r="H3" s="529"/>
      <c r="J3" s="527" t="s">
        <v>21</v>
      </c>
      <c r="K3" s="528"/>
      <c r="L3" s="528"/>
      <c r="M3" s="528"/>
      <c r="N3" s="528"/>
      <c r="O3" s="528"/>
      <c r="P3" s="529"/>
      <c r="Q3" s="180"/>
      <c r="R3" s="527" t="s">
        <v>22</v>
      </c>
      <c r="S3" s="528"/>
      <c r="T3" s="528"/>
      <c r="U3" s="528"/>
      <c r="V3" s="528"/>
      <c r="W3" s="528"/>
      <c r="X3" s="529"/>
      <c r="Y3" s="180"/>
    </row>
    <row r="4" spans="2:25" x14ac:dyDescent="0.25">
      <c r="B4" s="170" t="s">
        <v>45</v>
      </c>
      <c r="C4" s="55" t="s">
        <v>46</v>
      </c>
      <c r="D4" s="55" t="s">
        <v>46</v>
      </c>
      <c r="E4" s="55" t="s">
        <v>47</v>
      </c>
      <c r="F4" s="55" t="s">
        <v>48</v>
      </c>
      <c r="G4" s="55" t="s">
        <v>49</v>
      </c>
      <c r="H4" s="171" t="s">
        <v>50</v>
      </c>
      <c r="J4" s="170" t="s">
        <v>45</v>
      </c>
      <c r="K4" s="55" t="s">
        <v>46</v>
      </c>
      <c r="L4" s="55" t="s">
        <v>46</v>
      </c>
      <c r="M4" s="55" t="s">
        <v>47</v>
      </c>
      <c r="N4" s="55" t="s">
        <v>48</v>
      </c>
      <c r="O4" s="55" t="s">
        <v>49</v>
      </c>
      <c r="P4" s="171" t="s">
        <v>50</v>
      </c>
      <c r="Q4" s="164"/>
      <c r="R4" s="170" t="s">
        <v>45</v>
      </c>
      <c r="S4" s="55" t="s">
        <v>46</v>
      </c>
      <c r="T4" s="55" t="s">
        <v>46</v>
      </c>
      <c r="U4" s="55" t="s">
        <v>47</v>
      </c>
      <c r="V4" s="55" t="s">
        <v>48</v>
      </c>
      <c r="W4" s="55" t="s">
        <v>49</v>
      </c>
      <c r="X4" s="171" t="s">
        <v>50</v>
      </c>
      <c r="Y4" s="164"/>
    </row>
    <row r="5" spans="2:25" ht="30" customHeight="1" x14ac:dyDescent="0.25">
      <c r="B5" s="172"/>
      <c r="C5" s="166"/>
      <c r="D5" s="166"/>
      <c r="E5" s="166"/>
      <c r="F5" s="166">
        <v>1</v>
      </c>
      <c r="G5" s="166">
        <v>2</v>
      </c>
      <c r="H5" s="173">
        <v>3</v>
      </c>
      <c r="J5" s="172"/>
      <c r="K5" s="166"/>
      <c r="L5" s="166"/>
      <c r="M5" s="166"/>
      <c r="N5" s="166">
        <v>1</v>
      </c>
      <c r="O5" s="166">
        <v>2</v>
      </c>
      <c r="P5" s="173">
        <v>3</v>
      </c>
      <c r="Q5" s="165"/>
      <c r="R5" s="172">
        <v>1</v>
      </c>
      <c r="S5" s="166">
        <v>2</v>
      </c>
      <c r="T5" s="166">
        <v>3</v>
      </c>
      <c r="U5" s="166">
        <v>4</v>
      </c>
      <c r="V5" s="166">
        <v>5</v>
      </c>
      <c r="W5" s="166">
        <v>6</v>
      </c>
      <c r="X5" s="173">
        <v>7</v>
      </c>
      <c r="Y5" s="165"/>
    </row>
    <row r="6" spans="2:25" ht="30" customHeight="1" x14ac:dyDescent="0.25">
      <c r="B6" s="172">
        <v>4</v>
      </c>
      <c r="C6" s="166">
        <v>5</v>
      </c>
      <c r="D6" s="166">
        <v>6</v>
      </c>
      <c r="E6" s="166">
        <v>7</v>
      </c>
      <c r="F6" s="166">
        <v>8</v>
      </c>
      <c r="G6" s="166">
        <v>9</v>
      </c>
      <c r="H6" s="173">
        <v>10</v>
      </c>
      <c r="J6" s="172">
        <v>4</v>
      </c>
      <c r="K6" s="166">
        <v>5</v>
      </c>
      <c r="L6" s="166">
        <v>6</v>
      </c>
      <c r="M6" s="166">
        <v>7</v>
      </c>
      <c r="N6" s="166">
        <v>8</v>
      </c>
      <c r="O6" s="166">
        <v>9</v>
      </c>
      <c r="P6" s="173">
        <v>10</v>
      </c>
      <c r="Q6" s="165"/>
      <c r="R6" s="172">
        <v>8</v>
      </c>
      <c r="S6" s="166">
        <v>9</v>
      </c>
      <c r="T6" s="166">
        <v>10</v>
      </c>
      <c r="U6" s="166">
        <v>11</v>
      </c>
      <c r="V6" s="166">
        <v>12</v>
      </c>
      <c r="W6" s="166">
        <v>13</v>
      </c>
      <c r="X6" s="173">
        <v>14</v>
      </c>
      <c r="Y6" s="165"/>
    </row>
    <row r="7" spans="2:25" ht="30" customHeight="1" x14ac:dyDescent="0.25">
      <c r="B7" s="182" t="s">
        <v>152</v>
      </c>
      <c r="C7" s="183" t="s">
        <v>153</v>
      </c>
      <c r="D7" s="183" t="s">
        <v>154</v>
      </c>
      <c r="E7" s="183" t="s">
        <v>155</v>
      </c>
      <c r="F7" s="183" t="s">
        <v>156</v>
      </c>
      <c r="G7" s="183">
        <v>16</v>
      </c>
      <c r="H7" s="184">
        <v>17</v>
      </c>
      <c r="I7" s="163"/>
      <c r="J7" s="182">
        <v>11</v>
      </c>
      <c r="K7" s="183">
        <v>12</v>
      </c>
      <c r="L7" s="183">
        <v>13</v>
      </c>
      <c r="M7" s="183">
        <v>14</v>
      </c>
      <c r="N7" s="183">
        <v>15</v>
      </c>
      <c r="O7" s="183">
        <v>16</v>
      </c>
      <c r="P7" s="184">
        <v>17</v>
      </c>
      <c r="Q7" s="185"/>
      <c r="R7" s="182">
        <v>15</v>
      </c>
      <c r="S7" s="183">
        <v>16</v>
      </c>
      <c r="T7" s="183">
        <v>17</v>
      </c>
      <c r="U7" s="183">
        <v>18</v>
      </c>
      <c r="V7" s="183">
        <v>19</v>
      </c>
      <c r="W7" s="183">
        <v>20</v>
      </c>
      <c r="X7" s="184">
        <v>21</v>
      </c>
      <c r="Y7" s="165"/>
    </row>
    <row r="8" spans="2:25" ht="30" customHeight="1" x14ac:dyDescent="0.25">
      <c r="B8" s="182" t="s">
        <v>157</v>
      </c>
      <c r="C8" s="183" t="s">
        <v>158</v>
      </c>
      <c r="D8" s="183" t="s">
        <v>159</v>
      </c>
      <c r="E8" s="183" t="s">
        <v>160</v>
      </c>
      <c r="F8" s="183" t="s">
        <v>161</v>
      </c>
      <c r="G8" s="183">
        <v>23</v>
      </c>
      <c r="H8" s="184">
        <v>24</v>
      </c>
      <c r="I8" s="163"/>
      <c r="J8" s="182">
        <v>18</v>
      </c>
      <c r="K8" s="183">
        <v>19</v>
      </c>
      <c r="L8" s="183">
        <v>20</v>
      </c>
      <c r="M8" s="183">
        <v>21</v>
      </c>
      <c r="N8" s="183">
        <v>22</v>
      </c>
      <c r="O8" s="183">
        <v>23</v>
      </c>
      <c r="P8" s="184">
        <v>24</v>
      </c>
      <c r="Q8" s="185"/>
      <c r="R8" s="182">
        <v>22</v>
      </c>
      <c r="S8" s="183">
        <v>23</v>
      </c>
      <c r="T8" s="183">
        <v>24</v>
      </c>
      <c r="U8" s="183">
        <v>25</v>
      </c>
      <c r="V8" s="183">
        <v>26</v>
      </c>
      <c r="W8" s="183">
        <v>27</v>
      </c>
      <c r="X8" s="184">
        <v>28</v>
      </c>
      <c r="Y8" s="165"/>
    </row>
    <row r="9" spans="2:25" ht="30" customHeight="1" thickBot="1" x14ac:dyDescent="0.3">
      <c r="B9" s="186">
        <v>25</v>
      </c>
      <c r="C9" s="187">
        <v>26</v>
      </c>
      <c r="D9" s="187">
        <v>27</v>
      </c>
      <c r="E9" s="187">
        <v>28</v>
      </c>
      <c r="F9" s="187"/>
      <c r="G9" s="187"/>
      <c r="H9" s="188"/>
      <c r="I9" s="163"/>
      <c r="J9" s="186">
        <v>25</v>
      </c>
      <c r="K9" s="187">
        <v>26</v>
      </c>
      <c r="L9" s="187">
        <v>27</v>
      </c>
      <c r="M9" s="187">
        <v>28</v>
      </c>
      <c r="N9" s="187">
        <v>29</v>
      </c>
      <c r="O9" s="187">
        <v>30</v>
      </c>
      <c r="P9" s="188">
        <v>31</v>
      </c>
      <c r="Q9" s="185"/>
      <c r="R9" s="186">
        <v>29</v>
      </c>
      <c r="S9" s="187">
        <v>30</v>
      </c>
      <c r="T9" s="187"/>
      <c r="U9" s="187"/>
      <c r="V9" s="187"/>
      <c r="W9" s="187"/>
      <c r="X9" s="188"/>
      <c r="Y9" s="165"/>
    </row>
    <row r="10" spans="2:25" ht="15" customHeight="1" thickBot="1" x14ac:dyDescent="0.3">
      <c r="J10" s="52"/>
      <c r="K10" s="52"/>
      <c r="L10" s="52"/>
      <c r="M10" s="52"/>
      <c r="N10" s="52"/>
      <c r="O10" s="52"/>
      <c r="P10" s="52"/>
      <c r="Q10" s="168"/>
      <c r="R10" s="52"/>
      <c r="S10" s="52"/>
      <c r="T10" s="52"/>
      <c r="U10" s="52"/>
      <c r="V10" s="52"/>
      <c r="W10" s="52"/>
      <c r="X10" s="52"/>
      <c r="Y10" s="168"/>
    </row>
    <row r="11" spans="2:25" s="181" customFormat="1" ht="17.25" customHeight="1" x14ac:dyDescent="0.35">
      <c r="B11" s="527" t="s">
        <v>7</v>
      </c>
      <c r="C11" s="528"/>
      <c r="D11" s="528"/>
      <c r="E11" s="528"/>
      <c r="F11" s="528"/>
      <c r="G11" s="528"/>
      <c r="H11" s="529"/>
      <c r="J11" s="527" t="s">
        <v>8</v>
      </c>
      <c r="K11" s="528"/>
      <c r="L11" s="528"/>
      <c r="M11" s="528"/>
      <c r="N11" s="528"/>
      <c r="O11" s="528"/>
      <c r="P11" s="529"/>
      <c r="Q11" s="180"/>
      <c r="R11" s="527" t="s">
        <v>23</v>
      </c>
      <c r="S11" s="528"/>
      <c r="T11" s="528"/>
      <c r="U11" s="528"/>
      <c r="V11" s="528"/>
      <c r="W11" s="528"/>
      <c r="X11" s="529"/>
      <c r="Y11" s="180"/>
    </row>
    <row r="12" spans="2:25" ht="15" customHeight="1" x14ac:dyDescent="0.25">
      <c r="B12" s="170" t="s">
        <v>45</v>
      </c>
      <c r="C12" s="55" t="s">
        <v>46</v>
      </c>
      <c r="D12" s="55" t="s">
        <v>46</v>
      </c>
      <c r="E12" s="55" t="s">
        <v>47</v>
      </c>
      <c r="F12" s="55" t="s">
        <v>48</v>
      </c>
      <c r="G12" s="55" t="s">
        <v>49</v>
      </c>
      <c r="H12" s="171" t="s">
        <v>50</v>
      </c>
      <c r="J12" s="170" t="s">
        <v>45</v>
      </c>
      <c r="K12" s="55" t="s">
        <v>46</v>
      </c>
      <c r="L12" s="55" t="s">
        <v>46</v>
      </c>
      <c r="M12" s="55" t="s">
        <v>47</v>
      </c>
      <c r="N12" s="55" t="s">
        <v>48</v>
      </c>
      <c r="O12" s="55" t="s">
        <v>49</v>
      </c>
      <c r="P12" s="171" t="s">
        <v>50</v>
      </c>
      <c r="Q12" s="164"/>
      <c r="R12" s="170" t="s">
        <v>45</v>
      </c>
      <c r="S12" s="55" t="s">
        <v>46</v>
      </c>
      <c r="T12" s="55" t="s">
        <v>46</v>
      </c>
      <c r="U12" s="55" t="s">
        <v>47</v>
      </c>
      <c r="V12" s="55" t="s">
        <v>48</v>
      </c>
      <c r="W12" s="55" t="s">
        <v>49</v>
      </c>
      <c r="X12" s="171" t="s">
        <v>50</v>
      </c>
      <c r="Y12" s="164"/>
    </row>
    <row r="13" spans="2:25" ht="30" customHeight="1" x14ac:dyDescent="0.25">
      <c r="B13" s="172"/>
      <c r="C13" s="166"/>
      <c r="D13" s="166">
        <v>1</v>
      </c>
      <c r="E13" s="166">
        <v>2</v>
      </c>
      <c r="F13" s="166">
        <v>3</v>
      </c>
      <c r="G13" s="166">
        <v>4</v>
      </c>
      <c r="H13" s="173">
        <v>5</v>
      </c>
      <c r="J13" s="172"/>
      <c r="K13" s="166"/>
      <c r="L13" s="166"/>
      <c r="M13" s="166"/>
      <c r="N13" s="166"/>
      <c r="O13" s="166">
        <v>1</v>
      </c>
      <c r="P13" s="173">
        <v>2</v>
      </c>
      <c r="Q13" s="165"/>
      <c r="R13" s="172">
        <v>1</v>
      </c>
      <c r="S13" s="166">
        <v>2</v>
      </c>
      <c r="T13" s="166">
        <v>3</v>
      </c>
      <c r="U13" s="166">
        <v>4</v>
      </c>
      <c r="V13" s="166">
        <v>5</v>
      </c>
      <c r="W13" s="166">
        <v>6</v>
      </c>
      <c r="X13" s="173">
        <v>7</v>
      </c>
      <c r="Y13" s="165"/>
    </row>
    <row r="14" spans="2:25" ht="30" customHeight="1" x14ac:dyDescent="0.25">
      <c r="B14" s="172">
        <v>6</v>
      </c>
      <c r="C14" s="166">
        <v>7</v>
      </c>
      <c r="D14" s="166">
        <v>8</v>
      </c>
      <c r="E14" s="166">
        <v>9</v>
      </c>
      <c r="F14" s="166">
        <v>10</v>
      </c>
      <c r="G14" s="166">
        <v>11</v>
      </c>
      <c r="H14" s="173">
        <v>12</v>
      </c>
      <c r="J14" s="172">
        <v>3</v>
      </c>
      <c r="K14" s="166">
        <v>4</v>
      </c>
      <c r="L14" s="166">
        <v>5</v>
      </c>
      <c r="M14" s="166">
        <v>6</v>
      </c>
      <c r="N14" s="166">
        <v>7</v>
      </c>
      <c r="O14" s="166">
        <v>8</v>
      </c>
      <c r="P14" s="173">
        <v>9</v>
      </c>
      <c r="Q14" s="165"/>
      <c r="R14" s="172">
        <v>8</v>
      </c>
      <c r="S14" s="166">
        <v>9</v>
      </c>
      <c r="T14" s="166">
        <v>10</v>
      </c>
      <c r="U14" s="166">
        <v>11</v>
      </c>
      <c r="V14" s="166">
        <v>12</v>
      </c>
      <c r="W14" s="166">
        <v>13</v>
      </c>
      <c r="X14" s="173">
        <v>14</v>
      </c>
      <c r="Y14" s="165"/>
    </row>
    <row r="15" spans="2:25" ht="30" customHeight="1" x14ac:dyDescent="0.25">
      <c r="B15" s="172">
        <v>13</v>
      </c>
      <c r="C15" s="166">
        <v>14</v>
      </c>
      <c r="D15" s="166">
        <v>15</v>
      </c>
      <c r="E15" s="166">
        <v>16</v>
      </c>
      <c r="F15" s="166">
        <v>17</v>
      </c>
      <c r="G15" s="166">
        <v>18</v>
      </c>
      <c r="H15" s="173">
        <v>19</v>
      </c>
      <c r="J15" s="172">
        <v>10</v>
      </c>
      <c r="K15" s="166">
        <v>11</v>
      </c>
      <c r="L15" s="166">
        <v>12</v>
      </c>
      <c r="M15" s="166">
        <v>13</v>
      </c>
      <c r="N15" s="166">
        <v>14</v>
      </c>
      <c r="O15" s="166">
        <v>15</v>
      </c>
      <c r="P15" s="173">
        <v>16</v>
      </c>
      <c r="Q15" s="165"/>
      <c r="R15" s="172">
        <v>15</v>
      </c>
      <c r="S15" s="166">
        <v>16</v>
      </c>
      <c r="T15" s="166">
        <v>17</v>
      </c>
      <c r="U15" s="166">
        <v>18</v>
      </c>
      <c r="V15" s="166">
        <v>19</v>
      </c>
      <c r="W15" s="166">
        <v>20</v>
      </c>
      <c r="X15" s="173">
        <v>21</v>
      </c>
      <c r="Y15" s="165"/>
    </row>
    <row r="16" spans="2:25" ht="30" customHeight="1" x14ac:dyDescent="0.25">
      <c r="B16" s="172">
        <v>20</v>
      </c>
      <c r="C16" s="166">
        <v>21</v>
      </c>
      <c r="D16" s="166">
        <v>22</v>
      </c>
      <c r="E16" s="166">
        <v>23</v>
      </c>
      <c r="F16" s="166">
        <v>24</v>
      </c>
      <c r="G16" s="166">
        <v>25</v>
      </c>
      <c r="H16" s="173">
        <v>26</v>
      </c>
      <c r="J16" s="172">
        <v>17</v>
      </c>
      <c r="K16" s="166">
        <v>18</v>
      </c>
      <c r="L16" s="166">
        <v>19</v>
      </c>
      <c r="M16" s="166">
        <v>20</v>
      </c>
      <c r="N16" s="166">
        <v>21</v>
      </c>
      <c r="O16" s="166">
        <v>22</v>
      </c>
      <c r="P16" s="173">
        <v>23</v>
      </c>
      <c r="Q16" s="165"/>
      <c r="R16" s="172">
        <v>22</v>
      </c>
      <c r="S16" s="166">
        <v>23</v>
      </c>
      <c r="T16" s="166">
        <v>24</v>
      </c>
      <c r="U16" s="166">
        <v>25</v>
      </c>
      <c r="V16" s="166">
        <v>26</v>
      </c>
      <c r="W16" s="166">
        <v>27</v>
      </c>
      <c r="X16" s="173">
        <v>28</v>
      </c>
      <c r="Y16" s="165"/>
    </row>
    <row r="17" spans="2:48" ht="30" customHeight="1" thickBot="1" x14ac:dyDescent="0.3">
      <c r="B17" s="174">
        <v>27</v>
      </c>
      <c r="C17" s="175">
        <v>28</v>
      </c>
      <c r="D17" s="175">
        <v>29</v>
      </c>
      <c r="E17" s="175">
        <v>30</v>
      </c>
      <c r="F17" s="177">
        <v>31</v>
      </c>
      <c r="G17" s="175"/>
      <c r="H17" s="176"/>
      <c r="J17" s="174">
        <v>24</v>
      </c>
      <c r="K17" s="175">
        <v>25</v>
      </c>
      <c r="L17" s="175">
        <v>26</v>
      </c>
      <c r="M17" s="175">
        <v>27</v>
      </c>
      <c r="N17" s="175">
        <v>28</v>
      </c>
      <c r="O17" s="175">
        <v>29</v>
      </c>
      <c r="P17" s="176">
        <v>30</v>
      </c>
      <c r="Q17" s="165"/>
      <c r="R17" s="174">
        <v>29</v>
      </c>
      <c r="S17" s="175">
        <v>30</v>
      </c>
      <c r="T17" s="175">
        <v>31</v>
      </c>
      <c r="U17" s="175"/>
      <c r="V17" s="175"/>
      <c r="W17" s="175"/>
      <c r="X17" s="176"/>
      <c r="Y17" s="165"/>
    </row>
    <row r="18" spans="2:48" ht="16.5" customHeight="1" thickBot="1" x14ac:dyDescent="0.3"/>
    <row r="19" spans="2:48" ht="19.5" customHeight="1" x14ac:dyDescent="0.35">
      <c r="B19" s="530" t="s">
        <v>24</v>
      </c>
      <c r="C19" s="531"/>
      <c r="D19" s="531"/>
      <c r="E19" s="531"/>
      <c r="F19" s="531"/>
      <c r="G19" s="531"/>
      <c r="H19" s="532"/>
      <c r="I19" s="180"/>
      <c r="J19" s="530" t="s">
        <v>25</v>
      </c>
      <c r="K19" s="531"/>
      <c r="L19" s="531"/>
      <c r="M19" s="531"/>
      <c r="N19" s="531"/>
      <c r="O19" s="531"/>
      <c r="P19" s="532"/>
      <c r="R19" s="530" t="s">
        <v>26</v>
      </c>
      <c r="S19" s="531"/>
      <c r="T19" s="531"/>
      <c r="U19" s="531"/>
      <c r="V19" s="531"/>
      <c r="W19" s="531"/>
      <c r="X19" s="532"/>
      <c r="Y19" s="180"/>
    </row>
    <row r="20" spans="2:48" ht="18" customHeight="1" x14ac:dyDescent="0.25">
      <c r="B20" s="178" t="s">
        <v>45</v>
      </c>
      <c r="C20" s="167" t="s">
        <v>46</v>
      </c>
      <c r="D20" s="167" t="s">
        <v>46</v>
      </c>
      <c r="E20" s="167" t="s">
        <v>47</v>
      </c>
      <c r="F20" s="167" t="s">
        <v>48</v>
      </c>
      <c r="G20" s="167" t="s">
        <v>49</v>
      </c>
      <c r="H20" s="179" t="s">
        <v>50</v>
      </c>
      <c r="I20" s="164"/>
      <c r="J20" s="178" t="s">
        <v>45</v>
      </c>
      <c r="K20" s="167" t="s">
        <v>46</v>
      </c>
      <c r="L20" s="167" t="s">
        <v>46</v>
      </c>
      <c r="M20" s="167" t="s">
        <v>47</v>
      </c>
      <c r="N20" s="167" t="s">
        <v>48</v>
      </c>
      <c r="O20" s="167" t="s">
        <v>49</v>
      </c>
      <c r="P20" s="179" t="s">
        <v>50</v>
      </c>
      <c r="R20" s="178" t="s">
        <v>45</v>
      </c>
      <c r="S20" s="167" t="s">
        <v>46</v>
      </c>
      <c r="T20" s="167" t="s">
        <v>46</v>
      </c>
      <c r="U20" s="167" t="s">
        <v>47</v>
      </c>
      <c r="V20" s="167" t="s">
        <v>48</v>
      </c>
      <c r="W20" s="167" t="s">
        <v>49</v>
      </c>
      <c r="X20" s="179" t="s">
        <v>50</v>
      </c>
      <c r="Y20" s="164"/>
    </row>
    <row r="21" spans="2:48" ht="30" customHeight="1" x14ac:dyDescent="0.25">
      <c r="B21" s="172"/>
      <c r="C21" s="166"/>
      <c r="D21" s="166"/>
      <c r="E21" s="166">
        <v>1</v>
      </c>
      <c r="F21" s="166">
        <v>2</v>
      </c>
      <c r="G21" s="166">
        <v>3</v>
      </c>
      <c r="H21" s="173">
        <v>4</v>
      </c>
      <c r="I21" s="165"/>
      <c r="J21" s="172">
        <v>2</v>
      </c>
      <c r="K21" s="166">
        <v>3</v>
      </c>
      <c r="L21" s="166">
        <v>4</v>
      </c>
      <c r="M21" s="166">
        <v>5</v>
      </c>
      <c r="N21" s="166">
        <v>6</v>
      </c>
      <c r="O21" s="166">
        <v>7</v>
      </c>
      <c r="P21" s="173">
        <v>8</v>
      </c>
      <c r="R21" s="172"/>
      <c r="S21" s="166">
        <v>1</v>
      </c>
      <c r="T21" s="166">
        <v>2</v>
      </c>
      <c r="U21" s="166">
        <v>3</v>
      </c>
      <c r="V21" s="166">
        <v>4</v>
      </c>
      <c r="W21" s="166">
        <v>5</v>
      </c>
      <c r="X21" s="173">
        <v>6</v>
      </c>
      <c r="Y21" s="165"/>
    </row>
    <row r="22" spans="2:48" ht="30" customHeight="1" x14ac:dyDescent="0.25">
      <c r="B22" s="172">
        <v>5</v>
      </c>
      <c r="C22" s="166">
        <v>6</v>
      </c>
      <c r="D22" s="166">
        <v>7</v>
      </c>
      <c r="E22" s="166">
        <v>8</v>
      </c>
      <c r="F22" s="166">
        <v>9</v>
      </c>
      <c r="G22" s="166">
        <v>10</v>
      </c>
      <c r="H22" s="173">
        <v>11</v>
      </c>
      <c r="I22" s="165"/>
      <c r="J22" s="172">
        <v>9</v>
      </c>
      <c r="K22" s="166">
        <v>10</v>
      </c>
      <c r="L22" s="166">
        <v>11</v>
      </c>
      <c r="M22" s="166">
        <v>12</v>
      </c>
      <c r="N22" s="166">
        <v>13</v>
      </c>
      <c r="O22" s="166">
        <v>14</v>
      </c>
      <c r="P22" s="173">
        <v>15</v>
      </c>
      <c r="R22" s="172">
        <v>7</v>
      </c>
      <c r="S22" s="166">
        <v>8</v>
      </c>
      <c r="T22" s="166">
        <v>9</v>
      </c>
      <c r="U22" s="166">
        <v>10</v>
      </c>
      <c r="V22" s="166">
        <v>11</v>
      </c>
      <c r="W22" s="166">
        <v>12</v>
      </c>
      <c r="X22" s="173">
        <v>13</v>
      </c>
      <c r="Y22" s="165"/>
    </row>
    <row r="23" spans="2:48" ht="30" customHeight="1" x14ac:dyDescent="0.25">
      <c r="B23" s="172">
        <v>12</v>
      </c>
      <c r="C23" s="166">
        <v>13</v>
      </c>
      <c r="D23" s="166">
        <v>14</v>
      </c>
      <c r="E23" s="166">
        <v>15</v>
      </c>
      <c r="F23" s="166">
        <v>16</v>
      </c>
      <c r="G23" s="166">
        <v>17</v>
      </c>
      <c r="H23" s="173">
        <v>18</v>
      </c>
      <c r="I23" s="165"/>
      <c r="J23" s="172">
        <v>16</v>
      </c>
      <c r="K23" s="166">
        <v>17</v>
      </c>
      <c r="L23" s="166">
        <v>18</v>
      </c>
      <c r="M23" s="166">
        <v>19</v>
      </c>
      <c r="N23" s="166">
        <v>20</v>
      </c>
      <c r="O23" s="166">
        <v>21</v>
      </c>
      <c r="P23" s="173">
        <v>22</v>
      </c>
      <c r="R23" s="172">
        <v>14</v>
      </c>
      <c r="S23" s="166">
        <v>15</v>
      </c>
      <c r="T23" s="166">
        <v>16</v>
      </c>
      <c r="U23" s="166">
        <v>17</v>
      </c>
      <c r="V23" s="166">
        <v>18</v>
      </c>
      <c r="W23" s="166">
        <v>19</v>
      </c>
      <c r="X23" s="173">
        <v>20</v>
      </c>
      <c r="Y23" s="165"/>
    </row>
    <row r="24" spans="2:48" ht="30" customHeight="1" x14ac:dyDescent="0.25">
      <c r="B24" s="172">
        <v>19</v>
      </c>
      <c r="C24" s="166">
        <v>20</v>
      </c>
      <c r="D24" s="166">
        <v>21</v>
      </c>
      <c r="E24" s="166">
        <v>22</v>
      </c>
      <c r="F24" s="166">
        <v>23</v>
      </c>
      <c r="G24" s="166">
        <v>24</v>
      </c>
      <c r="H24" s="173">
        <v>25</v>
      </c>
      <c r="I24" s="165"/>
      <c r="J24" s="172">
        <v>23</v>
      </c>
      <c r="K24" s="166">
        <v>24</v>
      </c>
      <c r="L24" s="166">
        <v>25</v>
      </c>
      <c r="M24" s="166">
        <v>26</v>
      </c>
      <c r="N24" s="166">
        <v>27</v>
      </c>
      <c r="O24" s="166">
        <v>28</v>
      </c>
      <c r="P24" s="173">
        <v>29</v>
      </c>
      <c r="R24" s="172">
        <v>21</v>
      </c>
      <c r="S24" s="166">
        <v>22</v>
      </c>
      <c r="T24" s="166">
        <v>23</v>
      </c>
      <c r="U24" s="166">
        <v>24</v>
      </c>
      <c r="V24" s="166">
        <v>25</v>
      </c>
      <c r="W24" s="166">
        <v>26</v>
      </c>
      <c r="X24" s="173">
        <v>27</v>
      </c>
      <c r="Y24" s="165"/>
    </row>
    <row r="25" spans="2:48" ht="30" customHeight="1" thickBot="1" x14ac:dyDescent="0.3">
      <c r="B25" s="174">
        <v>26</v>
      </c>
      <c r="C25" s="175">
        <v>27</v>
      </c>
      <c r="D25" s="175">
        <v>28</v>
      </c>
      <c r="E25" s="175">
        <v>29</v>
      </c>
      <c r="F25" s="175">
        <v>30</v>
      </c>
      <c r="G25" s="175">
        <v>31</v>
      </c>
      <c r="H25" s="176">
        <v>1</v>
      </c>
      <c r="I25" s="165"/>
      <c r="J25" s="174">
        <v>30</v>
      </c>
      <c r="K25" s="175"/>
      <c r="L25" s="175"/>
      <c r="M25" s="175"/>
      <c r="N25" s="175"/>
      <c r="O25" s="175"/>
      <c r="P25" s="176"/>
      <c r="R25" s="174">
        <v>28</v>
      </c>
      <c r="S25" s="175">
        <v>29</v>
      </c>
      <c r="T25" s="175">
        <v>30</v>
      </c>
      <c r="U25" s="175">
        <v>31</v>
      </c>
      <c r="V25" s="175"/>
      <c r="W25" s="175"/>
      <c r="X25" s="176"/>
      <c r="Y25" s="165"/>
    </row>
    <row r="26" spans="2:48" ht="13.5" customHeight="1" thickBot="1" x14ac:dyDescent="0.3">
      <c r="Z26" s="52"/>
      <c r="AA26" s="52"/>
      <c r="AB26" s="52"/>
      <c r="AC26" s="52"/>
      <c r="AD26" s="52"/>
      <c r="AE26" s="52"/>
      <c r="AF26" s="52"/>
      <c r="AG26" s="168"/>
      <c r="AH26" s="52"/>
      <c r="AI26" s="52"/>
      <c r="AJ26" s="52"/>
      <c r="AK26" s="52"/>
      <c r="AL26" s="52"/>
      <c r="AM26" s="52"/>
      <c r="AN26" s="52"/>
      <c r="AO26" s="168"/>
      <c r="AP26" s="54"/>
      <c r="AQ26" s="54"/>
      <c r="AR26" s="54"/>
      <c r="AS26" s="54"/>
      <c r="AT26" s="54"/>
      <c r="AU26" s="54"/>
      <c r="AV26" s="54"/>
    </row>
    <row r="27" spans="2:48" ht="18" customHeight="1" x14ac:dyDescent="0.35">
      <c r="B27" s="530" t="s">
        <v>27</v>
      </c>
      <c r="C27" s="531"/>
      <c r="D27" s="531"/>
      <c r="E27" s="531"/>
      <c r="F27" s="531"/>
      <c r="G27" s="531"/>
      <c r="H27" s="532"/>
      <c r="I27" s="180"/>
      <c r="J27" s="530" t="s">
        <v>28</v>
      </c>
      <c r="K27" s="531"/>
      <c r="L27" s="531"/>
      <c r="M27" s="531"/>
      <c r="N27" s="531"/>
      <c r="O27" s="531"/>
      <c r="P27" s="532"/>
      <c r="AO27" s="180"/>
    </row>
    <row r="28" spans="2:48" ht="19.5" customHeight="1" x14ac:dyDescent="0.25">
      <c r="B28" s="178" t="s">
        <v>45</v>
      </c>
      <c r="C28" s="167" t="s">
        <v>46</v>
      </c>
      <c r="D28" s="167" t="s">
        <v>46</v>
      </c>
      <c r="E28" s="167" t="s">
        <v>47</v>
      </c>
      <c r="F28" s="167" t="s">
        <v>48</v>
      </c>
      <c r="G28" s="167" t="s">
        <v>49</v>
      </c>
      <c r="H28" s="179" t="s">
        <v>50</v>
      </c>
      <c r="I28" s="164"/>
      <c r="J28" s="178" t="s">
        <v>45</v>
      </c>
      <c r="K28" s="167" t="s">
        <v>46</v>
      </c>
      <c r="L28" s="167" t="s">
        <v>46</v>
      </c>
      <c r="M28" s="167" t="s">
        <v>47</v>
      </c>
      <c r="N28" s="167" t="s">
        <v>48</v>
      </c>
      <c r="O28" s="167" t="s">
        <v>49</v>
      </c>
      <c r="P28" s="179" t="s">
        <v>50</v>
      </c>
      <c r="R28" s="189" t="s">
        <v>162</v>
      </c>
      <c r="S28" s="526" t="s">
        <v>163</v>
      </c>
      <c r="T28" s="526"/>
      <c r="U28" s="526"/>
      <c r="V28" s="526"/>
      <c r="W28" s="526"/>
      <c r="X28" s="526"/>
      <c r="AO28" s="164"/>
    </row>
    <row r="29" spans="2:48" ht="30" customHeight="1" x14ac:dyDescent="0.25">
      <c r="B29" s="172"/>
      <c r="C29" s="166"/>
      <c r="D29" s="166"/>
      <c r="E29" s="166"/>
      <c r="F29" s="166">
        <v>1</v>
      </c>
      <c r="G29" s="166">
        <v>2</v>
      </c>
      <c r="H29" s="173">
        <v>3</v>
      </c>
      <c r="I29" s="165"/>
      <c r="J29" s="172"/>
      <c r="K29" s="166"/>
      <c r="L29" s="166"/>
      <c r="M29" s="166"/>
      <c r="N29" s="166"/>
      <c r="O29" s="166"/>
      <c r="P29" s="173">
        <v>1</v>
      </c>
      <c r="R29" s="189" t="s">
        <v>162</v>
      </c>
      <c r="S29" s="526" t="s">
        <v>163</v>
      </c>
      <c r="T29" s="526"/>
      <c r="U29" s="526"/>
      <c r="V29" s="526"/>
      <c r="W29" s="526"/>
      <c r="X29" s="526"/>
      <c r="AO29" s="165"/>
    </row>
    <row r="30" spans="2:48" ht="30" customHeight="1" x14ac:dyDescent="0.25">
      <c r="B30" s="172">
        <v>4</v>
      </c>
      <c r="C30" s="166">
        <v>5</v>
      </c>
      <c r="D30" s="166">
        <v>6</v>
      </c>
      <c r="E30" s="166">
        <v>7</v>
      </c>
      <c r="F30" s="166">
        <v>8</v>
      </c>
      <c r="G30" s="166">
        <v>9</v>
      </c>
      <c r="H30" s="173">
        <v>10</v>
      </c>
      <c r="I30" s="165"/>
      <c r="J30" s="172">
        <v>2</v>
      </c>
      <c r="K30" s="166">
        <v>3</v>
      </c>
      <c r="L30" s="166">
        <v>4</v>
      </c>
      <c r="M30" s="166">
        <v>5</v>
      </c>
      <c r="N30" s="166">
        <v>6</v>
      </c>
      <c r="O30" s="166">
        <v>7</v>
      </c>
      <c r="P30" s="173">
        <v>8</v>
      </c>
      <c r="R30" s="189" t="s">
        <v>162</v>
      </c>
      <c r="S30" s="526" t="s">
        <v>163</v>
      </c>
      <c r="T30" s="526"/>
      <c r="U30" s="526"/>
      <c r="V30" s="526"/>
      <c r="W30" s="526"/>
      <c r="X30" s="526"/>
      <c r="AO30" s="165"/>
    </row>
    <row r="31" spans="2:48" ht="30" customHeight="1" x14ac:dyDescent="0.25">
      <c r="B31" s="172">
        <v>11</v>
      </c>
      <c r="C31" s="166">
        <v>12</v>
      </c>
      <c r="D31" s="166">
        <v>13</v>
      </c>
      <c r="E31" s="166">
        <v>14</v>
      </c>
      <c r="F31" s="166">
        <v>15</v>
      </c>
      <c r="G31" s="166">
        <v>16</v>
      </c>
      <c r="H31" s="173">
        <v>17</v>
      </c>
      <c r="I31" s="165"/>
      <c r="J31" s="172">
        <v>9</v>
      </c>
      <c r="K31" s="166">
        <v>10</v>
      </c>
      <c r="L31" s="166">
        <v>11</v>
      </c>
      <c r="M31" s="166">
        <v>12</v>
      </c>
      <c r="N31" s="166">
        <v>13</v>
      </c>
      <c r="O31" s="166">
        <v>14</v>
      </c>
      <c r="P31" s="173">
        <v>15</v>
      </c>
      <c r="R31" s="189" t="s">
        <v>162</v>
      </c>
      <c r="S31" s="526" t="s">
        <v>163</v>
      </c>
      <c r="T31" s="526"/>
      <c r="U31" s="526"/>
      <c r="V31" s="526"/>
      <c r="W31" s="526"/>
      <c r="X31" s="526"/>
      <c r="AO31" s="165"/>
    </row>
    <row r="32" spans="2:48" ht="30" customHeight="1" x14ac:dyDescent="0.25">
      <c r="B32" s="172">
        <v>18</v>
      </c>
      <c r="C32" s="166">
        <v>19</v>
      </c>
      <c r="D32" s="166">
        <v>20</v>
      </c>
      <c r="E32" s="166">
        <v>21</v>
      </c>
      <c r="F32" s="166">
        <v>22</v>
      </c>
      <c r="G32" s="166">
        <v>23</v>
      </c>
      <c r="H32" s="173">
        <v>24</v>
      </c>
      <c r="I32" s="165"/>
      <c r="J32" s="172">
        <v>16</v>
      </c>
      <c r="K32" s="166">
        <v>17</v>
      </c>
      <c r="L32" s="166">
        <v>18</v>
      </c>
      <c r="M32" s="166">
        <v>19</v>
      </c>
      <c r="N32" s="166">
        <v>20</v>
      </c>
      <c r="O32" s="166">
        <v>21</v>
      </c>
      <c r="P32" s="173">
        <v>22</v>
      </c>
      <c r="R32" s="189" t="s">
        <v>162</v>
      </c>
      <c r="S32" s="526" t="s">
        <v>163</v>
      </c>
      <c r="T32" s="526"/>
      <c r="U32" s="526"/>
      <c r="V32" s="526"/>
      <c r="W32" s="526"/>
      <c r="X32" s="526"/>
      <c r="AO32" s="165"/>
    </row>
    <row r="33" spans="2:41" ht="30" customHeight="1" thickBot="1" x14ac:dyDescent="0.3">
      <c r="B33" s="174">
        <v>25</v>
      </c>
      <c r="C33" s="175">
        <v>26</v>
      </c>
      <c r="D33" s="175">
        <v>27</v>
      </c>
      <c r="E33" s="175">
        <v>28</v>
      </c>
      <c r="F33" s="175">
        <v>29</v>
      </c>
      <c r="G33" s="175">
        <v>30</v>
      </c>
      <c r="H33" s="176"/>
      <c r="I33" s="165"/>
      <c r="J33" s="174">
        <v>23</v>
      </c>
      <c r="K33" s="175">
        <v>24</v>
      </c>
      <c r="L33" s="175">
        <v>25</v>
      </c>
      <c r="M33" s="175">
        <v>26</v>
      </c>
      <c r="N33" s="175">
        <v>27</v>
      </c>
      <c r="O33" s="175">
        <v>28</v>
      </c>
      <c r="P33" s="176">
        <v>29</v>
      </c>
      <c r="R33" s="189" t="s">
        <v>162</v>
      </c>
      <c r="S33" s="526" t="s">
        <v>163</v>
      </c>
      <c r="T33" s="526"/>
      <c r="U33" s="526"/>
      <c r="V33" s="526"/>
      <c r="W33" s="526"/>
      <c r="X33" s="526"/>
      <c r="AO33" s="165"/>
    </row>
    <row r="34" spans="2:41" ht="30" customHeight="1" x14ac:dyDescent="0.25"/>
    <row r="35" spans="2:41" ht="30" customHeight="1" x14ac:dyDescent="0.25"/>
    <row r="36" spans="2:41" ht="30" customHeight="1" x14ac:dyDescent="0.25"/>
    <row r="37" spans="2:41" ht="30" customHeight="1" x14ac:dyDescent="0.25"/>
    <row r="38" spans="2:41" ht="30" customHeight="1" x14ac:dyDescent="0.25"/>
    <row r="39" spans="2:41" ht="30" customHeight="1" x14ac:dyDescent="0.25"/>
    <row r="40" spans="2:41" ht="30" customHeight="1" x14ac:dyDescent="0.25"/>
    <row r="41" spans="2:41" ht="30" customHeight="1" x14ac:dyDescent="0.25"/>
    <row r="42" spans="2:41" ht="30" customHeight="1" x14ac:dyDescent="0.25"/>
  </sheetData>
  <mergeCells count="17">
    <mergeCell ref="R11:X11"/>
    <mergeCell ref="S30:X30"/>
    <mergeCell ref="S31:X31"/>
    <mergeCell ref="S32:X32"/>
    <mergeCell ref="S33:X33"/>
    <mergeCell ref="B3:H3"/>
    <mergeCell ref="S28:X28"/>
    <mergeCell ref="S29:X29"/>
    <mergeCell ref="B19:H19"/>
    <mergeCell ref="J19:P19"/>
    <mergeCell ref="R19:X19"/>
    <mergeCell ref="B27:H27"/>
    <mergeCell ref="J27:P27"/>
    <mergeCell ref="J3:P3"/>
    <mergeCell ref="R3:X3"/>
    <mergeCell ref="B11:H11"/>
    <mergeCell ref="J11:P1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zoomScale="110" zoomScaleNormal="110" workbookViewId="0">
      <pane xSplit="5" ySplit="3" topLeftCell="P4" activePane="bottomRight" state="frozen"/>
      <selection pane="topRight" activeCell="F1" sqref="F1"/>
      <selection pane="bottomLeft" activeCell="A3" sqref="A3"/>
      <selection pane="bottomRight" activeCell="AP5" sqref="AP5"/>
    </sheetView>
  </sheetViews>
  <sheetFormatPr baseColWidth="10" defaultRowHeight="15" x14ac:dyDescent="0.25"/>
  <cols>
    <col min="1" max="1" width="10.42578125" style="208" customWidth="1"/>
    <col min="2" max="2" width="38" style="208" customWidth="1"/>
    <col min="3" max="3" width="12.5703125" style="208" customWidth="1"/>
    <col min="4" max="4" width="28.7109375" customWidth="1"/>
    <col min="5" max="5" width="25.7109375" hidden="1" customWidth="1"/>
    <col min="6" max="6" width="9.42578125" hidden="1" customWidth="1"/>
    <col min="7" max="7" width="11.42578125" hidden="1" customWidth="1"/>
    <col min="8" max="8" width="7.28515625" hidden="1" customWidth="1"/>
    <col min="9" max="9" width="11.42578125" customWidth="1"/>
    <col min="10" max="10" width="10.140625" customWidth="1"/>
    <col min="11" max="11" width="9" customWidth="1"/>
    <col min="12" max="13" width="10.85546875" customWidth="1"/>
    <col min="14" max="14" width="9" customWidth="1"/>
    <col min="15" max="15" width="10.140625" customWidth="1"/>
    <col min="16" max="16" width="10.7109375" customWidth="1"/>
    <col min="17" max="17" width="7.28515625" customWidth="1"/>
    <col min="18" max="18" width="11" customWidth="1"/>
    <col min="19" max="19" width="9.7109375" customWidth="1"/>
    <col min="20" max="20" width="9.5703125" customWidth="1"/>
    <col min="21" max="38" width="0" hidden="1" customWidth="1"/>
    <col min="39" max="39" width="9.28515625" customWidth="1"/>
    <col min="40" max="40" width="5.42578125" customWidth="1"/>
    <col min="41" max="41" width="4.85546875" customWidth="1"/>
    <col min="43" max="43" width="7.85546875" hidden="1" customWidth="1"/>
    <col min="44" max="44" width="5" hidden="1" customWidth="1"/>
    <col min="45" max="45" width="7.42578125" hidden="1" customWidth="1"/>
    <col min="46" max="46" width="5.85546875" hidden="1" customWidth="1"/>
    <col min="47" max="47" width="8.140625" hidden="1" customWidth="1"/>
    <col min="48" max="48" width="7.28515625" hidden="1" customWidth="1"/>
    <col min="49" max="50" width="8.85546875" hidden="1" customWidth="1"/>
    <col min="51" max="52" width="8.42578125" hidden="1" customWidth="1"/>
    <col min="53" max="53" width="0" hidden="1" customWidth="1"/>
  </cols>
  <sheetData>
    <row r="1" spans="1:52" ht="19.5" thickBot="1" x14ac:dyDescent="0.35">
      <c r="A1" s="561" t="s">
        <v>198</v>
      </c>
      <c r="B1" s="561"/>
      <c r="C1" s="561"/>
      <c r="D1" s="561"/>
      <c r="L1" s="313"/>
      <c r="M1" s="313"/>
      <c r="N1" s="313"/>
      <c r="O1" s="313"/>
      <c r="P1" s="313"/>
      <c r="Q1" s="313"/>
      <c r="R1" s="313"/>
      <c r="S1" s="313"/>
      <c r="T1" s="313"/>
      <c r="AM1" s="562" t="s">
        <v>199</v>
      </c>
      <c r="AN1" s="562"/>
      <c r="AO1" s="562"/>
      <c r="AP1" s="562"/>
    </row>
    <row r="2" spans="1:52" x14ac:dyDescent="0.25">
      <c r="A2" s="559" t="s">
        <v>52</v>
      </c>
      <c r="B2" s="564" t="s">
        <v>185</v>
      </c>
      <c r="C2" s="564" t="s">
        <v>181</v>
      </c>
      <c r="D2" s="566" t="s">
        <v>54</v>
      </c>
      <c r="F2" s="555" t="s">
        <v>151</v>
      </c>
      <c r="G2" s="556"/>
      <c r="H2" s="557"/>
      <c r="I2" s="552" t="s">
        <v>21</v>
      </c>
      <c r="J2" s="553"/>
      <c r="K2" s="554"/>
      <c r="L2" s="555" t="s">
        <v>22</v>
      </c>
      <c r="M2" s="556"/>
      <c r="N2" s="557"/>
      <c r="O2" s="552" t="s">
        <v>7</v>
      </c>
      <c r="P2" s="553"/>
      <c r="Q2" s="554"/>
      <c r="R2" s="555" t="s">
        <v>8</v>
      </c>
      <c r="S2" s="556"/>
      <c r="T2" s="557"/>
      <c r="U2" s="552" t="s">
        <v>23</v>
      </c>
      <c r="V2" s="553"/>
      <c r="W2" s="554"/>
      <c r="X2" s="555" t="s">
        <v>24</v>
      </c>
      <c r="Y2" s="556"/>
      <c r="Z2" s="557"/>
      <c r="AA2" s="552" t="s">
        <v>25</v>
      </c>
      <c r="AB2" s="553"/>
      <c r="AC2" s="554"/>
      <c r="AD2" s="555" t="s">
        <v>26</v>
      </c>
      <c r="AE2" s="556"/>
      <c r="AF2" s="557"/>
      <c r="AG2" s="552" t="s">
        <v>27</v>
      </c>
      <c r="AH2" s="553"/>
      <c r="AI2" s="554"/>
      <c r="AJ2" s="555" t="s">
        <v>28</v>
      </c>
      <c r="AK2" s="556"/>
      <c r="AL2" s="558"/>
      <c r="AM2" s="547" t="s">
        <v>197</v>
      </c>
      <c r="AN2" s="548"/>
      <c r="AO2" s="548"/>
      <c r="AP2" s="549"/>
      <c r="AQ2" s="550" t="s">
        <v>190</v>
      </c>
      <c r="AR2" s="551"/>
      <c r="AS2" s="551" t="s">
        <v>192</v>
      </c>
      <c r="AT2" s="551"/>
      <c r="AU2" s="551" t="s">
        <v>191</v>
      </c>
      <c r="AV2" s="551"/>
      <c r="AW2" s="551" t="s">
        <v>193</v>
      </c>
      <c r="AX2" s="551"/>
      <c r="AY2" s="551" t="s">
        <v>194</v>
      </c>
      <c r="AZ2" s="563"/>
    </row>
    <row r="3" spans="1:52" ht="15.75" thickBot="1" x14ac:dyDescent="0.3">
      <c r="A3" s="560"/>
      <c r="B3" s="565"/>
      <c r="C3" s="565"/>
      <c r="D3" s="567"/>
      <c r="E3" t="s">
        <v>56</v>
      </c>
      <c r="F3" s="237" t="s">
        <v>182</v>
      </c>
      <c r="G3" s="238" t="s">
        <v>183</v>
      </c>
      <c r="H3" s="239" t="s">
        <v>184</v>
      </c>
      <c r="I3" s="240" t="s">
        <v>182</v>
      </c>
      <c r="J3" s="241" t="s">
        <v>183</v>
      </c>
      <c r="K3" s="242" t="s">
        <v>184</v>
      </c>
      <c r="L3" s="237" t="s">
        <v>182</v>
      </c>
      <c r="M3" s="238" t="s">
        <v>183</v>
      </c>
      <c r="N3" s="239" t="s">
        <v>184</v>
      </c>
      <c r="O3" s="240" t="s">
        <v>182</v>
      </c>
      <c r="P3" s="241" t="s">
        <v>183</v>
      </c>
      <c r="Q3" s="242" t="s">
        <v>184</v>
      </c>
      <c r="R3" s="237" t="s">
        <v>182</v>
      </c>
      <c r="S3" s="238" t="s">
        <v>183</v>
      </c>
      <c r="T3" s="239" t="s">
        <v>184</v>
      </c>
      <c r="U3" s="240" t="s">
        <v>182</v>
      </c>
      <c r="V3" s="241" t="s">
        <v>183</v>
      </c>
      <c r="W3" s="242" t="s">
        <v>184</v>
      </c>
      <c r="X3" s="237" t="s">
        <v>182</v>
      </c>
      <c r="Y3" s="238" t="s">
        <v>183</v>
      </c>
      <c r="Z3" s="239" t="s">
        <v>184</v>
      </c>
      <c r="AA3" s="240" t="s">
        <v>182</v>
      </c>
      <c r="AB3" s="241" t="s">
        <v>183</v>
      </c>
      <c r="AC3" s="242" t="s">
        <v>184</v>
      </c>
      <c r="AD3" s="237" t="s">
        <v>182</v>
      </c>
      <c r="AE3" s="238" t="s">
        <v>183</v>
      </c>
      <c r="AF3" s="239" t="s">
        <v>184</v>
      </c>
      <c r="AG3" s="240" t="s">
        <v>182</v>
      </c>
      <c r="AH3" s="241" t="s">
        <v>183</v>
      </c>
      <c r="AI3" s="242" t="s">
        <v>184</v>
      </c>
      <c r="AJ3" s="237" t="s">
        <v>182</v>
      </c>
      <c r="AK3" s="238" t="s">
        <v>183</v>
      </c>
      <c r="AL3" s="243" t="s">
        <v>184</v>
      </c>
      <c r="AM3" s="244" t="s">
        <v>183</v>
      </c>
      <c r="AN3" s="245" t="s">
        <v>187</v>
      </c>
      <c r="AO3" s="245" t="s">
        <v>188</v>
      </c>
      <c r="AP3" s="246" t="s">
        <v>189</v>
      </c>
      <c r="AQ3" s="213" t="s">
        <v>187</v>
      </c>
      <c r="AR3" s="214" t="s">
        <v>188</v>
      </c>
      <c r="AS3" s="214" t="s">
        <v>187</v>
      </c>
      <c r="AT3" s="214" t="s">
        <v>188</v>
      </c>
      <c r="AU3" s="214" t="s">
        <v>187</v>
      </c>
      <c r="AV3" s="214" t="s">
        <v>188</v>
      </c>
      <c r="AW3" s="214" t="s">
        <v>187</v>
      </c>
      <c r="AX3" s="214" t="s">
        <v>188</v>
      </c>
      <c r="AY3" s="214" t="s">
        <v>187</v>
      </c>
      <c r="AZ3" s="215" t="s">
        <v>188</v>
      </c>
    </row>
    <row r="4" spans="1:52" ht="18.75" x14ac:dyDescent="0.3">
      <c r="A4" s="537">
        <v>1</v>
      </c>
      <c r="B4" s="540" t="s">
        <v>58</v>
      </c>
      <c r="C4" s="248">
        <v>2350</v>
      </c>
      <c r="D4" s="249" t="s">
        <v>74</v>
      </c>
      <c r="E4" s="250" t="s">
        <v>72</v>
      </c>
      <c r="F4" s="251"/>
      <c r="G4" s="252"/>
      <c r="H4" s="253"/>
      <c r="I4" s="251"/>
      <c r="J4" s="252">
        <v>223</v>
      </c>
      <c r="K4" s="253"/>
      <c r="L4" s="251"/>
      <c r="M4" s="252">
        <v>204</v>
      </c>
      <c r="N4" s="253"/>
      <c r="O4" s="251"/>
      <c r="P4" s="252">
        <v>319</v>
      </c>
      <c r="Q4" s="253"/>
      <c r="R4" s="251"/>
      <c r="S4" s="252">
        <v>17</v>
      </c>
      <c r="T4" s="254">
        <f>S4*100/C4</f>
        <v>0.72340425531914898</v>
      </c>
      <c r="U4" s="251"/>
      <c r="V4" s="252"/>
      <c r="W4" s="253"/>
      <c r="X4" s="251"/>
      <c r="Y4" s="252"/>
      <c r="Z4" s="253"/>
      <c r="AA4" s="251"/>
      <c r="AB4" s="252"/>
      <c r="AC4" s="253"/>
      <c r="AD4" s="251"/>
      <c r="AE4" s="252"/>
      <c r="AF4" s="253"/>
      <c r="AG4" s="251"/>
      <c r="AH4" s="252"/>
      <c r="AI4" s="253"/>
      <c r="AJ4" s="251"/>
      <c r="AK4" s="252"/>
      <c r="AL4" s="255"/>
      <c r="AM4" s="301">
        <v>795</v>
      </c>
      <c r="AN4" s="256">
        <v>399</v>
      </c>
      <c r="AO4" s="256">
        <v>395</v>
      </c>
      <c r="AP4" s="257">
        <f>AM4*100/C4</f>
        <v>33.829787234042556</v>
      </c>
      <c r="AQ4" s="210"/>
      <c r="AR4" s="209"/>
      <c r="AS4" s="209"/>
      <c r="AT4" s="209"/>
      <c r="AU4" s="209"/>
      <c r="AV4" s="209"/>
      <c r="AW4" s="209"/>
      <c r="AX4" s="209"/>
      <c r="AY4" s="209"/>
      <c r="AZ4" s="142"/>
    </row>
    <row r="5" spans="1:52" ht="18.75" x14ac:dyDescent="0.3">
      <c r="A5" s="538"/>
      <c r="B5" s="541"/>
      <c r="C5" s="236">
        <v>200</v>
      </c>
      <c r="D5" s="211" t="s">
        <v>73</v>
      </c>
      <c r="E5" s="169"/>
      <c r="F5" s="210"/>
      <c r="G5" s="209"/>
      <c r="H5" s="142"/>
      <c r="I5" s="210"/>
      <c r="J5" s="230">
        <v>8</v>
      </c>
      <c r="K5" s="234"/>
      <c r="L5" s="235"/>
      <c r="M5" s="230">
        <v>15</v>
      </c>
      <c r="N5" s="234"/>
      <c r="O5" s="235"/>
      <c r="P5" s="230">
        <v>6</v>
      </c>
      <c r="Q5" s="234"/>
      <c r="R5" s="210"/>
      <c r="S5" s="209">
        <v>0</v>
      </c>
      <c r="T5" s="233">
        <f t="shared" ref="T5:T21" si="0">S5*100/C5</f>
        <v>0</v>
      </c>
      <c r="U5" s="210"/>
      <c r="V5" s="209"/>
      <c r="W5" s="142"/>
      <c r="X5" s="210"/>
      <c r="Y5" s="209"/>
      <c r="Z5" s="142"/>
      <c r="AA5" s="210"/>
      <c r="AB5" s="209"/>
      <c r="AC5" s="142"/>
      <c r="AD5" s="210"/>
      <c r="AE5" s="209"/>
      <c r="AF5" s="142"/>
      <c r="AG5" s="210"/>
      <c r="AH5" s="209"/>
      <c r="AI5" s="142"/>
      <c r="AJ5" s="210"/>
      <c r="AK5" s="209"/>
      <c r="AL5" s="212"/>
      <c r="AM5" s="303">
        <v>29</v>
      </c>
      <c r="AN5" s="227">
        <v>14</v>
      </c>
      <c r="AO5" s="227">
        <v>15</v>
      </c>
      <c r="AP5" s="231">
        <f>AM5*100/C5</f>
        <v>14.5</v>
      </c>
      <c r="AQ5" s="210"/>
      <c r="AR5" s="209"/>
      <c r="AS5" s="209"/>
      <c r="AT5" s="209"/>
      <c r="AU5" s="209"/>
      <c r="AV5" s="209"/>
      <c r="AW5" s="209"/>
      <c r="AX5" s="209"/>
      <c r="AY5" s="209"/>
      <c r="AZ5" s="142"/>
    </row>
    <row r="6" spans="1:52" ht="19.5" thickBot="1" x14ac:dyDescent="0.35">
      <c r="A6" s="539"/>
      <c r="B6" s="542"/>
      <c r="C6" s="258">
        <v>1100</v>
      </c>
      <c r="D6" s="259" t="s">
        <v>59</v>
      </c>
      <c r="E6" s="260"/>
      <c r="F6" s="261"/>
      <c r="G6" s="262"/>
      <c r="H6" s="143"/>
      <c r="I6" s="261"/>
      <c r="J6" s="262">
        <v>223</v>
      </c>
      <c r="K6" s="143"/>
      <c r="L6" s="261"/>
      <c r="M6" s="262">
        <v>204</v>
      </c>
      <c r="N6" s="143"/>
      <c r="O6" s="261"/>
      <c r="P6" s="262">
        <v>325</v>
      </c>
      <c r="Q6" s="143"/>
      <c r="R6" s="261"/>
      <c r="S6" s="262">
        <v>17</v>
      </c>
      <c r="T6" s="263">
        <f t="shared" si="0"/>
        <v>1.5454545454545454</v>
      </c>
      <c r="U6" s="261"/>
      <c r="V6" s="262"/>
      <c r="W6" s="143"/>
      <c r="X6" s="261"/>
      <c r="Y6" s="262"/>
      <c r="Z6" s="143"/>
      <c r="AA6" s="261"/>
      <c r="AB6" s="262"/>
      <c r="AC6" s="143"/>
      <c r="AD6" s="261"/>
      <c r="AE6" s="262"/>
      <c r="AF6" s="143"/>
      <c r="AG6" s="261"/>
      <c r="AH6" s="262"/>
      <c r="AI6" s="143"/>
      <c r="AJ6" s="261"/>
      <c r="AK6" s="262"/>
      <c r="AL6" s="264"/>
      <c r="AM6" s="302">
        <v>828</v>
      </c>
      <c r="AN6" s="265">
        <v>413</v>
      </c>
      <c r="AO6" s="265">
        <v>414</v>
      </c>
      <c r="AP6" s="266">
        <f t="shared" ref="AP6" si="1">AM6*100/C6</f>
        <v>75.272727272727266</v>
      </c>
      <c r="AQ6" s="210"/>
      <c r="AR6" s="209"/>
      <c r="AS6" s="209"/>
      <c r="AT6" s="209"/>
      <c r="AU6" s="209"/>
      <c r="AV6" s="209"/>
      <c r="AW6" s="209"/>
      <c r="AX6" s="209"/>
      <c r="AY6" s="209"/>
      <c r="AZ6" s="142"/>
    </row>
    <row r="7" spans="1:52" ht="19.5" thickBot="1" x14ac:dyDescent="0.35">
      <c r="A7" s="267">
        <v>2</v>
      </c>
      <c r="B7" s="66" t="s">
        <v>93</v>
      </c>
      <c r="C7" s="268" t="s">
        <v>92</v>
      </c>
      <c r="D7" s="269" t="s">
        <v>180</v>
      </c>
      <c r="E7" s="270" t="s">
        <v>91</v>
      </c>
      <c r="F7" s="271"/>
      <c r="G7" s="272"/>
      <c r="H7" s="273"/>
      <c r="I7" s="271"/>
      <c r="J7" s="272"/>
      <c r="K7" s="273"/>
      <c r="L7" s="271"/>
      <c r="M7" s="272"/>
      <c r="N7" s="273"/>
      <c r="O7" s="271"/>
      <c r="P7" s="272">
        <v>0</v>
      </c>
      <c r="Q7" s="273"/>
      <c r="R7" s="271"/>
      <c r="S7" s="272">
        <v>0</v>
      </c>
      <c r="T7" s="274" t="s">
        <v>195</v>
      </c>
      <c r="U7" s="271"/>
      <c r="V7" s="272"/>
      <c r="W7" s="273"/>
      <c r="X7" s="271"/>
      <c r="Y7" s="272"/>
      <c r="Z7" s="273"/>
      <c r="AA7" s="271"/>
      <c r="AB7" s="272"/>
      <c r="AC7" s="273"/>
      <c r="AD7" s="271"/>
      <c r="AE7" s="272"/>
      <c r="AF7" s="273"/>
      <c r="AG7" s="271"/>
      <c r="AH7" s="272"/>
      <c r="AI7" s="273"/>
      <c r="AJ7" s="271"/>
      <c r="AK7" s="272"/>
      <c r="AL7" s="275"/>
      <c r="AM7" s="304">
        <v>0</v>
      </c>
      <c r="AN7" s="276">
        <v>0</v>
      </c>
      <c r="AO7" s="276">
        <v>0</v>
      </c>
      <c r="AP7" s="277" t="s">
        <v>195</v>
      </c>
      <c r="AQ7" s="210"/>
      <c r="AR7" s="209"/>
      <c r="AS7" s="209"/>
      <c r="AT7" s="209"/>
      <c r="AU7" s="209"/>
      <c r="AV7" s="209"/>
      <c r="AW7" s="209"/>
      <c r="AX7" s="209"/>
      <c r="AY7" s="209"/>
      <c r="AZ7" s="142"/>
    </row>
    <row r="8" spans="1:52" ht="18.75" x14ac:dyDescent="0.3">
      <c r="A8" s="533">
        <v>3</v>
      </c>
      <c r="B8" s="535" t="s">
        <v>17</v>
      </c>
      <c r="C8" s="248" t="s">
        <v>92</v>
      </c>
      <c r="D8" s="249" t="s">
        <v>77</v>
      </c>
      <c r="E8" s="250"/>
      <c r="F8" s="251"/>
      <c r="G8" s="252"/>
      <c r="H8" s="253"/>
      <c r="I8" s="251"/>
      <c r="J8" s="252">
        <v>0</v>
      </c>
      <c r="K8" s="253"/>
      <c r="L8" s="251"/>
      <c r="M8" s="252">
        <v>0</v>
      </c>
      <c r="N8" s="253"/>
      <c r="O8" s="251"/>
      <c r="P8" s="252">
        <v>0</v>
      </c>
      <c r="Q8" s="253"/>
      <c r="R8" s="251"/>
      <c r="S8" s="252">
        <v>697</v>
      </c>
      <c r="T8" s="279" t="s">
        <v>195</v>
      </c>
      <c r="U8" s="251"/>
      <c r="V8" s="252"/>
      <c r="W8" s="253"/>
      <c r="X8" s="251"/>
      <c r="Y8" s="252"/>
      <c r="Z8" s="253"/>
      <c r="AA8" s="251"/>
      <c r="AB8" s="252"/>
      <c r="AC8" s="253"/>
      <c r="AD8" s="251"/>
      <c r="AE8" s="252"/>
      <c r="AF8" s="253"/>
      <c r="AG8" s="251"/>
      <c r="AH8" s="252"/>
      <c r="AI8" s="253"/>
      <c r="AJ8" s="251"/>
      <c r="AK8" s="252"/>
      <c r="AL8" s="255"/>
      <c r="AM8" s="301">
        <v>697</v>
      </c>
      <c r="AN8" s="256">
        <v>474</v>
      </c>
      <c r="AO8" s="256">
        <v>223</v>
      </c>
      <c r="AP8" s="280" t="s">
        <v>195</v>
      </c>
      <c r="AQ8" s="210">
        <v>167</v>
      </c>
      <c r="AR8" s="209">
        <v>176</v>
      </c>
      <c r="AS8" s="209">
        <v>14</v>
      </c>
      <c r="AT8" s="209">
        <v>6</v>
      </c>
      <c r="AU8" s="209">
        <v>293</v>
      </c>
      <c r="AV8" s="209">
        <v>41</v>
      </c>
      <c r="AW8" s="209"/>
      <c r="AX8" s="209"/>
      <c r="AY8" s="209"/>
      <c r="AZ8" s="142"/>
    </row>
    <row r="9" spans="1:52" ht="19.5" thickBot="1" x14ac:dyDescent="0.35">
      <c r="A9" s="534"/>
      <c r="B9" s="536"/>
      <c r="C9" s="258">
        <v>100</v>
      </c>
      <c r="D9" s="259" t="s">
        <v>66</v>
      </c>
      <c r="E9" s="260" t="s">
        <v>87</v>
      </c>
      <c r="F9" s="261"/>
      <c r="G9" s="262"/>
      <c r="H9" s="143"/>
      <c r="I9" s="261"/>
      <c r="J9" s="262"/>
      <c r="K9" s="143"/>
      <c r="L9" s="261"/>
      <c r="M9" s="262"/>
      <c r="N9" s="143"/>
      <c r="O9" s="261"/>
      <c r="P9" s="262">
        <v>0</v>
      </c>
      <c r="Q9" s="143"/>
      <c r="R9" s="261"/>
      <c r="S9" s="262">
        <v>66</v>
      </c>
      <c r="T9" s="263">
        <f t="shared" si="0"/>
        <v>66</v>
      </c>
      <c r="U9" s="261"/>
      <c r="V9" s="262"/>
      <c r="W9" s="143"/>
      <c r="X9" s="261"/>
      <c r="Y9" s="262"/>
      <c r="Z9" s="143"/>
      <c r="AA9" s="261"/>
      <c r="AB9" s="262"/>
      <c r="AC9" s="143"/>
      <c r="AD9" s="261"/>
      <c r="AE9" s="262"/>
      <c r="AF9" s="143"/>
      <c r="AG9" s="261"/>
      <c r="AH9" s="262"/>
      <c r="AI9" s="143"/>
      <c r="AJ9" s="261"/>
      <c r="AK9" s="262"/>
      <c r="AL9" s="264"/>
      <c r="AM9" s="305">
        <v>66</v>
      </c>
      <c r="AN9" s="281"/>
      <c r="AO9" s="281"/>
      <c r="AP9" s="282">
        <v>66</v>
      </c>
      <c r="AQ9" s="210"/>
      <c r="AR9" s="209"/>
      <c r="AS9" s="209"/>
      <c r="AT9" s="209"/>
      <c r="AU9" s="209"/>
      <c r="AV9" s="209"/>
      <c r="AW9" s="209"/>
      <c r="AX9" s="209"/>
      <c r="AY9" s="209"/>
      <c r="AZ9" s="142"/>
    </row>
    <row r="10" spans="1:52" ht="18.75" x14ac:dyDescent="0.3">
      <c r="A10" s="537">
        <v>4</v>
      </c>
      <c r="B10" s="543" t="s">
        <v>62</v>
      </c>
      <c r="C10" s="248">
        <v>500</v>
      </c>
      <c r="D10" s="249" t="s">
        <v>83</v>
      </c>
      <c r="E10" s="250" t="s">
        <v>82</v>
      </c>
      <c r="F10" s="251"/>
      <c r="G10" s="252"/>
      <c r="H10" s="253"/>
      <c r="I10" s="251"/>
      <c r="J10" s="252"/>
      <c r="K10" s="253"/>
      <c r="L10" s="251"/>
      <c r="M10" s="252"/>
      <c r="N10" s="253"/>
      <c r="O10" s="251"/>
      <c r="P10" s="252">
        <v>0</v>
      </c>
      <c r="Q10" s="253"/>
      <c r="R10" s="251"/>
      <c r="S10" s="252">
        <v>311</v>
      </c>
      <c r="T10" s="254">
        <f t="shared" si="0"/>
        <v>62.2</v>
      </c>
      <c r="U10" s="251"/>
      <c r="V10" s="252"/>
      <c r="W10" s="253"/>
      <c r="X10" s="251"/>
      <c r="Y10" s="252"/>
      <c r="Z10" s="253"/>
      <c r="AA10" s="251"/>
      <c r="AB10" s="252"/>
      <c r="AC10" s="253"/>
      <c r="AD10" s="251"/>
      <c r="AE10" s="252"/>
      <c r="AF10" s="253"/>
      <c r="AG10" s="251"/>
      <c r="AH10" s="252"/>
      <c r="AI10" s="253"/>
      <c r="AJ10" s="251"/>
      <c r="AK10" s="252"/>
      <c r="AL10" s="255"/>
      <c r="AM10" s="301">
        <v>311</v>
      </c>
      <c r="AN10" s="256">
        <v>275</v>
      </c>
      <c r="AO10" s="256">
        <v>36</v>
      </c>
      <c r="AP10" s="280">
        <f>AM10*100/C10</f>
        <v>62.2</v>
      </c>
      <c r="AQ10" s="210"/>
      <c r="AR10" s="209"/>
      <c r="AS10" s="209"/>
      <c r="AT10" s="209"/>
      <c r="AU10" s="209"/>
      <c r="AV10" s="209"/>
      <c r="AW10" s="209"/>
      <c r="AX10" s="209"/>
      <c r="AY10" s="209"/>
      <c r="AZ10" s="142"/>
    </row>
    <row r="11" spans="1:52" ht="19.5" thickBot="1" x14ac:dyDescent="0.35">
      <c r="A11" s="539"/>
      <c r="B11" s="544"/>
      <c r="C11" s="258">
        <v>60</v>
      </c>
      <c r="D11" s="259" t="s">
        <v>63</v>
      </c>
      <c r="E11" s="260"/>
      <c r="F11" s="261"/>
      <c r="G11" s="262"/>
      <c r="H11" s="143"/>
      <c r="I11" s="261"/>
      <c r="J11" s="262"/>
      <c r="K11" s="143"/>
      <c r="L11" s="261"/>
      <c r="M11" s="262"/>
      <c r="N11" s="143"/>
      <c r="O11" s="261"/>
      <c r="P11" s="262">
        <v>0</v>
      </c>
      <c r="Q11" s="143"/>
      <c r="R11" s="261"/>
      <c r="S11" s="262">
        <v>104</v>
      </c>
      <c r="T11" s="263">
        <f t="shared" si="0"/>
        <v>173.33333333333334</v>
      </c>
      <c r="U11" s="261"/>
      <c r="V11" s="262"/>
      <c r="W11" s="143"/>
      <c r="X11" s="261"/>
      <c r="Y11" s="262"/>
      <c r="Z11" s="143"/>
      <c r="AA11" s="261"/>
      <c r="AB11" s="262"/>
      <c r="AC11" s="143"/>
      <c r="AD11" s="261"/>
      <c r="AE11" s="262"/>
      <c r="AF11" s="143"/>
      <c r="AG11" s="261"/>
      <c r="AH11" s="262"/>
      <c r="AI11" s="143"/>
      <c r="AJ11" s="261"/>
      <c r="AK11" s="262"/>
      <c r="AL11" s="264"/>
      <c r="AM11" s="305">
        <v>104</v>
      </c>
      <c r="AN11" s="281"/>
      <c r="AO11" s="281"/>
      <c r="AP11" s="266">
        <f>AM11*100/C11</f>
        <v>173.33333333333334</v>
      </c>
      <c r="AQ11" s="210"/>
      <c r="AR11" s="209"/>
      <c r="AS11" s="209"/>
      <c r="AT11" s="209"/>
      <c r="AU11" s="209"/>
      <c r="AV11" s="209"/>
      <c r="AW11" s="209"/>
      <c r="AX11" s="209"/>
      <c r="AY11" s="209"/>
      <c r="AZ11" s="142"/>
    </row>
    <row r="12" spans="1:52" ht="18.75" x14ac:dyDescent="0.3">
      <c r="A12" s="537">
        <v>5</v>
      </c>
      <c r="B12" s="543" t="s">
        <v>60</v>
      </c>
      <c r="C12" s="248">
        <v>200</v>
      </c>
      <c r="D12" s="249" t="s">
        <v>77</v>
      </c>
      <c r="E12" s="250" t="s">
        <v>78</v>
      </c>
      <c r="F12" s="251"/>
      <c r="G12" s="252"/>
      <c r="H12" s="253"/>
      <c r="I12" s="251"/>
      <c r="J12" s="283">
        <v>35</v>
      </c>
      <c r="K12" s="253"/>
      <c r="L12" s="251"/>
      <c r="M12" s="283">
        <v>60</v>
      </c>
      <c r="N12" s="253"/>
      <c r="O12" s="251"/>
      <c r="P12" s="252">
        <v>42</v>
      </c>
      <c r="Q12" s="253"/>
      <c r="R12" s="251"/>
      <c r="S12" s="252">
        <v>0</v>
      </c>
      <c r="T12" s="254">
        <f t="shared" si="0"/>
        <v>0</v>
      </c>
      <c r="U12" s="251"/>
      <c r="V12" s="252"/>
      <c r="W12" s="253"/>
      <c r="X12" s="251"/>
      <c r="Y12" s="252"/>
      <c r="Z12" s="253"/>
      <c r="AA12" s="251"/>
      <c r="AB12" s="252"/>
      <c r="AC12" s="253"/>
      <c r="AD12" s="251"/>
      <c r="AE12" s="252"/>
      <c r="AF12" s="253"/>
      <c r="AG12" s="251"/>
      <c r="AH12" s="252"/>
      <c r="AI12" s="253"/>
      <c r="AJ12" s="251"/>
      <c r="AK12" s="252"/>
      <c r="AL12" s="255"/>
      <c r="AM12" s="301">
        <v>137</v>
      </c>
      <c r="AN12" s="256">
        <v>83</v>
      </c>
      <c r="AO12" s="256">
        <v>54</v>
      </c>
      <c r="AP12" s="280">
        <f>AM12*100/C12</f>
        <v>68.5</v>
      </c>
      <c r="AQ12" s="224">
        <v>28</v>
      </c>
      <c r="AR12" s="223">
        <v>29</v>
      </c>
      <c r="AS12" s="223">
        <v>21</v>
      </c>
      <c r="AT12" s="223">
        <v>29</v>
      </c>
      <c r="AU12" s="223">
        <v>13</v>
      </c>
      <c r="AV12" s="223">
        <v>7</v>
      </c>
      <c r="AW12" s="223">
        <v>17</v>
      </c>
      <c r="AX12" s="223">
        <v>2</v>
      </c>
      <c r="AY12" s="209"/>
      <c r="AZ12" s="142">
        <v>1</v>
      </c>
    </row>
    <row r="13" spans="1:52" ht="19.5" thickBot="1" x14ac:dyDescent="0.35">
      <c r="A13" s="539"/>
      <c r="B13" s="544"/>
      <c r="C13" s="258">
        <v>10</v>
      </c>
      <c r="D13" s="259" t="s">
        <v>61</v>
      </c>
      <c r="E13" s="260"/>
      <c r="F13" s="261"/>
      <c r="G13" s="262"/>
      <c r="H13" s="143"/>
      <c r="I13" s="261"/>
      <c r="J13" s="262">
        <v>2</v>
      </c>
      <c r="K13" s="143"/>
      <c r="L13" s="261"/>
      <c r="M13" s="262">
        <v>2</v>
      </c>
      <c r="N13" s="143"/>
      <c r="O13" s="261"/>
      <c r="P13" s="262">
        <v>2</v>
      </c>
      <c r="Q13" s="143"/>
      <c r="R13" s="261"/>
      <c r="S13" s="262">
        <v>0</v>
      </c>
      <c r="T13" s="263">
        <f t="shared" si="0"/>
        <v>0</v>
      </c>
      <c r="U13" s="261"/>
      <c r="V13" s="262"/>
      <c r="W13" s="143"/>
      <c r="X13" s="261"/>
      <c r="Y13" s="262"/>
      <c r="Z13" s="143"/>
      <c r="AA13" s="261"/>
      <c r="AB13" s="262"/>
      <c r="AC13" s="143"/>
      <c r="AD13" s="261"/>
      <c r="AE13" s="262"/>
      <c r="AF13" s="143"/>
      <c r="AG13" s="261"/>
      <c r="AH13" s="262"/>
      <c r="AI13" s="143"/>
      <c r="AJ13" s="261"/>
      <c r="AK13" s="262"/>
      <c r="AL13" s="264"/>
      <c r="AM13" s="305">
        <v>6</v>
      </c>
      <c r="AN13" s="281"/>
      <c r="AO13" s="281"/>
      <c r="AP13" s="282">
        <v>60</v>
      </c>
      <c r="AQ13" s="210"/>
      <c r="AR13" s="209"/>
      <c r="AS13" s="209"/>
      <c r="AT13" s="209"/>
      <c r="AU13" s="209"/>
      <c r="AV13" s="209"/>
      <c r="AW13" s="209"/>
      <c r="AX13" s="209"/>
      <c r="AY13" s="209"/>
      <c r="AZ13" s="142"/>
    </row>
    <row r="14" spans="1:52" ht="18.75" x14ac:dyDescent="0.3">
      <c r="A14" s="533">
        <v>6</v>
      </c>
      <c r="B14" s="535" t="s">
        <v>70</v>
      </c>
      <c r="C14" s="248">
        <v>500</v>
      </c>
      <c r="D14" s="249" t="s">
        <v>69</v>
      </c>
      <c r="E14" s="250"/>
      <c r="F14" s="251"/>
      <c r="G14" s="252"/>
      <c r="H14" s="253"/>
      <c r="I14" s="251"/>
      <c r="J14" s="252"/>
      <c r="K14" s="253"/>
      <c r="L14" s="251"/>
      <c r="M14" s="252"/>
      <c r="N14" s="253"/>
      <c r="O14" s="251"/>
      <c r="P14" s="252">
        <v>449</v>
      </c>
      <c r="Q14" s="253"/>
      <c r="R14" s="251"/>
      <c r="S14" s="252">
        <v>32</v>
      </c>
      <c r="T14" s="254">
        <f t="shared" si="0"/>
        <v>6.4</v>
      </c>
      <c r="U14" s="251"/>
      <c r="V14" s="252"/>
      <c r="W14" s="253"/>
      <c r="X14" s="251"/>
      <c r="Y14" s="252"/>
      <c r="Z14" s="253"/>
      <c r="AA14" s="251"/>
      <c r="AB14" s="252"/>
      <c r="AC14" s="253"/>
      <c r="AD14" s="251"/>
      <c r="AE14" s="252"/>
      <c r="AF14" s="253"/>
      <c r="AG14" s="251"/>
      <c r="AH14" s="252"/>
      <c r="AI14" s="253"/>
      <c r="AJ14" s="251"/>
      <c r="AK14" s="252"/>
      <c r="AL14" s="255"/>
      <c r="AM14" s="301">
        <v>481</v>
      </c>
      <c r="AN14" s="284">
        <v>464</v>
      </c>
      <c r="AO14" s="284">
        <v>17</v>
      </c>
      <c r="AP14" s="280">
        <f>AM14*100/C14</f>
        <v>96.2</v>
      </c>
      <c r="AQ14" s="210"/>
      <c r="AR14" s="209"/>
      <c r="AS14" s="209"/>
      <c r="AT14" s="209"/>
      <c r="AU14" s="209"/>
      <c r="AV14" s="209"/>
      <c r="AW14" s="209"/>
      <c r="AX14" s="209"/>
      <c r="AY14" s="209"/>
      <c r="AZ14" s="142"/>
    </row>
    <row r="15" spans="1:52" ht="19.5" thickBot="1" x14ac:dyDescent="0.35">
      <c r="A15" s="534"/>
      <c r="B15" s="536"/>
      <c r="C15" s="285" t="s">
        <v>92</v>
      </c>
      <c r="D15" s="286" t="s">
        <v>196</v>
      </c>
      <c r="E15" s="260" t="s">
        <v>94</v>
      </c>
      <c r="F15" s="261"/>
      <c r="G15" s="262"/>
      <c r="H15" s="143"/>
      <c r="I15" s="261"/>
      <c r="J15" s="262"/>
      <c r="K15" s="143"/>
      <c r="L15" s="261"/>
      <c r="M15" s="262"/>
      <c r="N15" s="143"/>
      <c r="O15" s="261"/>
      <c r="P15" s="262">
        <v>449</v>
      </c>
      <c r="Q15" s="143"/>
      <c r="R15" s="261"/>
      <c r="S15" s="287">
        <v>0</v>
      </c>
      <c r="T15" s="263"/>
      <c r="U15" s="261"/>
      <c r="V15" s="262"/>
      <c r="W15" s="143"/>
      <c r="X15" s="261"/>
      <c r="Y15" s="262"/>
      <c r="Z15" s="143"/>
      <c r="AA15" s="261"/>
      <c r="AB15" s="262"/>
      <c r="AC15" s="143"/>
      <c r="AD15" s="261"/>
      <c r="AE15" s="262"/>
      <c r="AF15" s="143"/>
      <c r="AG15" s="261"/>
      <c r="AH15" s="262"/>
      <c r="AI15" s="143"/>
      <c r="AJ15" s="261"/>
      <c r="AK15" s="262"/>
      <c r="AL15" s="264"/>
      <c r="AM15" s="305">
        <v>449</v>
      </c>
      <c r="AN15" s="265">
        <v>203</v>
      </c>
      <c r="AO15" s="265">
        <v>246</v>
      </c>
      <c r="AP15" s="282" t="s">
        <v>195</v>
      </c>
      <c r="AQ15" s="229">
        <v>203</v>
      </c>
      <c r="AR15" s="228">
        <v>246</v>
      </c>
      <c r="AS15" s="209"/>
      <c r="AT15" s="209"/>
      <c r="AU15" s="209"/>
      <c r="AV15" s="209"/>
      <c r="AW15" s="209"/>
      <c r="AX15" s="209"/>
      <c r="AY15" s="209"/>
      <c r="AZ15" s="142"/>
    </row>
    <row r="16" spans="1:52" ht="18.75" x14ac:dyDescent="0.3">
      <c r="A16" s="537">
        <v>7</v>
      </c>
      <c r="B16" s="543" t="s">
        <v>64</v>
      </c>
      <c r="C16" s="248">
        <v>1500</v>
      </c>
      <c r="D16" s="249" t="s">
        <v>77</v>
      </c>
      <c r="E16" s="250" t="s">
        <v>85</v>
      </c>
      <c r="F16" s="251"/>
      <c r="G16" s="252"/>
      <c r="H16" s="253"/>
      <c r="I16" s="251"/>
      <c r="J16" s="252"/>
      <c r="K16" s="253"/>
      <c r="L16" s="251"/>
      <c r="M16" s="252"/>
      <c r="N16" s="253"/>
      <c r="O16" s="251"/>
      <c r="P16" s="252">
        <v>898</v>
      </c>
      <c r="Q16" s="253"/>
      <c r="R16" s="251"/>
      <c r="S16" s="283">
        <v>0</v>
      </c>
      <c r="T16" s="254">
        <f t="shared" si="0"/>
        <v>0</v>
      </c>
      <c r="U16" s="251"/>
      <c r="V16" s="252"/>
      <c r="W16" s="253"/>
      <c r="X16" s="251"/>
      <c r="Y16" s="252"/>
      <c r="Z16" s="253"/>
      <c r="AA16" s="251"/>
      <c r="AB16" s="252"/>
      <c r="AC16" s="253"/>
      <c r="AD16" s="251"/>
      <c r="AE16" s="252"/>
      <c r="AF16" s="253"/>
      <c r="AG16" s="251"/>
      <c r="AH16" s="252"/>
      <c r="AI16" s="253"/>
      <c r="AJ16" s="251"/>
      <c r="AK16" s="252"/>
      <c r="AL16" s="255"/>
      <c r="AM16" s="301">
        <v>898</v>
      </c>
      <c r="AN16" s="256">
        <v>635</v>
      </c>
      <c r="AO16" s="256">
        <v>263</v>
      </c>
      <c r="AP16" s="257">
        <f>AM16*100/C16</f>
        <v>59.866666666666667</v>
      </c>
      <c r="AQ16" s="210"/>
      <c r="AR16" s="209"/>
      <c r="AS16" s="209"/>
      <c r="AT16" s="209"/>
      <c r="AU16" s="209"/>
      <c r="AV16" s="209"/>
      <c r="AW16" s="209"/>
      <c r="AX16" s="209"/>
      <c r="AY16" s="209"/>
      <c r="AZ16" s="142"/>
    </row>
    <row r="17" spans="1:52" ht="19.5" thickBot="1" x14ac:dyDescent="0.35">
      <c r="A17" s="539"/>
      <c r="B17" s="544"/>
      <c r="C17" s="258">
        <v>3</v>
      </c>
      <c r="D17" s="259" t="s">
        <v>65</v>
      </c>
      <c r="E17" s="260"/>
      <c r="F17" s="261"/>
      <c r="G17" s="262"/>
      <c r="H17" s="143"/>
      <c r="I17" s="261"/>
      <c r="J17" s="262"/>
      <c r="K17" s="143"/>
      <c r="L17" s="261"/>
      <c r="M17" s="262">
        <v>0</v>
      </c>
      <c r="N17" s="143"/>
      <c r="O17" s="261"/>
      <c r="P17" s="262">
        <v>1</v>
      </c>
      <c r="Q17" s="143"/>
      <c r="R17" s="261"/>
      <c r="S17" s="262">
        <v>0</v>
      </c>
      <c r="T17" s="263">
        <f t="shared" si="0"/>
        <v>0</v>
      </c>
      <c r="U17" s="261"/>
      <c r="V17" s="262"/>
      <c r="W17" s="143"/>
      <c r="X17" s="261"/>
      <c r="Y17" s="262"/>
      <c r="Z17" s="143"/>
      <c r="AA17" s="261"/>
      <c r="AB17" s="262"/>
      <c r="AC17" s="143"/>
      <c r="AD17" s="261"/>
      <c r="AE17" s="262"/>
      <c r="AF17" s="143"/>
      <c r="AG17" s="261"/>
      <c r="AH17" s="262"/>
      <c r="AI17" s="143"/>
      <c r="AJ17" s="261"/>
      <c r="AK17" s="262"/>
      <c r="AL17" s="264"/>
      <c r="AM17" s="305">
        <v>1</v>
      </c>
      <c r="AN17" s="288"/>
      <c r="AO17" s="288"/>
      <c r="AP17" s="266">
        <f>AM17*100/C17</f>
        <v>33.333333333333336</v>
      </c>
      <c r="AQ17" s="210"/>
      <c r="AR17" s="209"/>
      <c r="AS17" s="209"/>
      <c r="AT17" s="209"/>
      <c r="AU17" s="209"/>
      <c r="AV17" s="209"/>
      <c r="AW17" s="209"/>
      <c r="AX17" s="209"/>
      <c r="AY17" s="209"/>
      <c r="AZ17" s="142"/>
    </row>
    <row r="18" spans="1:52" ht="19.5" thickBot="1" x14ac:dyDescent="0.35">
      <c r="A18" s="267">
        <v>8</v>
      </c>
      <c r="B18" s="66" t="s">
        <v>80</v>
      </c>
      <c r="C18" s="268">
        <v>1100</v>
      </c>
      <c r="D18" s="269" t="s">
        <v>59</v>
      </c>
      <c r="E18" s="270" t="s">
        <v>79</v>
      </c>
      <c r="F18" s="271"/>
      <c r="G18" s="272"/>
      <c r="H18" s="273"/>
      <c r="I18" s="271"/>
      <c r="J18" s="272">
        <v>0</v>
      </c>
      <c r="K18" s="273"/>
      <c r="L18" s="271"/>
      <c r="M18" s="272">
        <v>226</v>
      </c>
      <c r="N18" s="273"/>
      <c r="O18" s="271"/>
      <c r="P18" s="272">
        <v>331</v>
      </c>
      <c r="Q18" s="273"/>
      <c r="R18" s="271"/>
      <c r="S18" s="272">
        <v>18</v>
      </c>
      <c r="T18" s="289">
        <f t="shared" si="0"/>
        <v>1.6363636363636365</v>
      </c>
      <c r="U18" s="271"/>
      <c r="V18" s="272"/>
      <c r="W18" s="273"/>
      <c r="X18" s="271"/>
      <c r="Y18" s="272"/>
      <c r="Z18" s="273"/>
      <c r="AA18" s="271"/>
      <c r="AB18" s="272"/>
      <c r="AC18" s="273"/>
      <c r="AD18" s="271"/>
      <c r="AE18" s="272"/>
      <c r="AF18" s="273"/>
      <c r="AG18" s="271"/>
      <c r="AH18" s="272"/>
      <c r="AI18" s="273"/>
      <c r="AJ18" s="271"/>
      <c r="AK18" s="272"/>
      <c r="AL18" s="275"/>
      <c r="AM18" s="304">
        <v>575</v>
      </c>
      <c r="AN18" s="276">
        <v>284</v>
      </c>
      <c r="AO18" s="276">
        <v>291</v>
      </c>
      <c r="AP18" s="290">
        <f>AM18*100/C18</f>
        <v>52.272727272727273</v>
      </c>
      <c r="AQ18" s="210"/>
      <c r="AR18" s="209"/>
      <c r="AS18" s="209"/>
      <c r="AT18" s="209"/>
      <c r="AU18" s="209"/>
      <c r="AV18" s="209"/>
      <c r="AW18" s="209"/>
      <c r="AX18" s="209"/>
      <c r="AY18" s="209"/>
      <c r="AZ18" s="142"/>
    </row>
    <row r="19" spans="1:52" ht="19.5" thickBot="1" x14ac:dyDescent="0.35">
      <c r="A19" s="267">
        <v>9</v>
      </c>
      <c r="B19" s="66" t="s">
        <v>71</v>
      </c>
      <c r="C19" s="268">
        <v>30</v>
      </c>
      <c r="D19" s="269" t="s">
        <v>100</v>
      </c>
      <c r="E19" s="270" t="s">
        <v>86</v>
      </c>
      <c r="F19" s="271"/>
      <c r="G19" s="272"/>
      <c r="H19" s="273"/>
      <c r="I19" s="271"/>
      <c r="J19" s="272"/>
      <c r="K19" s="273"/>
      <c r="L19" s="271"/>
      <c r="M19" s="272">
        <v>0</v>
      </c>
      <c r="N19" s="273"/>
      <c r="O19" s="271"/>
      <c r="P19" s="272">
        <v>0</v>
      </c>
      <c r="Q19" s="273"/>
      <c r="R19" s="271"/>
      <c r="S19" s="272">
        <v>0</v>
      </c>
      <c r="T19" s="289">
        <f t="shared" si="0"/>
        <v>0</v>
      </c>
      <c r="U19" s="271"/>
      <c r="V19" s="272"/>
      <c r="W19" s="273"/>
      <c r="X19" s="271"/>
      <c r="Y19" s="272"/>
      <c r="Z19" s="273"/>
      <c r="AA19" s="271"/>
      <c r="AB19" s="272"/>
      <c r="AC19" s="273"/>
      <c r="AD19" s="271"/>
      <c r="AE19" s="272"/>
      <c r="AF19" s="273"/>
      <c r="AG19" s="271"/>
      <c r="AH19" s="272"/>
      <c r="AI19" s="273"/>
      <c r="AJ19" s="271"/>
      <c r="AK19" s="272"/>
      <c r="AL19" s="275"/>
      <c r="AM19" s="304">
        <v>0</v>
      </c>
      <c r="AN19" s="276">
        <v>0</v>
      </c>
      <c r="AO19" s="276">
        <v>0</v>
      </c>
      <c r="AP19" s="277">
        <f>AM19*100/C19</f>
        <v>0</v>
      </c>
      <c r="AQ19" s="210"/>
      <c r="AR19" s="209"/>
      <c r="AS19" s="209"/>
      <c r="AT19" s="209"/>
      <c r="AU19" s="209"/>
      <c r="AV19" s="209"/>
      <c r="AW19" s="209"/>
      <c r="AX19" s="209"/>
      <c r="AY19" s="209"/>
      <c r="AZ19" s="142"/>
    </row>
    <row r="20" spans="1:52" ht="19.5" thickBot="1" x14ac:dyDescent="0.35">
      <c r="A20" s="267">
        <v>10</v>
      </c>
      <c r="B20" s="66" t="s">
        <v>68</v>
      </c>
      <c r="C20" s="268">
        <v>1</v>
      </c>
      <c r="D20" s="269" t="s">
        <v>67</v>
      </c>
      <c r="E20" s="270" t="s">
        <v>88</v>
      </c>
      <c r="F20" s="271"/>
      <c r="G20" s="272"/>
      <c r="H20" s="273"/>
      <c r="I20" s="271"/>
      <c r="J20" s="272"/>
      <c r="K20" s="273"/>
      <c r="L20" s="271"/>
      <c r="M20" s="272">
        <v>0</v>
      </c>
      <c r="N20" s="273"/>
      <c r="O20" s="271"/>
      <c r="P20" s="272">
        <v>0</v>
      </c>
      <c r="Q20" s="273"/>
      <c r="R20" s="271"/>
      <c r="S20" s="272">
        <v>0</v>
      </c>
      <c r="T20" s="289">
        <f t="shared" si="0"/>
        <v>0</v>
      </c>
      <c r="U20" s="271"/>
      <c r="V20" s="272"/>
      <c r="W20" s="273"/>
      <c r="X20" s="271"/>
      <c r="Y20" s="272"/>
      <c r="Z20" s="273"/>
      <c r="AA20" s="271"/>
      <c r="AB20" s="272"/>
      <c r="AC20" s="273"/>
      <c r="AD20" s="271"/>
      <c r="AE20" s="272"/>
      <c r="AF20" s="273"/>
      <c r="AG20" s="271"/>
      <c r="AH20" s="272"/>
      <c r="AI20" s="273"/>
      <c r="AJ20" s="271"/>
      <c r="AK20" s="272"/>
      <c r="AL20" s="275"/>
      <c r="AM20" s="304">
        <v>0</v>
      </c>
      <c r="AN20" s="300"/>
      <c r="AO20" s="300"/>
      <c r="AP20" s="277">
        <v>0</v>
      </c>
      <c r="AQ20" s="210"/>
      <c r="AR20" s="209"/>
      <c r="AS20" s="209"/>
      <c r="AT20" s="209"/>
      <c r="AU20" s="209"/>
      <c r="AV20" s="209"/>
      <c r="AW20" s="209"/>
      <c r="AX20" s="209"/>
      <c r="AY20" s="209"/>
      <c r="AZ20" s="142"/>
    </row>
    <row r="21" spans="1:52" ht="19.5" thickBot="1" x14ac:dyDescent="0.35">
      <c r="A21" s="292">
        <v>11</v>
      </c>
      <c r="B21" s="293" t="s">
        <v>90</v>
      </c>
      <c r="C21" s="294">
        <v>1</v>
      </c>
      <c r="D21" s="295" t="s">
        <v>67</v>
      </c>
      <c r="E21" t="s">
        <v>89</v>
      </c>
      <c r="F21" s="296"/>
      <c r="G21" s="297"/>
      <c r="H21" s="298"/>
      <c r="I21" s="296"/>
      <c r="J21" s="297"/>
      <c r="K21" s="298"/>
      <c r="L21" s="296"/>
      <c r="M21" s="297">
        <v>0</v>
      </c>
      <c r="N21" s="298"/>
      <c r="O21" s="296"/>
      <c r="P21" s="297">
        <v>0</v>
      </c>
      <c r="Q21" s="298"/>
      <c r="R21" s="296"/>
      <c r="S21" s="297">
        <v>0</v>
      </c>
      <c r="T21" s="278">
        <f t="shared" si="0"/>
        <v>0</v>
      </c>
      <c r="U21" s="296"/>
      <c r="V21" s="297"/>
      <c r="W21" s="298"/>
      <c r="X21" s="296"/>
      <c r="Y21" s="297"/>
      <c r="Z21" s="298"/>
      <c r="AA21" s="296"/>
      <c r="AB21" s="297"/>
      <c r="AC21" s="298"/>
      <c r="AD21" s="296"/>
      <c r="AE21" s="297"/>
      <c r="AF21" s="298"/>
      <c r="AG21" s="296"/>
      <c r="AH21" s="297"/>
      <c r="AI21" s="298"/>
      <c r="AJ21" s="296"/>
      <c r="AK21" s="297"/>
      <c r="AL21" s="299"/>
      <c r="AM21" s="306">
        <v>0</v>
      </c>
      <c r="AN21" s="291"/>
      <c r="AO21" s="291"/>
      <c r="AP21" s="247">
        <v>0</v>
      </c>
      <c r="AQ21" s="210"/>
      <c r="AR21" s="209"/>
      <c r="AS21" s="209"/>
      <c r="AT21" s="209"/>
      <c r="AU21" s="209"/>
      <c r="AV21" s="209"/>
      <c r="AW21" s="209"/>
      <c r="AX21" s="209"/>
      <c r="AY21" s="209"/>
      <c r="AZ21" s="142"/>
    </row>
    <row r="22" spans="1:52" ht="19.5" thickBot="1" x14ac:dyDescent="0.35">
      <c r="A22" s="545" t="s">
        <v>186</v>
      </c>
      <c r="B22" s="546"/>
      <c r="C22" s="546"/>
      <c r="D22" s="546"/>
      <c r="E22" s="216"/>
      <c r="F22" s="217"/>
      <c r="G22" s="217"/>
      <c r="H22" s="217"/>
      <c r="I22" s="218"/>
      <c r="J22" s="218"/>
      <c r="K22" s="218"/>
      <c r="L22" s="217"/>
      <c r="M22" s="217"/>
      <c r="N22" s="217"/>
      <c r="O22" s="218"/>
      <c r="P22" s="218"/>
      <c r="Q22" s="218"/>
      <c r="R22" s="217"/>
      <c r="S22" s="217"/>
      <c r="T22" s="217"/>
      <c r="U22" s="218"/>
      <c r="V22" s="218"/>
      <c r="W22" s="218"/>
      <c r="X22" s="217"/>
      <c r="Y22" s="217"/>
      <c r="Z22" s="217"/>
      <c r="AA22" s="218"/>
      <c r="AB22" s="218"/>
      <c r="AC22" s="218"/>
      <c r="AD22" s="217"/>
      <c r="AE22" s="217"/>
      <c r="AF22" s="217"/>
      <c r="AG22" s="218"/>
      <c r="AH22" s="218"/>
      <c r="AI22" s="218"/>
      <c r="AJ22" s="217"/>
      <c r="AK22" s="217"/>
      <c r="AL22" s="219"/>
      <c r="AM22" s="225"/>
      <c r="AN22" s="226"/>
      <c r="AO22" s="226"/>
      <c r="AP22" s="232"/>
      <c r="AQ22" s="220"/>
      <c r="AR22" s="221"/>
      <c r="AS22" s="221"/>
      <c r="AT22" s="221"/>
      <c r="AU22" s="221"/>
      <c r="AV22" s="221"/>
      <c r="AW22" s="221"/>
      <c r="AX22" s="221"/>
      <c r="AY22" s="221"/>
      <c r="AZ22" s="222"/>
    </row>
  </sheetData>
  <mergeCells count="36">
    <mergeCell ref="A1:D1"/>
    <mergeCell ref="AM1:AP1"/>
    <mergeCell ref="AU2:AV2"/>
    <mergeCell ref="AW2:AX2"/>
    <mergeCell ref="AY2:AZ2"/>
    <mergeCell ref="B2:B3"/>
    <mergeCell ref="C2:C3"/>
    <mergeCell ref="D2:D3"/>
    <mergeCell ref="F2:H2"/>
    <mergeCell ref="A22:D22"/>
    <mergeCell ref="AM2:AP2"/>
    <mergeCell ref="AQ2:AR2"/>
    <mergeCell ref="AS2:AT2"/>
    <mergeCell ref="AA2:AC2"/>
    <mergeCell ref="AD2:AF2"/>
    <mergeCell ref="AG2:AI2"/>
    <mergeCell ref="AJ2:AL2"/>
    <mergeCell ref="I2:K2"/>
    <mergeCell ref="L2:N2"/>
    <mergeCell ref="O2:Q2"/>
    <mergeCell ref="R2:T2"/>
    <mergeCell ref="A14:A15"/>
    <mergeCell ref="U2:W2"/>
    <mergeCell ref="X2:Z2"/>
    <mergeCell ref="A2:A3"/>
    <mergeCell ref="B12:B13"/>
    <mergeCell ref="B16:B17"/>
    <mergeCell ref="A10:A11"/>
    <mergeCell ref="A12:A13"/>
    <mergeCell ref="A16:A17"/>
    <mergeCell ref="B14:B15"/>
    <mergeCell ref="A8:A9"/>
    <mergeCell ref="B8:B9"/>
    <mergeCell ref="A4:A6"/>
    <mergeCell ref="B4:B6"/>
    <mergeCell ref="B10:B1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6"/>
  <sheetViews>
    <sheetView workbookViewId="0">
      <selection activeCell="B7" sqref="B7"/>
    </sheetView>
  </sheetViews>
  <sheetFormatPr baseColWidth="10" defaultRowHeight="15" x14ac:dyDescent="0.25"/>
  <sheetData>
    <row r="3" spans="2:4" x14ac:dyDescent="0.25">
      <c r="B3">
        <v>178</v>
      </c>
      <c r="C3" s="307">
        <f>B3*100/B6</f>
        <v>79.820627802690581</v>
      </c>
      <c r="D3" t="s">
        <v>201</v>
      </c>
    </row>
    <row r="4" spans="2:4" x14ac:dyDescent="0.25">
      <c r="B4">
        <v>26</v>
      </c>
      <c r="C4" s="307">
        <f>B4*100/B6</f>
        <v>11.659192825112108</v>
      </c>
      <c r="D4" t="s">
        <v>200</v>
      </c>
    </row>
    <row r="5" spans="2:4" x14ac:dyDescent="0.25">
      <c r="B5">
        <v>19</v>
      </c>
      <c r="C5" s="307">
        <f>B5*100/B6</f>
        <v>8.52017937219731</v>
      </c>
      <c r="D5" t="s">
        <v>202</v>
      </c>
    </row>
    <row r="6" spans="2:4" x14ac:dyDescent="0.25">
      <c r="B6">
        <v>223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objetivos or semana</vt:lpstr>
      <vt:lpstr>cuidado a la niñez</vt:lpstr>
      <vt:lpstr>Metas</vt:lpstr>
      <vt:lpstr>Hoja1</vt:lpstr>
      <vt:lpstr>Hoja2</vt:lpstr>
      <vt:lpstr>Hoja3</vt:lpstr>
      <vt:lpstr>Hoja4</vt:lpstr>
      <vt:lpstr>Metas alcance</vt:lpstr>
      <vt:lpstr>Hoja5</vt:lpstr>
      <vt:lpstr>Gráficas por metas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ROSA</cp:lastModifiedBy>
  <dcterms:created xsi:type="dcterms:W3CDTF">2018-08-29T17:19:37Z</dcterms:created>
  <dcterms:modified xsi:type="dcterms:W3CDTF">2019-07-10T16:34:39Z</dcterms:modified>
</cp:coreProperties>
</file>