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135"/>
  </bookViews>
  <sheets>
    <sheet name="JUNIO 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  <c r="E32" i="1"/>
  <c r="D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32" i="1" l="1"/>
  <c r="P32" i="1"/>
  <c r="O32" i="1"/>
</calcChain>
</file>

<file path=xl/sharedStrings.xml><?xml version="1.0" encoding="utf-8"?>
<sst xmlns="http://schemas.openxmlformats.org/spreadsheetml/2006/main" count="50" uniqueCount="39">
  <si>
    <t>JEFATURA DELEGACIONAL EN TLALPAN</t>
  </si>
  <si>
    <t>DIRECCION GENERAL DE DESARROLLO SOCIAL</t>
  </si>
  <si>
    <t>DIRECCIÓN DE EDUCACIÓN</t>
  </si>
  <si>
    <t>J.U.D. DE VINCULACIÓN CON INSTITUCIONES EDUCATIVAS</t>
  </si>
  <si>
    <t>USUARIOS DE BIBLIOTECAS POR EDADES Y SEXO</t>
  </si>
  <si>
    <t>J U N I O      2 0 1 8</t>
  </si>
  <si>
    <t>No</t>
  </si>
  <si>
    <t>MES/AÑO</t>
  </si>
  <si>
    <t>BIBLIOTECA</t>
  </si>
  <si>
    <t>RANGO DE EDADES</t>
  </si>
  <si>
    <t>SUBTOTAL</t>
  </si>
  <si>
    <t>TOTAL</t>
  </si>
  <si>
    <t>0-15</t>
  </si>
  <si>
    <t>16-18</t>
  </si>
  <si>
    <t>19-30</t>
  </si>
  <si>
    <t>31-65</t>
  </si>
  <si>
    <t>Más de 65</t>
  </si>
  <si>
    <t>H</t>
  </si>
  <si>
    <t>M</t>
  </si>
  <si>
    <t xml:space="preserve">BELVEDERE  </t>
  </si>
  <si>
    <t xml:space="preserve">BOSQUES </t>
  </si>
  <si>
    <t xml:space="preserve">CENTRAL DE TLALPAN   </t>
  </si>
  <si>
    <t>FILOMENO GONZÁLEZ SOSA</t>
  </si>
  <si>
    <t xml:space="preserve">IZTAPAPALOTL </t>
  </si>
  <si>
    <t xml:space="preserve">JAIME TORRES BODET </t>
  </si>
  <si>
    <t>JERÓNIMO MARTÍNEZ DÍAZ</t>
  </si>
  <si>
    <t xml:space="preserve">JOSÉ AGUIRRE Y RAMOS </t>
  </si>
  <si>
    <t xml:space="preserve">TORTUGA XOLALPA  </t>
  </si>
  <si>
    <t>LOMAS DE CUILOTEPEC</t>
  </si>
  <si>
    <t>PAULINO TLAMATZIN</t>
  </si>
  <si>
    <t xml:space="preserve">RAFAEL RAMÍREZ   </t>
  </si>
  <si>
    <t xml:space="preserve">RENATO LEDUC  </t>
  </si>
  <si>
    <t xml:space="preserve">ROBERTO l. MANTILLA  </t>
  </si>
  <si>
    <t xml:space="preserve">SAN PEDRO MÁRTIR  </t>
  </si>
  <si>
    <t>SANTO TOMÁS AJUSCO</t>
  </si>
  <si>
    <t xml:space="preserve">TLALMILLE   </t>
  </si>
  <si>
    <t xml:space="preserve">VALENTÍN GÓMEZ FARÍAS </t>
  </si>
  <si>
    <t>* La información aún no ha sido entregada por la(s) biblioteca(s) a esta JUDVIE</t>
  </si>
  <si>
    <t xml:space="preserve">SAN NICOLÁS TOLENTINO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</si>
</sst>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17" fontId="0" fillId="0" borderId="22" xfId="0" applyNumberFormat="1" applyBorder="1"/>
    <xf numFmtId="0" fontId="0" fillId="2" borderId="23" xfId="0" applyFont="1" applyFill="1" applyBorder="1"/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0" fillId="2" borderId="27" xfId="0" applyFill="1" applyBorder="1"/>
    <xf numFmtId="0" fontId="3" fillId="3" borderId="29" xfId="0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3" borderId="17" xfId="0" applyFont="1" applyFill="1" applyBorder="1"/>
    <xf numFmtId="0" fontId="3" fillId="3" borderId="13" xfId="0" applyFont="1" applyFill="1" applyBorder="1"/>
    <xf numFmtId="0" fontId="3" fillId="3" borderId="0" xfId="0" applyFont="1" applyFill="1" applyBorder="1"/>
    <xf numFmtId="0" fontId="3" fillId="4" borderId="17" xfId="0" applyFont="1" applyFill="1" applyBorder="1"/>
    <xf numFmtId="0" fontId="3" fillId="4" borderId="6" xfId="0" applyFont="1" applyFill="1" applyBorder="1"/>
    <xf numFmtId="0" fontId="3" fillId="3" borderId="6" xfId="0" applyFont="1" applyFill="1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23033</xdr:rowOff>
    </xdr:from>
    <xdr:to>
      <xdr:col>16</xdr:col>
      <xdr:colOff>714374</xdr:colOff>
      <xdr:row>8</xdr:row>
      <xdr:rowOff>123954</xdr:rowOff>
    </xdr:to>
    <xdr:pic>
      <xdr:nvPicPr>
        <xdr:cNvPr id="2" name="3 Imagen" descr="Descripción: pleca oficio vertical b-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51783"/>
          <a:ext cx="9382124" cy="291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0</xdr:row>
      <xdr:rowOff>0</xdr:rowOff>
    </xdr:from>
    <xdr:to>
      <xdr:col>2</xdr:col>
      <xdr:colOff>180974</xdr:colOff>
      <xdr:row>6</xdr:row>
      <xdr:rowOff>76200</xdr:rowOff>
    </xdr:to>
    <xdr:pic>
      <xdr:nvPicPr>
        <xdr:cNvPr id="3" name="2 Imagen" descr="Descripción: oficio vertical b-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5" r="76010" b="86282"/>
        <a:stretch>
          <a:fillRect/>
        </a:stretch>
      </xdr:blipFill>
      <xdr:spPr bwMode="auto">
        <a:xfrm>
          <a:off x="85724" y="0"/>
          <a:ext cx="13049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tabSelected="1" workbookViewId="0">
      <selection activeCell="A16" sqref="A16"/>
    </sheetView>
  </sheetViews>
  <sheetFormatPr baseColWidth="10" defaultRowHeight="15" x14ac:dyDescent="0.25"/>
  <cols>
    <col min="1" max="1" width="6.7109375" customWidth="1"/>
    <col min="3" max="3" width="25.5703125" bestFit="1" customWidth="1"/>
    <col min="4" max="13" width="6.7109375" customWidth="1"/>
    <col min="14" max="14" width="6.7109375" style="2" customWidth="1"/>
    <col min="15" max="16" width="6.7109375" customWidth="1"/>
  </cols>
  <sheetData>
    <row r="2" spans="1:17" ht="15.7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5.75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15.75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15.75" x14ac:dyDescent="0.25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7" ht="18.75" x14ac:dyDescent="0.3">
      <c r="A7" s="43" t="s">
        <v>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x14ac:dyDescent="0.25">
      <c r="D8" s="1"/>
    </row>
    <row r="9" spans="1:17" ht="15.75" thickBot="1" x14ac:dyDescent="0.3">
      <c r="D9" s="1"/>
    </row>
    <row r="10" spans="1:17" ht="15.75" thickBot="1" x14ac:dyDescent="0.3">
      <c r="A10" s="50" t="s">
        <v>6</v>
      </c>
      <c r="B10" s="45" t="s">
        <v>7</v>
      </c>
      <c r="C10" s="53" t="s">
        <v>8</v>
      </c>
      <c r="D10" s="55" t="s">
        <v>9</v>
      </c>
      <c r="E10" s="56"/>
      <c r="F10" s="56"/>
      <c r="G10" s="56"/>
      <c r="H10" s="56"/>
      <c r="I10" s="56"/>
      <c r="J10" s="56"/>
      <c r="K10" s="56"/>
      <c r="L10" s="56"/>
      <c r="M10" s="57"/>
      <c r="N10" s="3"/>
      <c r="O10" s="58" t="s">
        <v>10</v>
      </c>
      <c r="P10" s="59"/>
      <c r="Q10" s="45" t="s">
        <v>11</v>
      </c>
    </row>
    <row r="11" spans="1:17" ht="15.75" thickBot="1" x14ac:dyDescent="0.3">
      <c r="A11" s="51"/>
      <c r="B11" s="46"/>
      <c r="C11" s="54"/>
      <c r="D11" s="48" t="s">
        <v>12</v>
      </c>
      <c r="E11" s="49"/>
      <c r="F11" s="48" t="s">
        <v>13</v>
      </c>
      <c r="G11" s="49"/>
      <c r="H11" s="48" t="s">
        <v>14</v>
      </c>
      <c r="I11" s="49"/>
      <c r="J11" s="48" t="s">
        <v>15</v>
      </c>
      <c r="K11" s="49"/>
      <c r="L11" s="48" t="s">
        <v>16</v>
      </c>
      <c r="M11" s="49"/>
      <c r="N11" s="3"/>
      <c r="O11" s="60"/>
      <c r="P11" s="61"/>
      <c r="Q11" s="46"/>
    </row>
    <row r="12" spans="1:17" ht="15.75" thickBot="1" x14ac:dyDescent="0.3">
      <c r="A12" s="52"/>
      <c r="B12" s="46"/>
      <c r="C12" s="47"/>
      <c r="D12" s="4" t="s">
        <v>17</v>
      </c>
      <c r="E12" s="5" t="s">
        <v>18</v>
      </c>
      <c r="F12" s="6" t="s">
        <v>17</v>
      </c>
      <c r="G12" s="7" t="s">
        <v>18</v>
      </c>
      <c r="H12" s="8" t="s">
        <v>17</v>
      </c>
      <c r="I12" s="9" t="s">
        <v>18</v>
      </c>
      <c r="J12" s="10" t="s">
        <v>17</v>
      </c>
      <c r="K12" s="9" t="s">
        <v>18</v>
      </c>
      <c r="L12" s="11" t="s">
        <v>17</v>
      </c>
      <c r="M12" s="12" t="s">
        <v>18</v>
      </c>
      <c r="N12" s="3"/>
      <c r="O12" s="4" t="s">
        <v>17</v>
      </c>
      <c r="P12" s="5" t="s">
        <v>18</v>
      </c>
      <c r="Q12" s="47"/>
    </row>
    <row r="13" spans="1:17" ht="30" customHeight="1" thickBot="1" x14ac:dyDescent="0.35">
      <c r="A13" s="13">
        <v>1</v>
      </c>
      <c r="B13" s="14">
        <v>43252</v>
      </c>
      <c r="C13" s="15" t="s">
        <v>19</v>
      </c>
      <c r="D13" s="16">
        <v>116</v>
      </c>
      <c r="E13" s="17">
        <v>123</v>
      </c>
      <c r="F13" s="16">
        <v>5</v>
      </c>
      <c r="G13" s="17">
        <v>6</v>
      </c>
      <c r="H13" s="16">
        <v>3</v>
      </c>
      <c r="I13" s="17">
        <v>9</v>
      </c>
      <c r="J13" s="16">
        <v>11</v>
      </c>
      <c r="K13" s="17">
        <v>34</v>
      </c>
      <c r="L13" s="16">
        <v>2</v>
      </c>
      <c r="M13" s="17">
        <v>7</v>
      </c>
      <c r="N13" s="18"/>
      <c r="O13" s="19">
        <f>D13+F13+H13+J13+L13</f>
        <v>137</v>
      </c>
      <c r="P13" s="17">
        <f>E13+G13+I13+K13+M13</f>
        <v>179</v>
      </c>
      <c r="Q13" s="20">
        <f>SUM(D13:M13)</f>
        <v>316</v>
      </c>
    </row>
    <row r="14" spans="1:17" ht="30" customHeight="1" thickBot="1" x14ac:dyDescent="0.35">
      <c r="A14" s="21">
        <v>2</v>
      </c>
      <c r="B14" s="14">
        <v>43252</v>
      </c>
      <c r="C14" s="22" t="s">
        <v>20</v>
      </c>
      <c r="D14" s="23">
        <v>106</v>
      </c>
      <c r="E14" s="24">
        <v>120</v>
      </c>
      <c r="F14" s="23">
        <v>7</v>
      </c>
      <c r="G14" s="24">
        <v>9</v>
      </c>
      <c r="H14" s="23">
        <v>10</v>
      </c>
      <c r="I14" s="24">
        <v>12</v>
      </c>
      <c r="J14" s="23">
        <v>3</v>
      </c>
      <c r="K14" s="24">
        <v>1</v>
      </c>
      <c r="L14" s="23">
        <v>0</v>
      </c>
      <c r="M14" s="24">
        <v>15</v>
      </c>
      <c r="N14" s="18"/>
      <c r="O14" s="19">
        <f t="shared" ref="O14:P32" si="0">D14+F14+H14+J14+L14</f>
        <v>126</v>
      </c>
      <c r="P14" s="17">
        <f t="shared" si="0"/>
        <v>157</v>
      </c>
      <c r="Q14" s="25">
        <f>SUM(D14:M14)</f>
        <v>283</v>
      </c>
    </row>
    <row r="15" spans="1:17" ht="30" customHeight="1" thickBot="1" x14ac:dyDescent="0.35">
      <c r="A15" s="21">
        <v>3</v>
      </c>
      <c r="B15" s="14">
        <v>43252</v>
      </c>
      <c r="C15" s="26" t="s">
        <v>21</v>
      </c>
      <c r="D15" s="23">
        <v>334</v>
      </c>
      <c r="E15" s="24">
        <v>358</v>
      </c>
      <c r="F15" s="23">
        <v>34</v>
      </c>
      <c r="G15" s="24">
        <v>58</v>
      </c>
      <c r="H15" s="23">
        <v>212</v>
      </c>
      <c r="I15" s="24">
        <v>281</v>
      </c>
      <c r="J15" s="23">
        <v>147</v>
      </c>
      <c r="K15" s="24">
        <v>259</v>
      </c>
      <c r="L15" s="23">
        <v>727</v>
      </c>
      <c r="M15" s="24">
        <v>956</v>
      </c>
      <c r="N15" s="18"/>
      <c r="O15" s="19">
        <f t="shared" si="0"/>
        <v>1454</v>
      </c>
      <c r="P15" s="17">
        <f t="shared" si="0"/>
        <v>1912</v>
      </c>
      <c r="Q15" s="27">
        <f>SUM(D15:M15)</f>
        <v>3366</v>
      </c>
    </row>
    <row r="16" spans="1:17" ht="30" customHeight="1" thickBot="1" x14ac:dyDescent="0.35">
      <c r="A16" s="21">
        <v>4</v>
      </c>
      <c r="B16" s="14">
        <v>43252</v>
      </c>
      <c r="C16" s="22" t="s">
        <v>22</v>
      </c>
      <c r="D16" s="23">
        <v>159</v>
      </c>
      <c r="E16" s="24">
        <v>218</v>
      </c>
      <c r="F16" s="23">
        <v>3</v>
      </c>
      <c r="G16" s="24">
        <v>5</v>
      </c>
      <c r="H16" s="23">
        <v>5</v>
      </c>
      <c r="I16" s="24">
        <v>28</v>
      </c>
      <c r="J16" s="23">
        <v>5</v>
      </c>
      <c r="K16" s="24">
        <v>41</v>
      </c>
      <c r="L16" s="23">
        <v>0</v>
      </c>
      <c r="M16" s="24">
        <v>0</v>
      </c>
      <c r="N16" s="18"/>
      <c r="O16" s="19">
        <f t="shared" si="0"/>
        <v>172</v>
      </c>
      <c r="P16" s="17">
        <f t="shared" si="0"/>
        <v>292</v>
      </c>
      <c r="Q16" s="27">
        <f>SUM(D16:M16)</f>
        <v>464</v>
      </c>
    </row>
    <row r="17" spans="1:17" ht="29.25" customHeight="1" thickBot="1" x14ac:dyDescent="0.35">
      <c r="A17" s="21">
        <v>5</v>
      </c>
      <c r="B17" s="14">
        <v>43252</v>
      </c>
      <c r="C17" s="26" t="s">
        <v>23</v>
      </c>
      <c r="D17" s="23">
        <v>26</v>
      </c>
      <c r="E17" s="24">
        <v>41</v>
      </c>
      <c r="F17" s="23">
        <v>10</v>
      </c>
      <c r="G17" s="24">
        <v>28</v>
      </c>
      <c r="H17" s="23">
        <v>9</v>
      </c>
      <c r="I17" s="24">
        <v>24</v>
      </c>
      <c r="J17" s="23">
        <v>15</v>
      </c>
      <c r="K17" s="24">
        <v>45</v>
      </c>
      <c r="L17" s="23">
        <v>2</v>
      </c>
      <c r="M17" s="24">
        <v>26</v>
      </c>
      <c r="N17" s="18"/>
      <c r="O17" s="19">
        <f t="shared" si="0"/>
        <v>62</v>
      </c>
      <c r="P17" s="17">
        <f t="shared" si="0"/>
        <v>164</v>
      </c>
      <c r="Q17" s="27">
        <f>SUM(D17:M17)</f>
        <v>226</v>
      </c>
    </row>
    <row r="18" spans="1:17" ht="30.75" customHeight="1" thickBot="1" x14ac:dyDescent="0.35">
      <c r="A18" s="21">
        <v>6</v>
      </c>
      <c r="B18" s="14">
        <v>43252</v>
      </c>
      <c r="C18" s="26" t="s">
        <v>24</v>
      </c>
      <c r="D18" s="23">
        <v>1</v>
      </c>
      <c r="E18" s="24">
        <v>0</v>
      </c>
      <c r="F18" s="23">
        <v>3</v>
      </c>
      <c r="G18" s="24">
        <v>10</v>
      </c>
      <c r="H18" s="23">
        <v>23</v>
      </c>
      <c r="I18" s="24">
        <v>61</v>
      </c>
      <c r="J18" s="23">
        <v>50</v>
      </c>
      <c r="K18" s="24">
        <v>44</v>
      </c>
      <c r="L18" s="23">
        <v>111</v>
      </c>
      <c r="M18" s="24">
        <v>109</v>
      </c>
      <c r="N18" s="18"/>
      <c r="O18" s="19">
        <f t="shared" si="0"/>
        <v>188</v>
      </c>
      <c r="P18" s="17">
        <f t="shared" si="0"/>
        <v>224</v>
      </c>
      <c r="Q18" s="27">
        <f t="shared" ref="Q18:Q31" si="1">SUM(D18:M18)</f>
        <v>412</v>
      </c>
    </row>
    <row r="19" spans="1:17" ht="30" customHeight="1" thickBot="1" x14ac:dyDescent="0.35">
      <c r="A19" s="21">
        <v>7</v>
      </c>
      <c r="B19" s="14">
        <v>43252</v>
      </c>
      <c r="C19" s="26" t="s">
        <v>25</v>
      </c>
      <c r="D19" s="23">
        <v>39</v>
      </c>
      <c r="E19" s="24">
        <v>77</v>
      </c>
      <c r="F19" s="23">
        <v>37</v>
      </c>
      <c r="G19" s="24">
        <v>17</v>
      </c>
      <c r="H19" s="23">
        <v>11</v>
      </c>
      <c r="I19" s="24">
        <v>6</v>
      </c>
      <c r="J19" s="23">
        <v>4</v>
      </c>
      <c r="K19" s="24">
        <v>37</v>
      </c>
      <c r="L19" s="23">
        <v>1</v>
      </c>
      <c r="M19" s="24">
        <v>5</v>
      </c>
      <c r="N19" s="18"/>
      <c r="O19" s="19">
        <f t="shared" si="0"/>
        <v>92</v>
      </c>
      <c r="P19" s="17">
        <f t="shared" si="0"/>
        <v>142</v>
      </c>
      <c r="Q19" s="27">
        <f t="shared" si="1"/>
        <v>234</v>
      </c>
    </row>
    <row r="20" spans="1:17" ht="31.5" customHeight="1" thickBot="1" x14ac:dyDescent="0.35">
      <c r="A20" s="21">
        <v>8</v>
      </c>
      <c r="B20" s="14">
        <v>43252</v>
      </c>
      <c r="C20" s="26" t="s">
        <v>26</v>
      </c>
      <c r="D20" s="23">
        <v>84</v>
      </c>
      <c r="E20" s="24">
        <v>52</v>
      </c>
      <c r="F20" s="23">
        <v>16</v>
      </c>
      <c r="G20" s="24">
        <v>23</v>
      </c>
      <c r="H20" s="23">
        <v>7</v>
      </c>
      <c r="I20" s="24">
        <v>9</v>
      </c>
      <c r="J20" s="23">
        <v>5</v>
      </c>
      <c r="K20" s="24">
        <v>2</v>
      </c>
      <c r="L20" s="23">
        <v>2</v>
      </c>
      <c r="M20" s="24">
        <v>1</v>
      </c>
      <c r="N20" s="18"/>
      <c r="O20" s="19">
        <f t="shared" si="0"/>
        <v>114</v>
      </c>
      <c r="P20" s="17">
        <f t="shared" si="0"/>
        <v>87</v>
      </c>
      <c r="Q20" s="27">
        <f t="shared" si="1"/>
        <v>201</v>
      </c>
    </row>
    <row r="21" spans="1:17" ht="30.75" customHeight="1" thickBot="1" x14ac:dyDescent="0.35">
      <c r="A21" s="21">
        <v>9</v>
      </c>
      <c r="B21" s="14">
        <v>43252</v>
      </c>
      <c r="C21" s="26" t="s">
        <v>27</v>
      </c>
      <c r="D21" s="23">
        <v>9</v>
      </c>
      <c r="E21" s="24">
        <v>2</v>
      </c>
      <c r="F21" s="23">
        <v>0</v>
      </c>
      <c r="G21" s="24">
        <v>0</v>
      </c>
      <c r="H21" s="23">
        <v>0</v>
      </c>
      <c r="I21" s="24">
        <v>3</v>
      </c>
      <c r="J21" s="23">
        <v>0</v>
      </c>
      <c r="K21" s="24">
        <v>0</v>
      </c>
      <c r="L21" s="23">
        <v>0</v>
      </c>
      <c r="M21" s="24">
        <v>0</v>
      </c>
      <c r="N21" s="18"/>
      <c r="O21" s="19">
        <f t="shared" si="0"/>
        <v>9</v>
      </c>
      <c r="P21" s="17">
        <f t="shared" si="0"/>
        <v>5</v>
      </c>
      <c r="Q21" s="27">
        <f t="shared" si="1"/>
        <v>14</v>
      </c>
    </row>
    <row r="22" spans="1:17" ht="29.25" customHeight="1" thickBot="1" x14ac:dyDescent="0.35">
      <c r="A22" s="21">
        <v>10</v>
      </c>
      <c r="B22" s="14">
        <v>43252</v>
      </c>
      <c r="C22" s="22" t="s">
        <v>28</v>
      </c>
      <c r="D22" s="23">
        <v>29</v>
      </c>
      <c r="E22" s="24">
        <v>49</v>
      </c>
      <c r="F22" s="23">
        <v>18</v>
      </c>
      <c r="G22" s="24">
        <v>28</v>
      </c>
      <c r="H22" s="23">
        <v>32</v>
      </c>
      <c r="I22" s="24">
        <v>34</v>
      </c>
      <c r="J22" s="23">
        <v>34</v>
      </c>
      <c r="K22" s="24">
        <v>67</v>
      </c>
      <c r="L22" s="23">
        <v>0</v>
      </c>
      <c r="M22" s="24">
        <v>0</v>
      </c>
      <c r="N22" s="18"/>
      <c r="O22" s="19">
        <f t="shared" si="0"/>
        <v>113</v>
      </c>
      <c r="P22" s="17">
        <f t="shared" si="0"/>
        <v>178</v>
      </c>
      <c r="Q22" s="27">
        <f t="shared" si="1"/>
        <v>291</v>
      </c>
    </row>
    <row r="23" spans="1:17" ht="30" customHeight="1" thickBot="1" x14ac:dyDescent="0.35">
      <c r="A23" s="21">
        <v>11</v>
      </c>
      <c r="B23" s="14">
        <v>43252</v>
      </c>
      <c r="C23" s="26" t="s">
        <v>29</v>
      </c>
      <c r="D23" s="23">
        <v>51</v>
      </c>
      <c r="E23" s="24">
        <v>39</v>
      </c>
      <c r="F23" s="23">
        <v>13</v>
      </c>
      <c r="G23" s="24">
        <v>17</v>
      </c>
      <c r="H23" s="23">
        <v>40</v>
      </c>
      <c r="I23" s="24">
        <v>39</v>
      </c>
      <c r="J23" s="23">
        <v>44</v>
      </c>
      <c r="K23" s="24">
        <v>46</v>
      </c>
      <c r="L23" s="23">
        <v>3</v>
      </c>
      <c r="M23" s="24">
        <v>4</v>
      </c>
      <c r="N23" s="18"/>
      <c r="O23" s="19">
        <f t="shared" si="0"/>
        <v>151</v>
      </c>
      <c r="P23" s="17">
        <f t="shared" si="0"/>
        <v>145</v>
      </c>
      <c r="Q23" s="27">
        <f t="shared" si="1"/>
        <v>296</v>
      </c>
    </row>
    <row r="24" spans="1:17" ht="30" customHeight="1" thickBot="1" x14ac:dyDescent="0.35">
      <c r="A24" s="21">
        <v>12</v>
      </c>
      <c r="B24" s="14">
        <v>43252</v>
      </c>
      <c r="C24" s="26" t="s">
        <v>30</v>
      </c>
      <c r="D24" s="23">
        <v>0</v>
      </c>
      <c r="E24" s="24">
        <v>1</v>
      </c>
      <c r="F24" s="23">
        <v>6</v>
      </c>
      <c r="G24" s="24">
        <v>19</v>
      </c>
      <c r="H24" s="23">
        <v>8</v>
      </c>
      <c r="I24" s="24">
        <v>15</v>
      </c>
      <c r="J24" s="23">
        <v>6</v>
      </c>
      <c r="K24" s="24">
        <v>9</v>
      </c>
      <c r="L24" s="23">
        <v>120</v>
      </c>
      <c r="M24" s="24">
        <v>158</v>
      </c>
      <c r="N24" s="18"/>
      <c r="O24" s="19">
        <f t="shared" si="0"/>
        <v>140</v>
      </c>
      <c r="P24" s="17">
        <f t="shared" si="0"/>
        <v>202</v>
      </c>
      <c r="Q24" s="27">
        <f t="shared" si="1"/>
        <v>342</v>
      </c>
    </row>
    <row r="25" spans="1:17" ht="30" customHeight="1" thickBot="1" x14ac:dyDescent="0.35">
      <c r="A25" s="21">
        <v>13</v>
      </c>
      <c r="B25" s="14">
        <v>43252</v>
      </c>
      <c r="C25" s="26" t="s">
        <v>31</v>
      </c>
      <c r="D25" s="23">
        <v>15</v>
      </c>
      <c r="E25" s="24">
        <v>10</v>
      </c>
      <c r="F25" s="23">
        <v>30</v>
      </c>
      <c r="G25" s="24">
        <v>16</v>
      </c>
      <c r="H25" s="23">
        <v>60</v>
      </c>
      <c r="I25" s="24">
        <v>30</v>
      </c>
      <c r="J25" s="23">
        <v>155</v>
      </c>
      <c r="K25" s="24">
        <v>28</v>
      </c>
      <c r="L25" s="23">
        <v>186</v>
      </c>
      <c r="M25" s="24">
        <v>72</v>
      </c>
      <c r="N25" s="18"/>
      <c r="O25" s="19">
        <f t="shared" si="0"/>
        <v>446</v>
      </c>
      <c r="P25" s="17">
        <f t="shared" si="0"/>
        <v>156</v>
      </c>
      <c r="Q25" s="27">
        <f t="shared" si="1"/>
        <v>602</v>
      </c>
    </row>
    <row r="26" spans="1:17" ht="29.25" customHeight="1" thickBot="1" x14ac:dyDescent="0.35">
      <c r="A26" s="21">
        <v>14</v>
      </c>
      <c r="B26" s="14">
        <v>43252</v>
      </c>
      <c r="C26" s="22" t="s">
        <v>32</v>
      </c>
      <c r="D26" s="23">
        <v>29</v>
      </c>
      <c r="E26" s="24">
        <v>49</v>
      </c>
      <c r="F26" s="23">
        <v>18</v>
      </c>
      <c r="G26" s="24">
        <v>28</v>
      </c>
      <c r="H26" s="23">
        <v>32</v>
      </c>
      <c r="I26" s="24">
        <v>34</v>
      </c>
      <c r="J26" s="23">
        <v>34</v>
      </c>
      <c r="K26" s="24">
        <v>67</v>
      </c>
      <c r="L26" s="23">
        <v>0</v>
      </c>
      <c r="M26" s="24">
        <v>0</v>
      </c>
      <c r="N26" s="18"/>
      <c r="O26" s="19">
        <f t="shared" si="0"/>
        <v>113</v>
      </c>
      <c r="P26" s="17">
        <f t="shared" si="0"/>
        <v>178</v>
      </c>
      <c r="Q26" s="27">
        <f t="shared" si="1"/>
        <v>291</v>
      </c>
    </row>
    <row r="27" spans="1:17" ht="30.75" customHeight="1" thickBot="1" x14ac:dyDescent="0.35">
      <c r="A27" s="21">
        <v>15</v>
      </c>
      <c r="B27" s="14">
        <v>43252</v>
      </c>
      <c r="C27" s="26" t="s">
        <v>38</v>
      </c>
      <c r="D27" s="23">
        <v>2</v>
      </c>
      <c r="E27" s="24">
        <v>2</v>
      </c>
      <c r="F27" s="23">
        <v>15</v>
      </c>
      <c r="G27" s="24">
        <v>12</v>
      </c>
      <c r="H27" s="23">
        <v>69</v>
      </c>
      <c r="I27" s="24">
        <v>76</v>
      </c>
      <c r="J27" s="23">
        <v>12</v>
      </c>
      <c r="K27" s="24">
        <v>10</v>
      </c>
      <c r="L27" s="23">
        <v>7</v>
      </c>
      <c r="M27" s="24">
        <v>4</v>
      </c>
      <c r="N27" s="18"/>
      <c r="O27" s="19">
        <f t="shared" si="0"/>
        <v>105</v>
      </c>
      <c r="P27" s="17">
        <f t="shared" si="0"/>
        <v>104</v>
      </c>
      <c r="Q27" s="27">
        <f t="shared" si="1"/>
        <v>209</v>
      </c>
    </row>
    <row r="28" spans="1:17" ht="30" customHeight="1" thickBot="1" x14ac:dyDescent="0.35">
      <c r="A28" s="21">
        <v>16</v>
      </c>
      <c r="B28" s="14">
        <v>43252</v>
      </c>
      <c r="C28" s="22" t="s">
        <v>33</v>
      </c>
      <c r="D28" s="23">
        <v>10</v>
      </c>
      <c r="E28" s="24">
        <v>4</v>
      </c>
      <c r="F28" s="23">
        <v>31</v>
      </c>
      <c r="G28" s="24">
        <v>34</v>
      </c>
      <c r="H28" s="23">
        <v>38</v>
      </c>
      <c r="I28" s="24">
        <v>41</v>
      </c>
      <c r="J28" s="23">
        <v>16</v>
      </c>
      <c r="K28" s="24">
        <v>33</v>
      </c>
      <c r="L28" s="23">
        <v>23</v>
      </c>
      <c r="M28" s="24">
        <v>7</v>
      </c>
      <c r="N28" s="18"/>
      <c r="O28" s="19">
        <f t="shared" si="0"/>
        <v>118</v>
      </c>
      <c r="P28" s="17">
        <f t="shared" si="0"/>
        <v>119</v>
      </c>
      <c r="Q28" s="27">
        <f t="shared" si="1"/>
        <v>237</v>
      </c>
    </row>
    <row r="29" spans="1:17" ht="31.5" customHeight="1" thickBot="1" x14ac:dyDescent="0.35">
      <c r="A29" s="21">
        <v>17</v>
      </c>
      <c r="B29" s="14">
        <v>43252</v>
      </c>
      <c r="C29" s="26" t="s">
        <v>34</v>
      </c>
      <c r="D29" s="23">
        <v>8</v>
      </c>
      <c r="E29" s="24">
        <v>20</v>
      </c>
      <c r="F29" s="23">
        <v>2</v>
      </c>
      <c r="G29" s="24">
        <v>2</v>
      </c>
      <c r="H29" s="23">
        <v>1</v>
      </c>
      <c r="I29" s="24">
        <v>12</v>
      </c>
      <c r="J29" s="23">
        <v>10</v>
      </c>
      <c r="K29" s="24">
        <v>3</v>
      </c>
      <c r="L29" s="23">
        <v>0</v>
      </c>
      <c r="M29" s="24">
        <v>2</v>
      </c>
      <c r="N29" s="18"/>
      <c r="O29" s="19">
        <f t="shared" si="0"/>
        <v>21</v>
      </c>
      <c r="P29" s="17">
        <f t="shared" si="0"/>
        <v>39</v>
      </c>
      <c r="Q29" s="27">
        <f t="shared" si="1"/>
        <v>60</v>
      </c>
    </row>
    <row r="30" spans="1:17" ht="29.25" customHeight="1" thickBot="1" x14ac:dyDescent="0.35">
      <c r="A30" s="21">
        <v>18</v>
      </c>
      <c r="B30" s="14">
        <v>43252</v>
      </c>
      <c r="C30" s="22" t="s">
        <v>35</v>
      </c>
      <c r="D30" s="23">
        <v>20</v>
      </c>
      <c r="E30" s="24">
        <v>21</v>
      </c>
      <c r="F30" s="23">
        <v>13</v>
      </c>
      <c r="G30" s="24">
        <v>12</v>
      </c>
      <c r="H30" s="23">
        <v>2</v>
      </c>
      <c r="I30" s="24">
        <v>9</v>
      </c>
      <c r="J30" s="23">
        <v>7</v>
      </c>
      <c r="K30" s="24">
        <v>11</v>
      </c>
      <c r="L30" s="23">
        <v>0</v>
      </c>
      <c r="M30" s="24">
        <v>2</v>
      </c>
      <c r="N30" s="18"/>
      <c r="O30" s="19">
        <f t="shared" si="0"/>
        <v>42</v>
      </c>
      <c r="P30" s="17">
        <f t="shared" si="0"/>
        <v>55</v>
      </c>
      <c r="Q30" s="27">
        <f t="shared" si="1"/>
        <v>97</v>
      </c>
    </row>
    <row r="31" spans="1:17" ht="31.5" customHeight="1" thickBot="1" x14ac:dyDescent="0.35">
      <c r="A31" s="28">
        <v>19</v>
      </c>
      <c r="B31" s="14">
        <v>43252</v>
      </c>
      <c r="C31" s="29" t="s">
        <v>36</v>
      </c>
      <c r="D31" s="30">
        <v>86</v>
      </c>
      <c r="E31" s="31">
        <v>58</v>
      </c>
      <c r="F31" s="30">
        <v>24</v>
      </c>
      <c r="G31" s="31">
        <v>34</v>
      </c>
      <c r="H31" s="30">
        <v>67</v>
      </c>
      <c r="I31" s="31">
        <v>53</v>
      </c>
      <c r="J31" s="30">
        <v>51</v>
      </c>
      <c r="K31" s="31">
        <v>105</v>
      </c>
      <c r="L31" s="30">
        <v>18</v>
      </c>
      <c r="M31" s="31">
        <v>32</v>
      </c>
      <c r="N31" s="18"/>
      <c r="O31" s="40">
        <f t="shared" si="0"/>
        <v>246</v>
      </c>
      <c r="P31" s="41">
        <f t="shared" si="0"/>
        <v>282</v>
      </c>
      <c r="Q31" s="42">
        <f t="shared" si="1"/>
        <v>528</v>
      </c>
    </row>
    <row r="32" spans="1:17" ht="29.25" customHeight="1" thickBot="1" x14ac:dyDescent="0.35">
      <c r="B32" s="2"/>
      <c r="C32" s="32" t="s">
        <v>11</v>
      </c>
      <c r="D32" s="33">
        <f>SUM(D13:D31)</f>
        <v>1124</v>
      </c>
      <c r="E32" s="34">
        <f t="shared" ref="E32:M32" si="2">SUM(E13:E31)</f>
        <v>1244</v>
      </c>
      <c r="F32" s="33">
        <f t="shared" si="2"/>
        <v>285</v>
      </c>
      <c r="G32" s="34">
        <f t="shared" si="2"/>
        <v>358</v>
      </c>
      <c r="H32" s="33">
        <f t="shared" si="2"/>
        <v>629</v>
      </c>
      <c r="I32" s="34">
        <f t="shared" si="2"/>
        <v>776</v>
      </c>
      <c r="J32" s="33">
        <f t="shared" si="2"/>
        <v>609</v>
      </c>
      <c r="K32" s="34">
        <f t="shared" si="2"/>
        <v>842</v>
      </c>
      <c r="L32" s="33">
        <f t="shared" si="2"/>
        <v>1202</v>
      </c>
      <c r="M32" s="34">
        <f t="shared" si="2"/>
        <v>1400</v>
      </c>
      <c r="N32" s="35"/>
      <c r="O32" s="36">
        <f t="shared" si="0"/>
        <v>3849</v>
      </c>
      <c r="P32" s="37">
        <f t="shared" si="0"/>
        <v>4620</v>
      </c>
      <c r="Q32" s="38">
        <f>SUM(Q13:Q31)</f>
        <v>8469</v>
      </c>
    </row>
    <row r="34" spans="3:3" x14ac:dyDescent="0.25">
      <c r="C34" s="39" t="s">
        <v>37</v>
      </c>
    </row>
  </sheetData>
  <mergeCells count="17">
    <mergeCell ref="A10:A12"/>
    <mergeCell ref="B10:B12"/>
    <mergeCell ref="C10:C12"/>
    <mergeCell ref="D10:M10"/>
    <mergeCell ref="O10:P11"/>
    <mergeCell ref="Q10:Q12"/>
    <mergeCell ref="D11:E11"/>
    <mergeCell ref="F11:G11"/>
    <mergeCell ref="H11:I11"/>
    <mergeCell ref="J11:K11"/>
    <mergeCell ref="L11:M11"/>
    <mergeCell ref="A7:Q7"/>
    <mergeCell ref="A2:Q2"/>
    <mergeCell ref="A3:Q3"/>
    <mergeCell ref="A4:Q4"/>
    <mergeCell ref="A5:Q5"/>
    <mergeCell ref="A6:Q6"/>
  </mergeCells>
  <pageMargins left="0.70866141732283472" right="0.70866141732283472" top="0.74803149606299213" bottom="0.74803149606299213" header="0.31496062992125984" footer="0.31496062992125984"/>
  <pageSetup scale="60" orientation="portrait" verticalDpi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cp:lastPrinted>2018-07-04T19:52:16Z</cp:lastPrinted>
  <dcterms:created xsi:type="dcterms:W3CDTF">2018-07-03T16:14:35Z</dcterms:created>
  <dcterms:modified xsi:type="dcterms:W3CDTF">2018-07-13T17:13:56Z</dcterms:modified>
</cp:coreProperties>
</file>