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DE BELMONT\Desktop\TRANSPARENCIA\SIPOT\2026\SOPORTE\"/>
    </mc:Choice>
  </mc:AlternateContent>
  <bookViews>
    <workbookView xWindow="-120" yWindow="-120" windowWidth="29040" windowHeight="15840" activeTab="2"/>
  </bookViews>
  <sheets>
    <sheet name="julio" sheetId="1" r:id="rId1"/>
    <sheet name="agosto" sheetId="5" r:id="rId2"/>
    <sheet name="septiembre" sheetId="6" r:id="rId3"/>
  </sheets>
  <calcPr calcId="162913"/>
</workbook>
</file>

<file path=xl/calcChain.xml><?xml version="1.0" encoding="utf-8"?>
<calcChain xmlns="http://schemas.openxmlformats.org/spreadsheetml/2006/main">
  <c r="U21" i="6" l="1"/>
  <c r="T21" i="6"/>
  <c r="S21" i="6"/>
  <c r="R21" i="6"/>
  <c r="Q21" i="6"/>
  <c r="P21" i="6"/>
  <c r="O21" i="6"/>
  <c r="N21" i="6"/>
  <c r="M21" i="6"/>
  <c r="G26" i="6" s="1"/>
  <c r="L21" i="6"/>
  <c r="F26" i="6" s="1"/>
  <c r="H26" i="6" s="1"/>
  <c r="B21" i="6"/>
  <c r="C26" i="6" s="1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21" i="6" s="1"/>
  <c r="U18" i="5" l="1"/>
  <c r="T18" i="5"/>
  <c r="S18" i="5"/>
  <c r="R18" i="5"/>
  <c r="Q18" i="5"/>
  <c r="P18" i="5"/>
  <c r="O18" i="5"/>
  <c r="N18" i="5"/>
  <c r="M18" i="5"/>
  <c r="G23" i="5" s="1"/>
  <c r="L18" i="5"/>
  <c r="F23" i="5" s="1"/>
  <c r="B18" i="5"/>
  <c r="C23" i="5" s="1"/>
  <c r="V17" i="5"/>
  <c r="V16" i="5"/>
  <c r="V15" i="5"/>
  <c r="V14" i="5"/>
  <c r="V13" i="5"/>
  <c r="V12" i="5"/>
  <c r="V11" i="5"/>
  <c r="V10" i="5"/>
  <c r="V9" i="5"/>
  <c r="V8" i="5"/>
  <c r="V18" i="5" s="1"/>
  <c r="H23" i="5" l="1"/>
  <c r="N22" i="1" l="1"/>
  <c r="O22" i="1"/>
  <c r="P22" i="1"/>
  <c r="Q22" i="1"/>
  <c r="R22" i="1"/>
  <c r="S22" i="1"/>
  <c r="T22" i="1"/>
  <c r="U22" i="1"/>
  <c r="M22" i="1"/>
  <c r="L22" i="1"/>
  <c r="V10" i="1"/>
  <c r="V11" i="1"/>
  <c r="V12" i="1"/>
  <c r="V13" i="1"/>
  <c r="V14" i="1"/>
  <c r="V15" i="1"/>
  <c r="V16" i="1"/>
  <c r="V17" i="1"/>
  <c r="V18" i="1"/>
  <c r="V19" i="1"/>
  <c r="V20" i="1"/>
  <c r="V21" i="1"/>
  <c r="B22" i="1"/>
  <c r="V9" i="1" l="1"/>
  <c r="V8" i="1"/>
  <c r="V22" i="1" l="1"/>
  <c r="F27" i="1"/>
  <c r="C27" i="1"/>
  <c r="G27" i="1" l="1"/>
  <c r="H27" i="1" l="1"/>
</calcChain>
</file>

<file path=xl/sharedStrings.xml><?xml version="1.0" encoding="utf-8"?>
<sst xmlns="http://schemas.openxmlformats.org/spreadsheetml/2006/main" count="421" uniqueCount="107">
  <si>
    <t>MES</t>
  </si>
  <si>
    <t>N° DE ACTIVIDAD REALIZADA</t>
  </si>
  <si>
    <t>NOMBRE DE LA ACTIVIDAD</t>
  </si>
  <si>
    <t>HORARIO</t>
  </si>
  <si>
    <t>UBICACIÓN</t>
  </si>
  <si>
    <t>DÍA</t>
  </si>
  <si>
    <t>HORA</t>
  </si>
  <si>
    <t>LUGAR</t>
  </si>
  <si>
    <t>COLONIA</t>
  </si>
  <si>
    <t>COLONIAS ALEDAÑAS BENEFICIADAS</t>
  </si>
  <si>
    <t>00-05</t>
  </si>
  <si>
    <t>TOTAL</t>
  </si>
  <si>
    <t>M</t>
  </si>
  <si>
    <t>F</t>
  </si>
  <si>
    <t>Totales</t>
  </si>
  <si>
    <t xml:space="preserve"> </t>
  </si>
  <si>
    <t>N° de actividades</t>
  </si>
  <si>
    <t>Colonias</t>
  </si>
  <si>
    <t>Población beneficiada en alcaldía móvil o eventos externos</t>
  </si>
  <si>
    <t xml:space="preserve">Masculino </t>
  </si>
  <si>
    <t xml:space="preserve">Femenino </t>
  </si>
  <si>
    <t>Total</t>
  </si>
  <si>
    <r>
      <rPr>
        <b/>
        <sz val="10"/>
        <color rgb="FF000000"/>
        <rFont val="Arial"/>
      </rPr>
      <t>Notas:</t>
    </r>
    <r>
      <rPr>
        <sz val="10"/>
        <color rgb="FF000000"/>
        <rFont val="Arial"/>
      </rPr>
      <t xml:space="preserve">  </t>
    </r>
  </si>
  <si>
    <t xml:space="preserve">POBLACIÓN BENEFICIADA </t>
  </si>
  <si>
    <t>06-12</t>
  </si>
  <si>
    <t>13-20</t>
  </si>
  <si>
    <t>21-62</t>
  </si>
  <si>
    <t>MÁS DE 62</t>
  </si>
  <si>
    <t>NOMBRE DE PROGRAMA SOCIAL</t>
  </si>
  <si>
    <t xml:space="preserve"> ÁREA QUE REPORTA</t>
  </si>
  <si>
    <t>DESCRIPCIÓN DE LOS BIENES, ACTIVIDADES O SERVICIOS BRINDADOS  (DESARROLLAR)</t>
  </si>
  <si>
    <t>Servicio de transporte gratuito</t>
  </si>
  <si>
    <t>Traslado de personas a actividades culturales, deportivas y /o educativas</t>
  </si>
  <si>
    <t>Actividad institucional</t>
  </si>
  <si>
    <t>Coordinación de Educación</t>
  </si>
  <si>
    <t>San Pedro Mártir</t>
  </si>
  <si>
    <t>Multiforo</t>
  </si>
  <si>
    <t>San Miguel Xicalco, San Miguel Ajusco</t>
  </si>
  <si>
    <t>Auditorio la Magadalena</t>
  </si>
  <si>
    <t>Magdalena Petlacalco</t>
  </si>
  <si>
    <t>Tlalpan Centro</t>
  </si>
  <si>
    <t>Belisario Domínguez, Isidro Fabela</t>
  </si>
  <si>
    <t>Chimalcoyotl, Tlalcoligia</t>
  </si>
  <si>
    <t>CENDI Mirador</t>
  </si>
  <si>
    <t>Mirador</t>
  </si>
  <si>
    <t xml:space="preserve"> Mirador I y II</t>
  </si>
  <si>
    <t>CETIS 154</t>
  </si>
  <si>
    <t>Neto Xicalco</t>
  </si>
  <si>
    <t>San Miguel Xicalco</t>
  </si>
  <si>
    <t>Toriello Guerra, Isidro Fabela</t>
  </si>
  <si>
    <t>Mirador, Chimilli</t>
  </si>
  <si>
    <t>Parres el Guarda</t>
  </si>
  <si>
    <t>JULIO</t>
  </si>
  <si>
    <t>Sec. 281</t>
  </si>
  <si>
    <t>Cuchilla de Padierna</t>
  </si>
  <si>
    <t>Lomas de Padierna, Miguel Hidalgo</t>
  </si>
  <si>
    <t>Esc. Prim. Hermilio Zavalza</t>
  </si>
  <si>
    <t>Cultura Maya</t>
  </si>
  <si>
    <t>Esc. Prim. Vidal Alcocer</t>
  </si>
  <si>
    <t>COPACO Pueblo Quieto</t>
  </si>
  <si>
    <t>Pueblo Quieto</t>
  </si>
  <si>
    <t>Isidro Fabela, Toriello Guerra</t>
  </si>
  <si>
    <t>Sec. Téc. 43</t>
  </si>
  <si>
    <t>Coapa</t>
  </si>
  <si>
    <t>San Nicolas Tolentino, Villa Coapa</t>
  </si>
  <si>
    <t>San Miguel Topilejo</t>
  </si>
  <si>
    <t>CAO Tiempo Nuevo</t>
  </si>
  <si>
    <t>Miguel Hidalgo</t>
  </si>
  <si>
    <t>Miguel Hidalgo 2a y 3a secc</t>
  </si>
  <si>
    <t>Montesori Sarai</t>
  </si>
  <si>
    <t>Informe de Actividades de transporte escolar gratuito realizadas en julio 2026</t>
  </si>
  <si>
    <t>San Miguel Ajusco</t>
  </si>
  <si>
    <t>Toriello Guerra</t>
  </si>
  <si>
    <t>Informe de Actividades de transporte escolar gratuito realizadas en agosto 2026</t>
  </si>
  <si>
    <t>AGOSTO</t>
  </si>
  <si>
    <t>CAV Ludoteca</t>
  </si>
  <si>
    <t>CDIF</t>
  </si>
  <si>
    <t>La Joya</t>
  </si>
  <si>
    <t>Chimalcoyotl, Tlalpan Centro</t>
  </si>
  <si>
    <t>Biblioteca Pública Iztapapalotl</t>
  </si>
  <si>
    <t>Mirador I</t>
  </si>
  <si>
    <t>Mirador, Cultura Maya</t>
  </si>
  <si>
    <t>La Magdalena Petlacalco, San Andrés Totoltepec</t>
  </si>
  <si>
    <t>Arco de San Andrés Totoltepec</t>
  </si>
  <si>
    <t>San Andrés Totoltepec</t>
  </si>
  <si>
    <t>Volcanes, Hornos</t>
  </si>
  <si>
    <t>13:00:00 a. m.</t>
  </si>
  <si>
    <t>Ejidos de San Pedro Mártir</t>
  </si>
  <si>
    <t>Ruedo Xicalco</t>
  </si>
  <si>
    <t>Informe de Actividades de transporte escolar gratuito realizadas en septiembre 2026</t>
  </si>
  <si>
    <t>Septiembre</t>
  </si>
  <si>
    <t>CAO Xicalco</t>
  </si>
  <si>
    <t>Xicalco</t>
  </si>
  <si>
    <t>NETO Xicalco</t>
  </si>
  <si>
    <t>Subdelegación San Miguel Ajusco</t>
  </si>
  <si>
    <t>Santo Tomás Ajusco, Héroes de 1910</t>
  </si>
  <si>
    <t>Casa de Cultura</t>
  </si>
  <si>
    <t>Bosques del Pedregal</t>
  </si>
  <si>
    <t>Jardines del Pedregal</t>
  </si>
  <si>
    <t>DGAyF</t>
  </si>
  <si>
    <t>Tlalpan centro</t>
  </si>
  <si>
    <t>Cuevitas, La Fama</t>
  </si>
  <si>
    <t>Isidro Fabela, Pueblo Quieto, Huipulco</t>
  </si>
  <si>
    <t>Sec. Téc. 96</t>
  </si>
  <si>
    <t>Santo Tomás Ajusco</t>
  </si>
  <si>
    <t>Héroes de 1910</t>
  </si>
  <si>
    <t>RTP Xicalco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</si>
</sst>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"/>
  </numFmts>
  <fonts count="19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theme="1"/>
      <name val="Arial"/>
    </font>
    <font>
      <b/>
      <sz val="10"/>
      <color theme="0"/>
      <name val="Arial"/>
    </font>
    <font>
      <sz val="10"/>
      <name val="Arial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</font>
    <font>
      <sz val="10"/>
      <color theme="1"/>
      <name val="Arial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scheme val="minor"/>
    </font>
    <font>
      <sz val="8"/>
      <name val="Arial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9000"/>
        <bgColor rgb="FFBF9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7">
    <xf numFmtId="0" fontId="0" fillId="0" borderId="0"/>
    <xf numFmtId="0" fontId="12" fillId="0" borderId="14"/>
    <xf numFmtId="0" fontId="12" fillId="0" borderId="14"/>
    <xf numFmtId="0" fontId="14" fillId="0" borderId="14"/>
    <xf numFmtId="0" fontId="16" fillId="0" borderId="14"/>
    <xf numFmtId="0" fontId="14" fillId="0" borderId="14"/>
    <xf numFmtId="0" fontId="14" fillId="0" borderId="14"/>
    <xf numFmtId="0" fontId="14" fillId="0" borderId="14"/>
    <xf numFmtId="43" fontId="14" fillId="0" borderId="14" applyFont="0" applyFill="0" applyBorder="0" applyAlignment="0" applyProtection="0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  <xf numFmtId="0" fontId="16" fillId="0" borderId="14"/>
    <xf numFmtId="43" fontId="16" fillId="0" borderId="14" applyFont="0" applyFill="0" applyBorder="0" applyAlignment="0" applyProtection="0"/>
    <xf numFmtId="0" fontId="14" fillId="0" borderId="14"/>
    <xf numFmtId="0" fontId="14" fillId="0" borderId="14"/>
    <xf numFmtId="0" fontId="14" fillId="0" borderId="14"/>
    <xf numFmtId="0" fontId="14" fillId="0" borderId="14"/>
    <xf numFmtId="0" fontId="14" fillId="0" borderId="14"/>
  </cellStyleXfs>
  <cellXfs count="28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wrapText="1"/>
    </xf>
    <xf numFmtId="0" fontId="9" fillId="4" borderId="1" xfId="0" applyFont="1" applyFill="1" applyBorder="1"/>
    <xf numFmtId="0" fontId="9" fillId="4" borderId="3" xfId="0" applyFont="1" applyFill="1" applyBorder="1"/>
    <xf numFmtId="0" fontId="10" fillId="0" borderId="0" xfId="0" applyFont="1"/>
    <xf numFmtId="0" fontId="5" fillId="2" borderId="13" xfId="0" applyFont="1" applyFill="1" applyBorder="1" applyAlignment="1">
      <alignment horizontal="center" vertical="center" wrapText="1"/>
    </xf>
    <xf numFmtId="3" fontId="4" fillId="3" borderId="14" xfId="0" applyNumberFormat="1" applyFont="1" applyFill="1" applyBorder="1" applyAlignment="1">
      <alignment horizontal="center" vertical="center"/>
    </xf>
    <xf numFmtId="3" fontId="4" fillId="3" borderId="14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6" fillId="0" borderId="14" xfId="0" applyFont="1" applyBorder="1"/>
    <xf numFmtId="0" fontId="7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13" fillId="0" borderId="16" xfId="1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/>
    </xf>
    <xf numFmtId="164" fontId="13" fillId="4" borderId="1" xfId="0" applyNumberFormat="1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9" fillId="4" borderId="12" xfId="0" applyFont="1" applyFill="1" applyBorder="1"/>
    <xf numFmtId="0" fontId="13" fillId="0" borderId="19" xfId="1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/>
    </xf>
    <xf numFmtId="164" fontId="13" fillId="4" borderId="6" xfId="0" applyNumberFormat="1" applyFont="1" applyFill="1" applyBorder="1" applyAlignment="1">
      <alignment horizontal="center" wrapText="1"/>
    </xf>
    <xf numFmtId="20" fontId="13" fillId="0" borderId="6" xfId="0" applyNumberFormat="1" applyFont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8" fillId="4" borderId="16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/>
    </xf>
    <xf numFmtId="164" fontId="13" fillId="4" borderId="16" xfId="0" applyNumberFormat="1" applyFont="1" applyFill="1" applyBorder="1" applyAlignment="1">
      <alignment horizontal="center" wrapText="1"/>
    </xf>
    <xf numFmtId="20" fontId="13" fillId="0" borderId="16" xfId="0" applyNumberFormat="1" applyFont="1" applyBorder="1" applyAlignment="1">
      <alignment horizontal="center" wrapText="1"/>
    </xf>
    <xf numFmtId="0" fontId="11" fillId="4" borderId="16" xfId="0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8" fillId="4" borderId="19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/>
    </xf>
    <xf numFmtId="164" fontId="13" fillId="4" borderId="19" xfId="0" applyNumberFormat="1" applyFont="1" applyFill="1" applyBorder="1" applyAlignment="1">
      <alignment horizontal="center" wrapText="1"/>
    </xf>
    <xf numFmtId="20" fontId="13" fillId="0" borderId="19" xfId="0" applyNumberFormat="1" applyFont="1" applyBorder="1" applyAlignment="1">
      <alignment horizontal="center" wrapText="1"/>
    </xf>
    <xf numFmtId="0" fontId="11" fillId="4" borderId="19" xfId="0" applyFont="1" applyFill="1" applyBorder="1" applyAlignment="1">
      <alignment horizontal="center" wrapText="1"/>
    </xf>
    <xf numFmtId="0" fontId="11" fillId="3" borderId="19" xfId="0" applyFont="1" applyFill="1" applyBorder="1" applyAlignment="1">
      <alignment horizontal="center" vertical="center" wrapText="1"/>
    </xf>
    <xf numFmtId="0" fontId="9" fillId="4" borderId="20" xfId="0" applyFont="1" applyFill="1" applyBorder="1"/>
    <xf numFmtId="0" fontId="5" fillId="2" borderId="11" xfId="0" applyFont="1" applyFill="1" applyBorder="1" applyAlignment="1">
      <alignment horizontal="center" vertical="center"/>
    </xf>
    <xf numFmtId="0" fontId="9" fillId="4" borderId="16" xfId="0" applyFont="1" applyFill="1" applyBorder="1"/>
    <xf numFmtId="0" fontId="9" fillId="4" borderId="17" xfId="0" applyFont="1" applyFill="1" applyBorder="1"/>
    <xf numFmtId="0" fontId="9" fillId="4" borderId="19" xfId="0" applyFont="1" applyFill="1" applyBorder="1"/>
    <xf numFmtId="0" fontId="9" fillId="4" borderId="6" xfId="0" applyFont="1" applyFill="1" applyBorder="1"/>
    <xf numFmtId="0" fontId="11" fillId="3" borderId="2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18" fillId="0" borderId="0" xfId="0" applyFont="1"/>
    <xf numFmtId="0" fontId="2" fillId="0" borderId="0" xfId="0" applyFont="1" applyAlignment="1">
      <alignment horizontal="center" vertical="center" shrinkToFit="1"/>
    </xf>
    <xf numFmtId="0" fontId="0" fillId="0" borderId="0" xfId="0"/>
    <xf numFmtId="0" fontId="5" fillId="2" borderId="2" xfId="0" applyFont="1" applyFill="1" applyBorder="1" applyAlignment="1">
      <alignment horizontal="center" vertical="center" shrinkToFit="1"/>
    </xf>
    <xf numFmtId="0" fontId="6" fillId="0" borderId="4" xfId="0" applyFont="1" applyBorder="1"/>
    <xf numFmtId="0" fontId="6" fillId="0" borderId="3" xfId="0" applyFont="1" applyBorder="1"/>
    <xf numFmtId="0" fontId="5" fillId="2" borderId="5" xfId="0" applyFont="1" applyFill="1" applyBorder="1" applyAlignment="1">
      <alignment horizontal="center" vertical="center" shrinkToFit="1"/>
    </xf>
    <xf numFmtId="0" fontId="6" fillId="0" borderId="7" xfId="0" applyFont="1" applyBorder="1"/>
    <xf numFmtId="0" fontId="6" fillId="0" borderId="17" xfId="0" applyFont="1" applyBorder="1"/>
    <xf numFmtId="0" fontId="6" fillId="0" borderId="11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shrinkToFit="1"/>
    </xf>
    <xf numFmtId="0" fontId="6" fillId="0" borderId="14" xfId="0" applyFont="1" applyBorder="1"/>
    <xf numFmtId="0" fontId="3" fillId="0" borderId="15" xfId="0" applyFont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7" fillId="2" borderId="16" xfId="0" applyFont="1" applyFill="1" applyBorder="1" applyAlignment="1">
      <alignment horizontal="center" vertical="center" shrinkToFit="1"/>
    </xf>
    <xf numFmtId="0" fontId="6" fillId="0" borderId="16" xfId="0" applyFont="1" applyBorder="1"/>
    <xf numFmtId="0" fontId="7" fillId="0" borderId="14" xfId="0" applyFont="1" applyBorder="1" applyAlignment="1">
      <alignment horizontal="center" vertical="center" shrinkToFit="1"/>
    </xf>
    <xf numFmtId="0" fontId="1" fillId="0" borderId="14" xfId="25" applyFont="1" applyAlignment="1">
      <alignment horizontal="center" vertical="center"/>
    </xf>
    <xf numFmtId="0" fontId="1" fillId="0" borderId="14" xfId="25" applyFont="1" applyAlignment="1">
      <alignment horizontal="center" vertical="center" wrapText="1"/>
    </xf>
    <xf numFmtId="0" fontId="14" fillId="0" borderId="14" xfId="25"/>
    <xf numFmtId="0" fontId="17" fillId="0" borderId="14" xfId="25" applyFont="1" applyAlignment="1">
      <alignment horizontal="center" vertical="center" shrinkToFit="1"/>
    </xf>
    <xf numFmtId="0" fontId="18" fillId="0" borderId="14" xfId="25" applyFont="1"/>
    <xf numFmtId="0" fontId="3" fillId="0" borderId="14" xfId="25" applyFont="1" applyAlignment="1">
      <alignment horizontal="center" vertical="center" shrinkToFit="1"/>
    </xf>
    <xf numFmtId="0" fontId="2" fillId="0" borderId="14" xfId="25" applyFont="1" applyAlignment="1">
      <alignment horizontal="center" vertical="center" shrinkToFit="1"/>
    </xf>
    <xf numFmtId="0" fontId="14" fillId="0" borderId="14" xfId="25"/>
    <xf numFmtId="0" fontId="2" fillId="0" borderId="14" xfId="25" applyFont="1" applyAlignment="1">
      <alignment horizontal="center" vertical="center" shrinkToFit="1"/>
    </xf>
    <xf numFmtId="0" fontId="4" fillId="0" borderId="14" xfId="25" applyFont="1" applyAlignment="1">
      <alignment horizontal="center" vertical="center" shrinkToFit="1"/>
    </xf>
    <xf numFmtId="0" fontId="4" fillId="0" borderId="14" xfId="25" applyFont="1" applyAlignment="1">
      <alignment horizontal="center" vertical="center" wrapText="1"/>
    </xf>
    <xf numFmtId="0" fontId="1" fillId="0" borderId="14" xfId="25" applyFont="1" applyAlignment="1">
      <alignment horizontal="center" vertical="center" shrinkToFit="1"/>
    </xf>
    <xf numFmtId="0" fontId="5" fillId="2" borderId="1" xfId="25" applyFont="1" applyFill="1" applyBorder="1" applyAlignment="1">
      <alignment horizontal="center" vertical="center" shrinkToFit="1"/>
    </xf>
    <xf numFmtId="0" fontId="5" fillId="2" borderId="1" xfId="25" applyFont="1" applyFill="1" applyBorder="1" applyAlignment="1">
      <alignment horizontal="center" vertical="center" wrapText="1"/>
    </xf>
    <xf numFmtId="0" fontId="5" fillId="2" borderId="10" xfId="25" applyFont="1" applyFill="1" applyBorder="1" applyAlignment="1">
      <alignment horizontal="center" vertical="center" shrinkToFit="1"/>
    </xf>
    <xf numFmtId="0" fontId="6" fillId="0" borderId="12" xfId="25" applyFont="1" applyBorder="1"/>
    <xf numFmtId="0" fontId="6" fillId="0" borderId="4" xfId="25" applyFont="1" applyBorder="1"/>
    <xf numFmtId="0" fontId="5" fillId="2" borderId="4" xfId="25" applyFont="1" applyFill="1" applyBorder="1" applyAlignment="1">
      <alignment horizontal="center" vertical="center" shrinkToFit="1"/>
    </xf>
    <xf numFmtId="0" fontId="5" fillId="2" borderId="12" xfId="25" applyFont="1" applyFill="1" applyBorder="1" applyAlignment="1">
      <alignment horizontal="center" vertical="center" shrinkToFit="1"/>
    </xf>
    <xf numFmtId="0" fontId="5" fillId="2" borderId="6" xfId="25" applyFont="1" applyFill="1" applyBorder="1" applyAlignment="1">
      <alignment horizontal="center" vertical="center" shrinkToFit="1"/>
    </xf>
    <xf numFmtId="0" fontId="1" fillId="2" borderId="1" xfId="25" applyFont="1" applyFill="1" applyBorder="1" applyAlignment="1">
      <alignment horizontal="center" vertical="center"/>
    </xf>
    <xf numFmtId="0" fontId="5" fillId="2" borderId="6" xfId="25" applyFont="1" applyFill="1" applyBorder="1" applyAlignment="1">
      <alignment horizontal="center" vertical="center" shrinkToFit="1"/>
    </xf>
    <xf numFmtId="49" fontId="5" fillId="2" borderId="10" xfId="25" applyNumberFormat="1" applyFont="1" applyFill="1" applyBorder="1" applyAlignment="1">
      <alignment horizontal="center" vertical="center"/>
    </xf>
    <xf numFmtId="0" fontId="5" fillId="2" borderId="10" xfId="25" applyFont="1" applyFill="1" applyBorder="1" applyAlignment="1">
      <alignment horizontal="center" vertical="center"/>
    </xf>
    <xf numFmtId="0" fontId="5" fillId="2" borderId="10" xfId="25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 shrinkToFit="1"/>
    </xf>
    <xf numFmtId="0" fontId="6" fillId="0" borderId="7" xfId="25" applyFont="1" applyBorder="1"/>
    <xf numFmtId="0" fontId="1" fillId="2" borderId="6" xfId="25" applyFont="1" applyFill="1" applyBorder="1" applyAlignment="1">
      <alignment horizontal="center" vertical="center"/>
    </xf>
    <xf numFmtId="0" fontId="5" fillId="2" borderId="11" xfId="25" applyFont="1" applyFill="1" applyBorder="1" applyAlignment="1">
      <alignment horizontal="center" vertical="center" shrinkToFit="1"/>
    </xf>
    <xf numFmtId="0" fontId="5" fillId="2" borderId="1" xfId="25" applyFont="1" applyFill="1" applyBorder="1" applyAlignment="1">
      <alignment horizontal="center" vertical="center"/>
    </xf>
    <xf numFmtId="0" fontId="1" fillId="4" borderId="1" xfId="25" applyFont="1" applyFill="1" applyBorder="1" applyAlignment="1">
      <alignment horizontal="center" wrapText="1"/>
    </xf>
    <xf numFmtId="0" fontId="1" fillId="4" borderId="1" xfId="25" applyFont="1" applyFill="1" applyBorder="1" applyAlignment="1">
      <alignment horizontal="center"/>
    </xf>
    <xf numFmtId="164" fontId="13" fillId="4" borderId="1" xfId="25" applyNumberFormat="1" applyFont="1" applyFill="1" applyBorder="1" applyAlignment="1">
      <alignment horizontal="center" wrapText="1"/>
    </xf>
    <xf numFmtId="20" fontId="13" fillId="0" borderId="1" xfId="25" applyNumberFormat="1" applyFont="1" applyBorder="1" applyAlignment="1">
      <alignment horizontal="center" wrapText="1"/>
    </xf>
    <xf numFmtId="0" fontId="11" fillId="4" borderId="1" xfId="25" applyFont="1" applyFill="1" applyBorder="1" applyAlignment="1">
      <alignment horizontal="center" wrapText="1"/>
    </xf>
    <xf numFmtId="0" fontId="11" fillId="4" borderId="19" xfId="25" applyFont="1" applyFill="1" applyBorder="1" applyAlignment="1">
      <alignment horizontal="center" wrapText="1"/>
    </xf>
    <xf numFmtId="0" fontId="11" fillId="3" borderId="16" xfId="25" applyFont="1" applyFill="1" applyBorder="1" applyAlignment="1">
      <alignment horizontal="center" vertical="center" wrapText="1"/>
    </xf>
    <xf numFmtId="0" fontId="9" fillId="4" borderId="1" xfId="25" applyFont="1" applyFill="1" applyBorder="1"/>
    <xf numFmtId="0" fontId="9" fillId="4" borderId="12" xfId="25" applyFont="1" applyFill="1" applyBorder="1"/>
    <xf numFmtId="0" fontId="10" fillId="0" borderId="14" xfId="25" applyFont="1"/>
    <xf numFmtId="0" fontId="9" fillId="4" borderId="16" xfId="25" applyFont="1" applyFill="1" applyBorder="1" applyAlignment="1">
      <alignment horizontal="center"/>
    </xf>
    <xf numFmtId="0" fontId="6" fillId="0" borderId="17" xfId="25" applyFont="1" applyBorder="1"/>
    <xf numFmtId="0" fontId="11" fillId="3" borderId="13" xfId="25" applyFont="1" applyFill="1" applyBorder="1" applyAlignment="1">
      <alignment horizontal="center" vertical="center" wrapText="1"/>
    </xf>
    <xf numFmtId="0" fontId="1" fillId="0" borderId="1" xfId="25" applyFont="1" applyBorder="1" applyAlignment="1">
      <alignment horizontal="center" wrapText="1"/>
    </xf>
    <xf numFmtId="0" fontId="1" fillId="0" borderId="6" xfId="25" applyFont="1" applyBorder="1" applyAlignment="1">
      <alignment horizontal="center" wrapText="1"/>
    </xf>
    <xf numFmtId="0" fontId="1" fillId="4" borderId="6" xfId="25" applyFont="1" applyFill="1" applyBorder="1" applyAlignment="1">
      <alignment horizontal="center" wrapText="1"/>
    </xf>
    <xf numFmtId="0" fontId="1" fillId="4" borderId="6" xfId="25" applyFont="1" applyFill="1" applyBorder="1" applyAlignment="1">
      <alignment horizontal="center"/>
    </xf>
    <xf numFmtId="164" fontId="13" fillId="4" borderId="6" xfId="25" applyNumberFormat="1" applyFont="1" applyFill="1" applyBorder="1" applyAlignment="1">
      <alignment horizontal="center" wrapText="1"/>
    </xf>
    <xf numFmtId="20" fontId="13" fillId="0" borderId="6" xfId="25" applyNumberFormat="1" applyFont="1" applyBorder="1" applyAlignment="1">
      <alignment horizontal="center" wrapText="1"/>
    </xf>
    <xf numFmtId="0" fontId="11" fillId="4" borderId="6" xfId="25" applyFont="1" applyFill="1" applyBorder="1" applyAlignment="1">
      <alignment horizontal="center" wrapText="1"/>
    </xf>
    <xf numFmtId="0" fontId="11" fillId="3" borderId="23" xfId="25" applyFont="1" applyFill="1" applyBorder="1" applyAlignment="1">
      <alignment horizontal="center" vertical="center" wrapText="1"/>
    </xf>
    <xf numFmtId="0" fontId="1" fillId="0" borderId="16" xfId="25" applyFont="1" applyBorder="1" applyAlignment="1">
      <alignment horizontal="center" wrapText="1"/>
    </xf>
    <xf numFmtId="0" fontId="1" fillId="4" borderId="16" xfId="25" applyFont="1" applyFill="1" applyBorder="1" applyAlignment="1">
      <alignment horizontal="center" wrapText="1"/>
    </xf>
    <xf numFmtId="0" fontId="1" fillId="4" borderId="16" xfId="25" applyFont="1" applyFill="1" applyBorder="1" applyAlignment="1">
      <alignment horizontal="center"/>
    </xf>
    <xf numFmtId="164" fontId="13" fillId="4" borderId="16" xfId="25" applyNumberFormat="1" applyFont="1" applyFill="1" applyBorder="1" applyAlignment="1">
      <alignment horizontal="center" wrapText="1"/>
    </xf>
    <xf numFmtId="20" fontId="13" fillId="0" borderId="16" xfId="25" applyNumberFormat="1" applyFont="1" applyBorder="1" applyAlignment="1">
      <alignment horizontal="center" wrapText="1"/>
    </xf>
    <xf numFmtId="0" fontId="9" fillId="4" borderId="16" xfId="25" applyFont="1" applyFill="1" applyBorder="1"/>
    <xf numFmtId="164" fontId="13" fillId="4" borderId="19" xfId="25" applyNumberFormat="1" applyFont="1" applyFill="1" applyBorder="1" applyAlignment="1">
      <alignment horizontal="center" wrapText="1"/>
    </xf>
    <xf numFmtId="20" fontId="13" fillId="0" borderId="19" xfId="25" applyNumberFormat="1" applyFont="1" applyBorder="1" applyAlignment="1">
      <alignment horizontal="center" wrapText="1"/>
    </xf>
    <xf numFmtId="0" fontId="1" fillId="0" borderId="19" xfId="25" applyFont="1" applyBorder="1" applyAlignment="1">
      <alignment horizontal="center" wrapText="1"/>
    </xf>
    <xf numFmtId="0" fontId="1" fillId="4" borderId="19" xfId="25" applyFont="1" applyFill="1" applyBorder="1" applyAlignment="1">
      <alignment horizontal="center" wrapText="1"/>
    </xf>
    <xf numFmtId="0" fontId="1" fillId="4" borderId="19" xfId="25" applyFont="1" applyFill="1" applyBorder="1" applyAlignment="1">
      <alignment horizontal="center"/>
    </xf>
    <xf numFmtId="0" fontId="11" fillId="4" borderId="16" xfId="25" applyFont="1" applyFill="1" applyBorder="1" applyAlignment="1">
      <alignment horizontal="center" wrapText="1"/>
    </xf>
    <xf numFmtId="0" fontId="5" fillId="2" borderId="13" xfId="25" applyFont="1" applyFill="1" applyBorder="1" applyAlignment="1">
      <alignment horizontal="center" vertical="center" wrapText="1"/>
    </xf>
    <xf numFmtId="1" fontId="5" fillId="2" borderId="11" xfId="25" applyNumberFormat="1" applyFont="1" applyFill="1" applyBorder="1" applyAlignment="1">
      <alignment horizontal="center" vertical="center" wrapText="1"/>
    </xf>
    <xf numFmtId="3" fontId="4" fillId="3" borderId="14" xfId="25" applyNumberFormat="1" applyFont="1" applyFill="1" applyBorder="1" applyAlignment="1">
      <alignment horizontal="center" vertical="center"/>
    </xf>
    <xf numFmtId="3" fontId="4" fillId="3" borderId="14" xfId="25" applyNumberFormat="1" applyFont="1" applyFill="1" applyBorder="1" applyAlignment="1">
      <alignment horizontal="center" vertical="center" wrapText="1"/>
    </xf>
    <xf numFmtId="0" fontId="5" fillId="2" borderId="11" xfId="25" applyFont="1" applyFill="1" applyBorder="1" applyAlignment="1">
      <alignment horizontal="center" vertical="center"/>
    </xf>
    <xf numFmtId="0" fontId="6" fillId="0" borderId="11" xfId="25" applyFont="1" applyBorder="1"/>
    <xf numFmtId="0" fontId="5" fillId="3" borderId="14" xfId="25" applyFont="1" applyFill="1" applyBorder="1" applyAlignment="1">
      <alignment horizontal="center" vertical="center" wrapText="1"/>
    </xf>
    <xf numFmtId="3" fontId="4" fillId="0" borderId="14" xfId="25" applyNumberFormat="1" applyFont="1" applyAlignment="1">
      <alignment horizontal="center" vertical="center"/>
    </xf>
    <xf numFmtId="0" fontId="4" fillId="0" borderId="14" xfId="25" applyFont="1" applyAlignment="1">
      <alignment horizontal="center" vertical="center"/>
    </xf>
    <xf numFmtId="0" fontId="7" fillId="2" borderId="6" xfId="25" applyFont="1" applyFill="1" applyBorder="1" applyAlignment="1">
      <alignment horizontal="center" vertical="center" shrinkToFit="1"/>
    </xf>
    <xf numFmtId="0" fontId="7" fillId="2" borderId="18" xfId="25" applyFont="1" applyFill="1" applyBorder="1" applyAlignment="1">
      <alignment horizontal="center" vertical="center" wrapText="1"/>
    </xf>
    <xf numFmtId="0" fontId="7" fillId="2" borderId="14" xfId="25" applyFont="1" applyFill="1" applyBorder="1" applyAlignment="1">
      <alignment horizontal="center" vertical="center" wrapText="1"/>
    </xf>
    <xf numFmtId="0" fontId="7" fillId="2" borderId="16" xfId="25" applyFont="1" applyFill="1" applyBorder="1" applyAlignment="1">
      <alignment horizontal="center" vertical="center" shrinkToFit="1"/>
    </xf>
    <xf numFmtId="0" fontId="6" fillId="0" borderId="16" xfId="25" applyFont="1" applyBorder="1"/>
    <xf numFmtId="0" fontId="7" fillId="0" borderId="14" xfId="25" applyFont="1" applyBorder="1" applyAlignment="1">
      <alignment horizontal="center" vertical="center" shrinkToFit="1"/>
    </xf>
    <xf numFmtId="0" fontId="6" fillId="0" borderId="14" xfId="25" applyFont="1" applyBorder="1"/>
    <xf numFmtId="0" fontId="6" fillId="0" borderId="13" xfId="25" applyFont="1" applyBorder="1"/>
    <xf numFmtId="0" fontId="6" fillId="0" borderId="14" xfId="25" applyFont="1" applyBorder="1"/>
    <xf numFmtId="0" fontId="7" fillId="2" borderId="16" xfId="25" applyFont="1" applyFill="1" applyBorder="1" applyAlignment="1">
      <alignment horizontal="center" vertical="center" shrinkToFit="1"/>
    </xf>
    <xf numFmtId="0" fontId="7" fillId="0" borderId="14" xfId="25" applyFont="1" applyBorder="1" applyAlignment="1">
      <alignment horizontal="center" vertical="center" shrinkToFit="1"/>
    </xf>
    <xf numFmtId="3" fontId="1" fillId="0" borderId="14" xfId="25" applyNumberFormat="1" applyFont="1" applyAlignment="1">
      <alignment horizontal="center" vertical="center"/>
    </xf>
    <xf numFmtId="49" fontId="1" fillId="0" borderId="1" xfId="25" applyNumberFormat="1" applyFont="1" applyBorder="1" applyAlignment="1">
      <alignment horizontal="center" vertical="center" shrinkToFit="1"/>
    </xf>
    <xf numFmtId="0" fontId="11" fillId="0" borderId="10" xfId="25" applyFont="1" applyBorder="1" applyAlignment="1">
      <alignment horizontal="center" vertical="center" wrapText="1"/>
    </xf>
    <xf numFmtId="0" fontId="1" fillId="0" borderId="14" xfId="25" applyFont="1" applyBorder="1" applyAlignment="1">
      <alignment horizontal="center" vertical="center" wrapText="1"/>
    </xf>
    <xf numFmtId="0" fontId="1" fillId="0" borderId="16" xfId="25" applyFont="1" applyBorder="1" applyAlignment="1">
      <alignment horizontal="center" vertical="center" shrinkToFit="1"/>
    </xf>
    <xf numFmtId="0" fontId="1" fillId="0" borderId="14" xfId="25" applyFont="1" applyBorder="1" applyAlignment="1">
      <alignment horizontal="center" vertical="center" shrinkToFit="1"/>
    </xf>
    <xf numFmtId="0" fontId="1" fillId="0" borderId="14" xfId="25" applyFont="1" applyBorder="1" applyAlignment="1">
      <alignment horizontal="center" vertical="center" shrinkToFit="1"/>
    </xf>
    <xf numFmtId="0" fontId="3" fillId="0" borderId="14" xfId="25" applyFont="1" applyAlignment="1">
      <alignment horizontal="center" vertical="center" wrapText="1"/>
    </xf>
    <xf numFmtId="0" fontId="3" fillId="0" borderId="15" xfId="25" applyFont="1" applyBorder="1" applyAlignment="1">
      <alignment horizontal="center" vertical="center" shrinkToFit="1"/>
    </xf>
    <xf numFmtId="0" fontId="1" fillId="0" borderId="14" xfId="26" applyFont="1" applyAlignment="1">
      <alignment horizontal="center" vertical="center"/>
    </xf>
    <xf numFmtId="0" fontId="1" fillId="0" borderId="14" xfId="26" applyFont="1" applyAlignment="1">
      <alignment horizontal="center" vertical="center" wrapText="1"/>
    </xf>
    <xf numFmtId="0" fontId="14" fillId="0" borderId="14" xfId="26"/>
    <xf numFmtId="0" fontId="17" fillId="0" borderId="14" xfId="26" applyFont="1" applyAlignment="1">
      <alignment horizontal="center" vertical="center" shrinkToFit="1"/>
    </xf>
    <xf numFmtId="0" fontId="18" fillId="0" borderId="14" xfId="26" applyFont="1"/>
    <xf numFmtId="0" fontId="3" fillId="0" borderId="14" xfId="26" applyFont="1" applyAlignment="1">
      <alignment horizontal="center" vertical="center" shrinkToFit="1"/>
    </xf>
    <xf numFmtId="0" fontId="2" fillId="0" borderId="14" xfId="26" applyFont="1" applyAlignment="1">
      <alignment horizontal="center" vertical="center" shrinkToFit="1"/>
    </xf>
    <xf numFmtId="0" fontId="14" fillId="0" borderId="14" xfId="26"/>
    <xf numFmtId="0" fontId="2" fillId="0" borderId="14" xfId="26" applyFont="1" applyAlignment="1">
      <alignment horizontal="center" vertical="center" shrinkToFit="1"/>
    </xf>
    <xf numFmtId="0" fontId="4" fillId="0" borderId="14" xfId="26" applyFont="1" applyAlignment="1">
      <alignment horizontal="center" vertical="center" shrinkToFit="1"/>
    </xf>
    <xf numFmtId="0" fontId="4" fillId="0" borderId="14" xfId="26" applyFont="1" applyAlignment="1">
      <alignment horizontal="center" vertical="center" wrapText="1"/>
    </xf>
    <xf numFmtId="0" fontId="1" fillId="0" borderId="14" xfId="26" applyFont="1" applyAlignment="1">
      <alignment horizontal="center" vertical="center" shrinkToFit="1"/>
    </xf>
    <xf numFmtId="0" fontId="5" fillId="2" borderId="1" xfId="26" applyFont="1" applyFill="1" applyBorder="1" applyAlignment="1">
      <alignment horizontal="center" vertical="center" shrinkToFit="1"/>
    </xf>
    <xf numFmtId="0" fontId="5" fillId="2" borderId="1" xfId="26" applyFont="1" applyFill="1" applyBorder="1" applyAlignment="1">
      <alignment horizontal="center" vertical="center" wrapText="1"/>
    </xf>
    <xf numFmtId="0" fontId="5" fillId="2" borderId="10" xfId="26" applyFont="1" applyFill="1" applyBorder="1" applyAlignment="1">
      <alignment horizontal="center" vertical="center" shrinkToFit="1"/>
    </xf>
    <xf numFmtId="0" fontId="6" fillId="0" borderId="12" xfId="26" applyFont="1" applyBorder="1"/>
    <xf numFmtId="0" fontId="6" fillId="0" borderId="4" xfId="26" applyFont="1" applyBorder="1"/>
    <xf numFmtId="0" fontId="5" fillId="2" borderId="4" xfId="26" applyFont="1" applyFill="1" applyBorder="1" applyAlignment="1">
      <alignment horizontal="center" vertical="center" shrinkToFit="1"/>
    </xf>
    <xf numFmtId="0" fontId="5" fillId="2" borderId="12" xfId="26" applyFont="1" applyFill="1" applyBorder="1" applyAlignment="1">
      <alignment horizontal="center" vertical="center" shrinkToFit="1"/>
    </xf>
    <xf numFmtId="0" fontId="5" fillId="2" borderId="6" xfId="26" applyFont="1" applyFill="1" applyBorder="1" applyAlignment="1">
      <alignment horizontal="center" vertical="center" shrinkToFit="1"/>
    </xf>
    <xf numFmtId="0" fontId="1" fillId="2" borderId="1" xfId="26" applyFont="1" applyFill="1" applyBorder="1" applyAlignment="1">
      <alignment horizontal="center" vertical="center"/>
    </xf>
    <xf numFmtId="0" fontId="5" fillId="2" borderId="6" xfId="26" applyFont="1" applyFill="1" applyBorder="1" applyAlignment="1">
      <alignment horizontal="center" vertical="center" shrinkToFit="1"/>
    </xf>
    <xf numFmtId="49" fontId="5" fillId="2" borderId="10" xfId="26" applyNumberFormat="1" applyFont="1" applyFill="1" applyBorder="1" applyAlignment="1">
      <alignment horizontal="center" vertical="center"/>
    </xf>
    <xf numFmtId="0" fontId="5" fillId="2" borderId="10" xfId="26" applyFont="1" applyFill="1" applyBorder="1" applyAlignment="1">
      <alignment horizontal="center" vertical="center"/>
    </xf>
    <xf numFmtId="0" fontId="5" fillId="2" borderId="10" xfId="26" applyFont="1" applyFill="1" applyBorder="1" applyAlignment="1">
      <alignment horizontal="center" vertical="center" wrapText="1"/>
    </xf>
    <xf numFmtId="0" fontId="7" fillId="2" borderId="1" xfId="26" applyFont="1" applyFill="1" applyBorder="1" applyAlignment="1">
      <alignment horizontal="center" vertical="center" shrinkToFit="1"/>
    </xf>
    <xf numFmtId="0" fontId="6" fillId="0" borderId="7" xfId="26" applyFont="1" applyBorder="1"/>
    <xf numFmtId="0" fontId="1" fillId="2" borderId="6" xfId="26" applyFont="1" applyFill="1" applyBorder="1" applyAlignment="1">
      <alignment horizontal="center" vertical="center"/>
    </xf>
    <xf numFmtId="0" fontId="5" fillId="2" borderId="11" xfId="26" applyFont="1" applyFill="1" applyBorder="1" applyAlignment="1">
      <alignment horizontal="center" vertical="center" shrinkToFit="1"/>
    </xf>
    <xf numFmtId="0" fontId="5" fillId="2" borderId="1" xfId="26" applyFont="1" applyFill="1" applyBorder="1" applyAlignment="1">
      <alignment horizontal="center" vertical="center"/>
    </xf>
    <xf numFmtId="0" fontId="1" fillId="4" borderId="1" xfId="26" applyFont="1" applyFill="1" applyBorder="1" applyAlignment="1">
      <alignment horizontal="center" wrapText="1"/>
    </xf>
    <xf numFmtId="0" fontId="1" fillId="4" borderId="1" xfId="26" applyFont="1" applyFill="1" applyBorder="1" applyAlignment="1">
      <alignment horizontal="center"/>
    </xf>
    <xf numFmtId="164" fontId="13" fillId="4" borderId="1" xfId="26" applyNumberFormat="1" applyFont="1" applyFill="1" applyBorder="1" applyAlignment="1">
      <alignment horizontal="center" wrapText="1"/>
    </xf>
    <xf numFmtId="20" fontId="13" fillId="0" borderId="1" xfId="26" applyNumberFormat="1" applyFont="1" applyBorder="1" applyAlignment="1">
      <alignment horizontal="center" wrapText="1"/>
    </xf>
    <xf numFmtId="0" fontId="11" fillId="4" borderId="1" xfId="26" applyFont="1" applyFill="1" applyBorder="1" applyAlignment="1">
      <alignment horizontal="center" wrapText="1"/>
    </xf>
    <xf numFmtId="0" fontId="11" fillId="4" borderId="19" xfId="26" applyFont="1" applyFill="1" applyBorder="1" applyAlignment="1">
      <alignment horizontal="center" wrapText="1"/>
    </xf>
    <xf numFmtId="0" fontId="9" fillId="4" borderId="1" xfId="26" applyFont="1" applyFill="1" applyBorder="1"/>
    <xf numFmtId="0" fontId="9" fillId="4" borderId="12" xfId="26" applyFont="1" applyFill="1" applyBorder="1"/>
    <xf numFmtId="0" fontId="10" fillId="0" borderId="14" xfId="26" applyFont="1"/>
    <xf numFmtId="0" fontId="9" fillId="4" borderId="16" xfId="26" applyFont="1" applyFill="1" applyBorder="1" applyAlignment="1">
      <alignment horizontal="center"/>
    </xf>
    <xf numFmtId="0" fontId="6" fillId="0" borderId="17" xfId="26" applyFont="1" applyBorder="1"/>
    <xf numFmtId="0" fontId="1" fillId="0" borderId="1" xfId="26" applyFont="1" applyBorder="1" applyAlignment="1">
      <alignment horizontal="center" wrapText="1"/>
    </xf>
    <xf numFmtId="0" fontId="11" fillId="3" borderId="16" xfId="26" applyFont="1" applyFill="1" applyBorder="1" applyAlignment="1">
      <alignment horizontal="center" vertical="center" wrapText="1"/>
    </xf>
    <xf numFmtId="0" fontId="1" fillId="0" borderId="16" xfId="26" applyFont="1" applyBorder="1" applyAlignment="1">
      <alignment horizontal="center" wrapText="1"/>
    </xf>
    <xf numFmtId="0" fontId="1" fillId="4" borderId="16" xfId="26" applyFont="1" applyFill="1" applyBorder="1" applyAlignment="1">
      <alignment horizontal="center" wrapText="1"/>
    </xf>
    <xf numFmtId="0" fontId="1" fillId="4" borderId="16" xfId="26" applyFont="1" applyFill="1" applyBorder="1" applyAlignment="1">
      <alignment horizontal="center"/>
    </xf>
    <xf numFmtId="164" fontId="13" fillId="4" borderId="16" xfId="26" applyNumberFormat="1" applyFont="1" applyFill="1" applyBorder="1" applyAlignment="1">
      <alignment horizontal="center" wrapText="1"/>
    </xf>
    <xf numFmtId="20" fontId="13" fillId="0" borderId="16" xfId="26" applyNumberFormat="1" applyFont="1" applyBorder="1" applyAlignment="1">
      <alignment horizontal="center" wrapText="1"/>
    </xf>
    <xf numFmtId="0" fontId="11" fillId="3" borderId="13" xfId="26" applyFont="1" applyFill="1" applyBorder="1" applyAlignment="1">
      <alignment horizontal="center" vertical="center" wrapText="1"/>
    </xf>
    <xf numFmtId="0" fontId="9" fillId="4" borderId="16" xfId="26" applyFont="1" applyFill="1" applyBorder="1"/>
    <xf numFmtId="164" fontId="13" fillId="4" borderId="19" xfId="26" applyNumberFormat="1" applyFont="1" applyFill="1" applyBorder="1" applyAlignment="1">
      <alignment horizontal="center" wrapText="1"/>
    </xf>
    <xf numFmtId="0" fontId="1" fillId="0" borderId="19" xfId="26" applyFont="1" applyBorder="1" applyAlignment="1">
      <alignment horizontal="center" wrapText="1"/>
    </xf>
    <xf numFmtId="0" fontId="1" fillId="4" borderId="19" xfId="26" applyFont="1" applyFill="1" applyBorder="1" applyAlignment="1">
      <alignment horizontal="center" wrapText="1"/>
    </xf>
    <xf numFmtId="0" fontId="1" fillId="4" borderId="19" xfId="26" applyFont="1" applyFill="1" applyBorder="1" applyAlignment="1">
      <alignment horizontal="center"/>
    </xf>
    <xf numFmtId="20" fontId="13" fillId="0" borderId="19" xfId="26" applyNumberFormat="1" applyFont="1" applyBorder="1" applyAlignment="1">
      <alignment horizontal="center" wrapText="1"/>
    </xf>
    <xf numFmtId="0" fontId="11" fillId="4" borderId="16" xfId="26" applyFont="1" applyFill="1" applyBorder="1" applyAlignment="1">
      <alignment horizontal="center" wrapText="1"/>
    </xf>
    <xf numFmtId="14" fontId="13" fillId="0" borderId="19" xfId="26" applyNumberFormat="1" applyFont="1" applyBorder="1" applyAlignment="1">
      <alignment horizontal="center" wrapText="1"/>
    </xf>
    <xf numFmtId="0" fontId="11" fillId="4" borderId="6" xfId="26" applyFont="1" applyFill="1" applyBorder="1" applyAlignment="1">
      <alignment horizontal="center" wrapText="1"/>
    </xf>
    <xf numFmtId="0" fontId="9" fillId="4" borderId="22" xfId="26" applyFont="1" applyFill="1" applyBorder="1"/>
    <xf numFmtId="0" fontId="5" fillId="2" borderId="13" xfId="26" applyFont="1" applyFill="1" applyBorder="1" applyAlignment="1">
      <alignment horizontal="center" vertical="center" wrapText="1"/>
    </xf>
    <xf numFmtId="1" fontId="5" fillId="2" borderId="11" xfId="26" applyNumberFormat="1" applyFont="1" applyFill="1" applyBorder="1" applyAlignment="1">
      <alignment horizontal="center" vertical="center" wrapText="1"/>
    </xf>
    <xf numFmtId="3" fontId="4" fillId="3" borderId="14" xfId="26" applyNumberFormat="1" applyFont="1" applyFill="1" applyBorder="1" applyAlignment="1">
      <alignment horizontal="center" vertical="center"/>
    </xf>
    <xf numFmtId="3" fontId="4" fillId="3" borderId="14" xfId="26" applyNumberFormat="1" applyFont="1" applyFill="1" applyBorder="1" applyAlignment="1">
      <alignment horizontal="center" vertical="center" wrapText="1"/>
    </xf>
    <xf numFmtId="0" fontId="5" fillId="2" borderId="11" xfId="26" applyFont="1" applyFill="1" applyBorder="1" applyAlignment="1">
      <alignment horizontal="center" vertical="center"/>
    </xf>
    <xf numFmtId="0" fontId="6" fillId="0" borderId="11" xfId="26" applyFont="1" applyBorder="1"/>
    <xf numFmtId="0" fontId="5" fillId="3" borderId="14" xfId="26" applyFont="1" applyFill="1" applyBorder="1" applyAlignment="1">
      <alignment horizontal="center" vertical="center" wrapText="1"/>
    </xf>
    <xf numFmtId="3" fontId="4" fillId="0" borderId="14" xfId="26" applyNumberFormat="1" applyFont="1" applyAlignment="1">
      <alignment horizontal="center" vertical="center"/>
    </xf>
    <xf numFmtId="0" fontId="4" fillId="0" borderId="14" xfId="26" applyFont="1" applyAlignment="1">
      <alignment horizontal="center" vertical="center"/>
    </xf>
    <xf numFmtId="0" fontId="7" fillId="2" borderId="6" xfId="26" applyFont="1" applyFill="1" applyBorder="1" applyAlignment="1">
      <alignment horizontal="center" vertical="center" shrinkToFit="1"/>
    </xf>
    <xf numFmtId="0" fontId="7" fillId="2" borderId="18" xfId="26" applyFont="1" applyFill="1" applyBorder="1" applyAlignment="1">
      <alignment horizontal="center" vertical="center" wrapText="1"/>
    </xf>
    <xf numFmtId="0" fontId="7" fillId="2" borderId="14" xfId="26" applyFont="1" applyFill="1" applyBorder="1" applyAlignment="1">
      <alignment horizontal="center" vertical="center" wrapText="1"/>
    </xf>
    <xf numFmtId="0" fontId="7" fillId="2" borderId="16" xfId="26" applyFont="1" applyFill="1" applyBorder="1" applyAlignment="1">
      <alignment horizontal="center" vertical="center" shrinkToFit="1"/>
    </xf>
    <xf numFmtId="0" fontId="6" fillId="0" borderId="16" xfId="26" applyFont="1" applyBorder="1"/>
    <xf numFmtId="0" fontId="7" fillId="0" borderId="14" xfId="26" applyFont="1" applyBorder="1" applyAlignment="1">
      <alignment horizontal="center" vertical="center" shrinkToFit="1"/>
    </xf>
    <xf numFmtId="0" fontId="6" fillId="0" borderId="14" xfId="26" applyFont="1" applyBorder="1"/>
    <xf numFmtId="0" fontId="6" fillId="0" borderId="13" xfId="26" applyFont="1" applyBorder="1"/>
    <xf numFmtId="0" fontId="6" fillId="0" borderId="14" xfId="26" applyFont="1" applyBorder="1"/>
    <xf numFmtId="0" fontId="7" fillId="2" borderId="16" xfId="26" applyFont="1" applyFill="1" applyBorder="1" applyAlignment="1">
      <alignment horizontal="center" vertical="center" shrinkToFit="1"/>
    </xf>
    <xf numFmtId="0" fontId="7" fillId="0" borderId="14" xfId="26" applyFont="1" applyBorder="1" applyAlignment="1">
      <alignment horizontal="center" vertical="center" shrinkToFit="1"/>
    </xf>
    <xf numFmtId="3" fontId="1" fillId="0" borderId="14" xfId="26" applyNumberFormat="1" applyFont="1" applyAlignment="1">
      <alignment horizontal="center" vertical="center"/>
    </xf>
    <xf numFmtId="49" fontId="1" fillId="0" borderId="1" xfId="26" applyNumberFormat="1" applyFont="1" applyBorder="1" applyAlignment="1">
      <alignment horizontal="center" vertical="center" shrinkToFit="1"/>
    </xf>
    <xf numFmtId="0" fontId="11" fillId="0" borderId="10" xfId="26" applyFont="1" applyBorder="1" applyAlignment="1">
      <alignment horizontal="center" vertical="center" wrapText="1"/>
    </xf>
    <xf numFmtId="0" fontId="1" fillId="0" borderId="14" xfId="26" applyFont="1" applyBorder="1" applyAlignment="1">
      <alignment horizontal="center" vertical="center" wrapText="1"/>
    </xf>
    <xf numFmtId="0" fontId="1" fillId="0" borderId="16" xfId="26" applyFont="1" applyBorder="1" applyAlignment="1">
      <alignment horizontal="center" vertical="center" shrinkToFit="1"/>
    </xf>
    <xf numFmtId="0" fontId="1" fillId="0" borderId="14" xfId="26" applyFont="1" applyBorder="1" applyAlignment="1">
      <alignment horizontal="center" vertical="center" shrinkToFit="1"/>
    </xf>
    <xf numFmtId="0" fontId="1" fillId="0" borderId="14" xfId="26" applyFont="1" applyBorder="1" applyAlignment="1">
      <alignment horizontal="center" vertical="center" shrinkToFit="1"/>
    </xf>
    <xf numFmtId="0" fontId="3" fillId="0" borderId="14" xfId="26" applyFont="1" applyAlignment="1">
      <alignment horizontal="center" vertical="center" wrapText="1"/>
    </xf>
    <xf numFmtId="0" fontId="3" fillId="0" borderId="15" xfId="26" applyFont="1" applyBorder="1" applyAlignment="1">
      <alignment horizontal="center" vertical="center" shrinkToFit="1"/>
    </xf>
  </cellXfs>
  <cellStyles count="27">
    <cellStyle name="Millares 2" xfId="8"/>
    <cellStyle name="Millares 3" xfId="21"/>
    <cellStyle name="Normal" xfId="0" builtinId="0"/>
    <cellStyle name="Normal 10" xfId="11"/>
    <cellStyle name="Normal 11" xfId="12"/>
    <cellStyle name="Normal 12" xfId="19"/>
    <cellStyle name="Normal 13" xfId="13"/>
    <cellStyle name="Normal 14" xfId="14"/>
    <cellStyle name="Normal 15" xfId="15"/>
    <cellStyle name="Normal 16" xfId="16"/>
    <cellStyle name="Normal 17" xfId="17"/>
    <cellStyle name="Normal 18" xfId="22"/>
    <cellStyle name="Normal 19" xfId="23"/>
    <cellStyle name="Normal 2" xfId="1"/>
    <cellStyle name="Normal 20" xfId="24"/>
    <cellStyle name="Normal 21" xfId="25"/>
    <cellStyle name="Normal 22" xfId="26"/>
    <cellStyle name="Normal 3" xfId="3"/>
    <cellStyle name="Normal 3 2" xfId="20"/>
    <cellStyle name="Normal 4" xfId="2"/>
    <cellStyle name="Normal 4 2" xfId="9"/>
    <cellStyle name="Normal 5" xfId="4"/>
    <cellStyle name="Normal 5 2" xfId="10"/>
    <cellStyle name="Normal 6" xfId="5"/>
    <cellStyle name="Normal 7" xfId="6"/>
    <cellStyle name="Normal 8" xfId="7"/>
    <cellStyle name="Normal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0</xdr:row>
      <xdr:rowOff>0</xdr:rowOff>
    </xdr:from>
    <xdr:to>
      <xdr:col>3</xdr:col>
      <xdr:colOff>481013</xdr:colOff>
      <xdr:row>2</xdr:row>
      <xdr:rowOff>154781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E0CE4D-F7A6-3149-7E6D-BDB7137C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3493294" cy="1416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333374</xdr:colOff>
      <xdr:row>0</xdr:row>
      <xdr:rowOff>59531</xdr:rowOff>
    </xdr:from>
    <xdr:to>
      <xdr:col>14</xdr:col>
      <xdr:colOff>257175</xdr:colOff>
      <xdr:row>1</xdr:row>
      <xdr:rowOff>250031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24EF7E-CE3B-86D4-2D8A-A28E38BA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6062" y="59531"/>
          <a:ext cx="2578894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0</xdr:row>
      <xdr:rowOff>0</xdr:rowOff>
    </xdr:from>
    <xdr:to>
      <xdr:col>3</xdr:col>
      <xdr:colOff>481013</xdr:colOff>
      <xdr:row>2</xdr:row>
      <xdr:rowOff>154781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E0CE4D-F7A6-3149-7E6D-BDB7137C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3500438" cy="1412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333374</xdr:colOff>
      <xdr:row>0</xdr:row>
      <xdr:rowOff>59531</xdr:rowOff>
    </xdr:from>
    <xdr:to>
      <xdr:col>14</xdr:col>
      <xdr:colOff>257175</xdr:colOff>
      <xdr:row>1</xdr:row>
      <xdr:rowOff>250031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24EF7E-CE3B-86D4-2D8A-A28E38BA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349" y="59531"/>
          <a:ext cx="2581276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0</xdr:row>
      <xdr:rowOff>0</xdr:rowOff>
    </xdr:from>
    <xdr:to>
      <xdr:col>3</xdr:col>
      <xdr:colOff>481013</xdr:colOff>
      <xdr:row>2</xdr:row>
      <xdr:rowOff>154781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E0CE4D-F7A6-3149-7E6D-BDB7137C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3500438" cy="1412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333374</xdr:colOff>
      <xdr:row>0</xdr:row>
      <xdr:rowOff>59531</xdr:rowOff>
    </xdr:from>
    <xdr:to>
      <xdr:col>14</xdr:col>
      <xdr:colOff>257175</xdr:colOff>
      <xdr:row>1</xdr:row>
      <xdr:rowOff>250031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24EF7E-CE3B-86D4-2D8A-A28E38BA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349" y="59531"/>
          <a:ext cx="2581276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57"/>
  <sheetViews>
    <sheetView view="pageBreakPreview" topLeftCell="A16" zoomScale="80" zoomScaleNormal="100" zoomScaleSheetLayoutView="80" workbookViewId="0">
      <selection activeCell="H27" sqref="H27"/>
    </sheetView>
  </sheetViews>
  <sheetFormatPr baseColWidth="10" defaultColWidth="12.5703125" defaultRowHeight="15.75" customHeight="1" x14ac:dyDescent="0.2"/>
  <cols>
    <col min="1" max="1" width="10.7109375" customWidth="1"/>
    <col min="2" max="2" width="27.7109375" customWidth="1"/>
    <col min="3" max="3" width="24.7109375" customWidth="1"/>
    <col min="4" max="5" width="23.42578125" customWidth="1"/>
    <col min="6" max="6" width="28.140625" customWidth="1"/>
    <col min="7" max="7" width="13.42578125" customWidth="1"/>
    <col min="8" max="8" width="14.140625" customWidth="1"/>
    <col min="9" max="9" width="17.28515625" customWidth="1"/>
    <col min="10" max="10" width="25.42578125" customWidth="1"/>
    <col min="11" max="11" width="24.42578125" customWidth="1"/>
    <col min="12" max="12" width="5.42578125" customWidth="1"/>
    <col min="13" max="13" width="4.7109375" customWidth="1"/>
    <col min="14" max="14" width="5.28515625" customWidth="1"/>
    <col min="15" max="15" width="4.42578125" customWidth="1"/>
    <col min="16" max="17" width="4.140625" customWidth="1"/>
    <col min="18" max="19" width="4.42578125" customWidth="1"/>
    <col min="20" max="20" width="4.28515625" customWidth="1"/>
    <col min="21" max="21" width="4.42578125" customWidth="1"/>
    <col min="22" max="22" width="11" customWidth="1"/>
    <col min="23" max="23" width="2.7109375" customWidth="1"/>
  </cols>
  <sheetData>
    <row r="1" spans="1:23" ht="71.25" customHeight="1" x14ac:dyDescent="0.2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.75" customHeight="1" x14ac:dyDescent="0.25">
      <c r="A2" s="82" t="s">
        <v>70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4"/>
    </row>
    <row r="3" spans="1:23" ht="12.75" x14ac:dyDescent="0.2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3"/>
    </row>
    <row r="4" spans="1:23" ht="14.25" customHeight="1" x14ac:dyDescent="0.2">
      <c r="A4" s="5"/>
      <c r="B4" s="5"/>
      <c r="C4" s="5"/>
      <c r="D4" s="6"/>
      <c r="E4" s="6"/>
      <c r="F4" s="5"/>
      <c r="G4" s="5"/>
      <c r="H4" s="5"/>
      <c r="I4" s="5"/>
      <c r="J4" s="5"/>
      <c r="K4" s="5"/>
      <c r="L4" s="5"/>
      <c r="M4" s="5"/>
      <c r="N4" s="5"/>
      <c r="O4" s="7"/>
      <c r="P4" s="7"/>
      <c r="Q4" s="7"/>
      <c r="R4" s="7"/>
      <c r="S4" s="7"/>
      <c r="T4" s="7"/>
      <c r="U4" s="7"/>
      <c r="V4" s="7"/>
      <c r="W4" s="7"/>
    </row>
    <row r="5" spans="1:23" ht="51" customHeight="1" x14ac:dyDescent="0.2">
      <c r="A5" s="8" t="s">
        <v>0</v>
      </c>
      <c r="B5" s="8" t="s">
        <v>1</v>
      </c>
      <c r="C5" s="8" t="s">
        <v>2</v>
      </c>
      <c r="D5" s="9" t="s">
        <v>30</v>
      </c>
      <c r="E5" s="9" t="s">
        <v>28</v>
      </c>
      <c r="F5" s="8" t="s">
        <v>29</v>
      </c>
      <c r="G5" s="86" t="s">
        <v>3</v>
      </c>
      <c r="H5" s="88"/>
      <c r="I5" s="86" t="s">
        <v>4</v>
      </c>
      <c r="J5" s="87"/>
      <c r="K5" s="88"/>
      <c r="L5" s="94" t="s">
        <v>23</v>
      </c>
      <c r="M5" s="95"/>
      <c r="N5" s="95"/>
      <c r="O5" s="95"/>
      <c r="P5" s="95"/>
      <c r="Q5" s="95"/>
      <c r="R5" s="95"/>
      <c r="S5" s="95"/>
      <c r="T5" s="95"/>
      <c r="U5" s="95"/>
      <c r="V5" s="96"/>
      <c r="W5" s="89"/>
    </row>
    <row r="6" spans="1:23" ht="34.5" customHeight="1" x14ac:dyDescent="0.2">
      <c r="A6" s="10"/>
      <c r="B6" s="8"/>
      <c r="C6" s="10"/>
      <c r="D6" s="9"/>
      <c r="E6" s="9"/>
      <c r="F6" s="8"/>
      <c r="G6" s="8" t="s">
        <v>5</v>
      </c>
      <c r="H6" s="8" t="s">
        <v>6</v>
      </c>
      <c r="I6" s="8" t="s">
        <v>7</v>
      </c>
      <c r="J6" s="8" t="s">
        <v>8</v>
      </c>
      <c r="K6" s="11" t="s">
        <v>9</v>
      </c>
      <c r="L6" s="93" t="s">
        <v>10</v>
      </c>
      <c r="M6" s="88"/>
      <c r="N6" s="93" t="s">
        <v>24</v>
      </c>
      <c r="O6" s="88"/>
      <c r="P6" s="93" t="s">
        <v>25</v>
      </c>
      <c r="Q6" s="88"/>
      <c r="R6" s="97" t="s">
        <v>26</v>
      </c>
      <c r="S6" s="88"/>
      <c r="T6" s="98" t="s">
        <v>27</v>
      </c>
      <c r="U6" s="88"/>
      <c r="V6" s="12" t="s">
        <v>11</v>
      </c>
      <c r="W6" s="90"/>
    </row>
    <row r="7" spans="1:23" ht="23.25" customHeight="1" x14ac:dyDescent="0.2">
      <c r="A7" s="10"/>
      <c r="B7" s="8"/>
      <c r="C7" s="13"/>
      <c r="D7" s="9"/>
      <c r="E7" s="9"/>
      <c r="F7" s="8"/>
      <c r="G7" s="10"/>
      <c r="H7" s="8"/>
      <c r="I7" s="10"/>
      <c r="J7" s="10"/>
      <c r="K7" s="14"/>
      <c r="L7" s="15" t="s">
        <v>12</v>
      </c>
      <c r="M7" s="15" t="s">
        <v>13</v>
      </c>
      <c r="N7" s="15" t="s">
        <v>12</v>
      </c>
      <c r="O7" s="15" t="s">
        <v>13</v>
      </c>
      <c r="P7" s="15" t="s">
        <v>12</v>
      </c>
      <c r="Q7" s="15" t="s">
        <v>13</v>
      </c>
      <c r="R7" s="15" t="s">
        <v>12</v>
      </c>
      <c r="S7" s="15" t="s">
        <v>13</v>
      </c>
      <c r="T7" s="15" t="s">
        <v>12</v>
      </c>
      <c r="U7" s="15" t="s">
        <v>13</v>
      </c>
      <c r="V7" s="29"/>
      <c r="W7" s="90"/>
    </row>
    <row r="8" spans="1:23" ht="99.75" customHeight="1" x14ac:dyDescent="0.25">
      <c r="A8" s="40" t="s">
        <v>52</v>
      </c>
      <c r="B8" s="41">
        <v>2</v>
      </c>
      <c r="C8" s="16" t="s">
        <v>31</v>
      </c>
      <c r="D8" s="16" t="s">
        <v>32</v>
      </c>
      <c r="E8" s="39" t="s">
        <v>33</v>
      </c>
      <c r="F8" s="42" t="s">
        <v>34</v>
      </c>
      <c r="G8" s="43">
        <v>46205</v>
      </c>
      <c r="H8" s="46">
        <v>0.33333333333333331</v>
      </c>
      <c r="I8" s="47" t="s">
        <v>43</v>
      </c>
      <c r="J8" s="73" t="s">
        <v>44</v>
      </c>
      <c r="K8" s="81" t="s">
        <v>45</v>
      </c>
      <c r="L8" s="17">
        <v>0</v>
      </c>
      <c r="M8" s="18">
        <v>1</v>
      </c>
      <c r="N8" s="18">
        <v>16</v>
      </c>
      <c r="O8" s="18">
        <v>23</v>
      </c>
      <c r="P8" s="18">
        <v>5</v>
      </c>
      <c r="Q8" s="18">
        <v>7</v>
      </c>
      <c r="R8" s="18">
        <v>4</v>
      </c>
      <c r="S8" s="18">
        <v>6</v>
      </c>
      <c r="T8" s="18">
        <v>3</v>
      </c>
      <c r="U8" s="19">
        <v>5</v>
      </c>
      <c r="V8" s="30">
        <f>SUM(L8:U8)</f>
        <v>70</v>
      </c>
      <c r="W8" s="91"/>
    </row>
    <row r="9" spans="1:23" ht="63.75" customHeight="1" x14ac:dyDescent="0.25">
      <c r="A9" s="40" t="s">
        <v>52</v>
      </c>
      <c r="B9" s="41">
        <v>1</v>
      </c>
      <c r="C9" s="16" t="s">
        <v>31</v>
      </c>
      <c r="D9" s="16" t="s">
        <v>32</v>
      </c>
      <c r="E9" s="39" t="s">
        <v>33</v>
      </c>
      <c r="F9" s="42" t="s">
        <v>34</v>
      </c>
      <c r="G9" s="43">
        <v>46207</v>
      </c>
      <c r="H9" s="46">
        <v>0.52083333333333337</v>
      </c>
      <c r="I9" s="47" t="s">
        <v>53</v>
      </c>
      <c r="J9" s="47" t="s">
        <v>54</v>
      </c>
      <c r="K9" s="44" t="s">
        <v>55</v>
      </c>
      <c r="L9" s="17">
        <v>0</v>
      </c>
      <c r="M9" s="18">
        <v>0</v>
      </c>
      <c r="N9" s="18">
        <v>9</v>
      </c>
      <c r="O9" s="18">
        <v>15</v>
      </c>
      <c r="P9" s="18">
        <v>4</v>
      </c>
      <c r="Q9" s="18">
        <v>6</v>
      </c>
      <c r="R9" s="18">
        <v>1</v>
      </c>
      <c r="S9" s="18">
        <v>2</v>
      </c>
      <c r="T9" s="18">
        <v>1</v>
      </c>
      <c r="U9" s="18">
        <v>1</v>
      </c>
      <c r="V9" s="30">
        <f>SUM(L9:U9)</f>
        <v>39</v>
      </c>
      <c r="W9" s="90"/>
    </row>
    <row r="10" spans="1:23" ht="61.5" customHeight="1" x14ac:dyDescent="0.25">
      <c r="A10" s="40" t="s">
        <v>52</v>
      </c>
      <c r="B10" s="41">
        <v>2</v>
      </c>
      <c r="C10" s="31" t="s">
        <v>31</v>
      </c>
      <c r="D10" s="16" t="s">
        <v>32</v>
      </c>
      <c r="E10" s="39" t="s">
        <v>33</v>
      </c>
      <c r="F10" s="42" t="s">
        <v>34</v>
      </c>
      <c r="G10" s="43">
        <v>46207</v>
      </c>
      <c r="H10" s="46">
        <v>0.27777777777777779</v>
      </c>
      <c r="I10" s="47" t="s">
        <v>56</v>
      </c>
      <c r="J10" s="47" t="s">
        <v>57</v>
      </c>
      <c r="K10" s="44" t="s">
        <v>50</v>
      </c>
      <c r="L10" s="17">
        <v>8</v>
      </c>
      <c r="M10" s="18">
        <v>11</v>
      </c>
      <c r="N10" s="18">
        <v>14</v>
      </c>
      <c r="O10" s="18">
        <v>19</v>
      </c>
      <c r="P10" s="18">
        <v>2</v>
      </c>
      <c r="Q10" s="18">
        <v>4</v>
      </c>
      <c r="R10" s="18">
        <v>3</v>
      </c>
      <c r="S10" s="18">
        <v>4</v>
      </c>
      <c r="T10" s="18">
        <v>3</v>
      </c>
      <c r="U10" s="18">
        <v>2</v>
      </c>
      <c r="V10" s="30">
        <f t="shared" ref="V10:V21" si="0">SUM(L10:U10)</f>
        <v>70</v>
      </c>
      <c r="W10" s="90"/>
    </row>
    <row r="11" spans="1:23" ht="61.5" customHeight="1" x14ac:dyDescent="0.25">
      <c r="A11" s="40" t="s">
        <v>52</v>
      </c>
      <c r="B11" s="41">
        <v>1</v>
      </c>
      <c r="C11" s="31" t="s">
        <v>31</v>
      </c>
      <c r="D11" s="16" t="s">
        <v>32</v>
      </c>
      <c r="E11" s="39" t="s">
        <v>33</v>
      </c>
      <c r="F11" s="42" t="s">
        <v>34</v>
      </c>
      <c r="G11" s="43">
        <v>46211</v>
      </c>
      <c r="H11" s="46">
        <v>0.33333333333333331</v>
      </c>
      <c r="I11" s="47" t="s">
        <v>58</v>
      </c>
      <c r="J11" s="47" t="s">
        <v>40</v>
      </c>
      <c r="K11" s="66" t="s">
        <v>41</v>
      </c>
      <c r="L11" s="17">
        <v>0</v>
      </c>
      <c r="M11" s="18">
        <v>0</v>
      </c>
      <c r="N11" s="18">
        <v>11</v>
      </c>
      <c r="O11" s="18">
        <v>15</v>
      </c>
      <c r="P11" s="18">
        <v>2</v>
      </c>
      <c r="Q11" s="18">
        <v>2</v>
      </c>
      <c r="R11" s="18">
        <v>2</v>
      </c>
      <c r="S11" s="18">
        <v>1</v>
      </c>
      <c r="T11" s="18">
        <v>1</v>
      </c>
      <c r="U11" s="18">
        <v>2</v>
      </c>
      <c r="V11" s="30">
        <f t="shared" si="0"/>
        <v>36</v>
      </c>
      <c r="W11" s="90"/>
    </row>
    <row r="12" spans="1:23" ht="61.5" customHeight="1" x14ac:dyDescent="0.25">
      <c r="A12" s="49" t="s">
        <v>52</v>
      </c>
      <c r="B12" s="50">
        <v>1</v>
      </c>
      <c r="C12" s="51" t="s">
        <v>31</v>
      </c>
      <c r="D12" s="52" t="s">
        <v>32</v>
      </c>
      <c r="E12" s="53" t="s">
        <v>33</v>
      </c>
      <c r="F12" s="54" t="s">
        <v>34</v>
      </c>
      <c r="G12" s="55">
        <v>46213</v>
      </c>
      <c r="H12" s="56">
        <v>0.33333333333333331</v>
      </c>
      <c r="I12" s="57" t="s">
        <v>59</v>
      </c>
      <c r="J12" s="57" t="s">
        <v>60</v>
      </c>
      <c r="K12" s="74" t="s">
        <v>61</v>
      </c>
      <c r="L12" s="80">
        <v>0</v>
      </c>
      <c r="M12" s="75">
        <v>0</v>
      </c>
      <c r="N12" s="18">
        <v>0</v>
      </c>
      <c r="O12" s="18">
        <v>0</v>
      </c>
      <c r="P12" s="18">
        <v>0</v>
      </c>
      <c r="Q12" s="18">
        <v>0</v>
      </c>
      <c r="R12" s="18">
        <v>9</v>
      </c>
      <c r="S12" s="18">
        <v>11</v>
      </c>
      <c r="T12" s="18">
        <v>2</v>
      </c>
      <c r="U12" s="18">
        <v>3</v>
      </c>
      <c r="V12" s="30">
        <f t="shared" si="0"/>
        <v>25</v>
      </c>
      <c r="W12" s="90"/>
    </row>
    <row r="13" spans="1:23" ht="61.5" customHeight="1" x14ac:dyDescent="0.25">
      <c r="A13" s="40" t="s">
        <v>52</v>
      </c>
      <c r="B13" s="41">
        <v>1</v>
      </c>
      <c r="C13" s="59" t="s">
        <v>31</v>
      </c>
      <c r="D13" s="60" t="s">
        <v>32</v>
      </c>
      <c r="E13" s="61" t="s">
        <v>33</v>
      </c>
      <c r="F13" s="62" t="s">
        <v>34</v>
      </c>
      <c r="G13" s="63">
        <v>46214</v>
      </c>
      <c r="H13" s="64">
        <v>0.20833333333333334</v>
      </c>
      <c r="I13" s="65" t="s">
        <v>62</v>
      </c>
      <c r="J13" s="65" t="s">
        <v>63</v>
      </c>
      <c r="K13" s="66" t="s">
        <v>64</v>
      </c>
      <c r="L13" s="77">
        <v>0</v>
      </c>
      <c r="M13" s="77">
        <v>0</v>
      </c>
      <c r="N13" s="48">
        <v>3</v>
      </c>
      <c r="O13" s="48">
        <v>3</v>
      </c>
      <c r="P13" s="48">
        <v>11</v>
      </c>
      <c r="Q13" s="48">
        <v>12</v>
      </c>
      <c r="R13" s="48">
        <v>2</v>
      </c>
      <c r="S13" s="48">
        <v>4</v>
      </c>
      <c r="T13" s="48">
        <v>3</v>
      </c>
      <c r="U13" s="48">
        <v>2</v>
      </c>
      <c r="V13" s="30">
        <f t="shared" si="0"/>
        <v>40</v>
      </c>
      <c r="W13" s="90"/>
    </row>
    <row r="14" spans="1:23" ht="61.5" customHeight="1" x14ac:dyDescent="0.25">
      <c r="A14" s="49" t="s">
        <v>52</v>
      </c>
      <c r="B14" s="50">
        <v>1</v>
      </c>
      <c r="C14" s="59" t="s">
        <v>31</v>
      </c>
      <c r="D14" s="60" t="s">
        <v>32</v>
      </c>
      <c r="E14" s="61" t="s">
        <v>33</v>
      </c>
      <c r="F14" s="62" t="s">
        <v>34</v>
      </c>
      <c r="G14" s="71">
        <v>46214</v>
      </c>
      <c r="H14" s="72">
        <v>0.30555555555555558</v>
      </c>
      <c r="I14" s="73" t="s">
        <v>47</v>
      </c>
      <c r="J14" s="65" t="s">
        <v>48</v>
      </c>
      <c r="K14" s="66" t="s">
        <v>37</v>
      </c>
      <c r="L14" s="77">
        <v>0</v>
      </c>
      <c r="M14" s="77">
        <v>0</v>
      </c>
      <c r="N14" s="77">
        <v>2</v>
      </c>
      <c r="O14" s="48">
        <v>5</v>
      </c>
      <c r="P14" s="48">
        <v>7</v>
      </c>
      <c r="Q14" s="48">
        <v>9</v>
      </c>
      <c r="R14" s="48">
        <v>2</v>
      </c>
      <c r="S14" s="48">
        <v>1</v>
      </c>
      <c r="T14" s="48">
        <v>1</v>
      </c>
      <c r="U14" s="48">
        <v>3</v>
      </c>
      <c r="V14" s="30">
        <f t="shared" si="0"/>
        <v>30</v>
      </c>
      <c r="W14" s="90"/>
    </row>
    <row r="15" spans="1:23" ht="61.5" customHeight="1" x14ac:dyDescent="0.25">
      <c r="A15" s="49" t="s">
        <v>52</v>
      </c>
      <c r="B15" s="50">
        <v>1</v>
      </c>
      <c r="C15" s="67" t="s">
        <v>31</v>
      </c>
      <c r="D15" s="68" t="s">
        <v>32</v>
      </c>
      <c r="E15" s="69" t="s">
        <v>33</v>
      </c>
      <c r="F15" s="70" t="s">
        <v>34</v>
      </c>
      <c r="G15" s="71">
        <v>46214</v>
      </c>
      <c r="H15" s="72">
        <v>0.33333333333333331</v>
      </c>
      <c r="I15" s="73" t="s">
        <v>65</v>
      </c>
      <c r="J15" s="73" t="s">
        <v>65</v>
      </c>
      <c r="K15" s="66" t="s">
        <v>51</v>
      </c>
      <c r="L15" s="78">
        <v>0</v>
      </c>
      <c r="M15" s="75">
        <v>0</v>
      </c>
      <c r="N15" s="75">
        <v>1</v>
      </c>
      <c r="O15" s="48">
        <v>3</v>
      </c>
      <c r="P15" s="48">
        <v>2</v>
      </c>
      <c r="Q15" s="48">
        <v>3</v>
      </c>
      <c r="R15" s="48">
        <v>8</v>
      </c>
      <c r="S15" s="48">
        <v>9</v>
      </c>
      <c r="T15" s="48">
        <v>2</v>
      </c>
      <c r="U15" s="48">
        <v>2</v>
      </c>
      <c r="V15" s="30">
        <f t="shared" si="0"/>
        <v>30</v>
      </c>
      <c r="W15" s="90"/>
    </row>
    <row r="16" spans="1:23" ht="61.5" customHeight="1" x14ac:dyDescent="0.25">
      <c r="A16" s="40" t="s">
        <v>52</v>
      </c>
      <c r="B16" s="41">
        <v>1</v>
      </c>
      <c r="C16" s="59" t="s">
        <v>31</v>
      </c>
      <c r="D16" s="60" t="s">
        <v>32</v>
      </c>
      <c r="E16" s="61" t="s">
        <v>33</v>
      </c>
      <c r="F16" s="62" t="s">
        <v>34</v>
      </c>
      <c r="G16" s="63">
        <v>46219</v>
      </c>
      <c r="H16" s="64">
        <v>0.52083333333333337</v>
      </c>
      <c r="I16" s="65" t="s">
        <v>46</v>
      </c>
      <c r="J16" s="65" t="s">
        <v>35</v>
      </c>
      <c r="K16" s="44" t="s">
        <v>42</v>
      </c>
      <c r="L16" s="77">
        <v>0</v>
      </c>
      <c r="M16" s="77">
        <v>0</v>
      </c>
      <c r="N16" s="77">
        <v>0</v>
      </c>
      <c r="O16" s="48">
        <v>0</v>
      </c>
      <c r="P16" s="48">
        <v>11</v>
      </c>
      <c r="Q16" s="48">
        <v>18</v>
      </c>
      <c r="R16" s="48">
        <v>1</v>
      </c>
      <c r="S16" s="48">
        <v>2</v>
      </c>
      <c r="T16" s="48">
        <v>1</v>
      </c>
      <c r="U16" s="48">
        <v>2</v>
      </c>
      <c r="V16" s="30">
        <f t="shared" si="0"/>
        <v>35</v>
      </c>
      <c r="W16" s="90"/>
    </row>
    <row r="17" spans="1:23" ht="61.5" customHeight="1" x14ac:dyDescent="0.25">
      <c r="A17" s="40" t="s">
        <v>52</v>
      </c>
      <c r="B17" s="41">
        <v>1</v>
      </c>
      <c r="C17" s="59" t="s">
        <v>31</v>
      </c>
      <c r="D17" s="60" t="s">
        <v>32</v>
      </c>
      <c r="E17" s="61" t="s">
        <v>33</v>
      </c>
      <c r="F17" s="62" t="s">
        <v>34</v>
      </c>
      <c r="G17" s="63">
        <v>46221</v>
      </c>
      <c r="H17" s="64">
        <v>0.33333333333333331</v>
      </c>
      <c r="I17" s="65" t="s">
        <v>47</v>
      </c>
      <c r="J17" s="65" t="s">
        <v>48</v>
      </c>
      <c r="K17" s="66" t="s">
        <v>37</v>
      </c>
      <c r="L17" s="77">
        <v>0</v>
      </c>
      <c r="M17" s="77">
        <v>0</v>
      </c>
      <c r="N17" s="77">
        <v>2</v>
      </c>
      <c r="O17" s="48">
        <v>3</v>
      </c>
      <c r="P17" s="48">
        <v>7</v>
      </c>
      <c r="Q17" s="48">
        <v>11</v>
      </c>
      <c r="R17" s="48">
        <v>2</v>
      </c>
      <c r="S17" s="48">
        <v>1</v>
      </c>
      <c r="T17" s="48">
        <v>1</v>
      </c>
      <c r="U17" s="48">
        <v>3</v>
      </c>
      <c r="V17" s="30">
        <f t="shared" si="0"/>
        <v>30</v>
      </c>
      <c r="W17" s="90"/>
    </row>
    <row r="18" spans="1:23" ht="61.5" customHeight="1" x14ac:dyDescent="0.25">
      <c r="A18" s="40" t="s">
        <v>52</v>
      </c>
      <c r="B18" s="41">
        <v>1</v>
      </c>
      <c r="C18" s="59" t="s">
        <v>31</v>
      </c>
      <c r="D18" s="60" t="s">
        <v>32</v>
      </c>
      <c r="E18" s="61" t="s">
        <v>33</v>
      </c>
      <c r="F18" s="62" t="s">
        <v>34</v>
      </c>
      <c r="G18" s="63">
        <v>46221</v>
      </c>
      <c r="H18" s="64">
        <v>0.33333333333333331</v>
      </c>
      <c r="I18" s="65" t="s">
        <v>38</v>
      </c>
      <c r="J18" s="65" t="s">
        <v>39</v>
      </c>
      <c r="K18" s="66" t="s">
        <v>37</v>
      </c>
      <c r="L18" s="77">
        <v>1</v>
      </c>
      <c r="M18" s="77">
        <v>2</v>
      </c>
      <c r="N18" s="77">
        <v>2</v>
      </c>
      <c r="O18" s="77">
        <v>1</v>
      </c>
      <c r="P18" s="48">
        <v>4</v>
      </c>
      <c r="Q18" s="48">
        <v>5</v>
      </c>
      <c r="R18" s="48">
        <v>2</v>
      </c>
      <c r="S18" s="48">
        <v>3</v>
      </c>
      <c r="T18" s="48">
        <v>1</v>
      </c>
      <c r="U18" s="48">
        <v>2</v>
      </c>
      <c r="V18" s="30">
        <f t="shared" si="0"/>
        <v>23</v>
      </c>
      <c r="W18" s="90"/>
    </row>
    <row r="19" spans="1:23" ht="61.5" customHeight="1" x14ac:dyDescent="0.25">
      <c r="A19" s="40" t="s">
        <v>52</v>
      </c>
      <c r="B19" s="41">
        <v>2</v>
      </c>
      <c r="C19" s="59" t="s">
        <v>31</v>
      </c>
      <c r="D19" s="60" t="s">
        <v>32</v>
      </c>
      <c r="E19" s="61" t="s">
        <v>33</v>
      </c>
      <c r="F19" s="62" t="s">
        <v>34</v>
      </c>
      <c r="G19" s="63">
        <v>46227</v>
      </c>
      <c r="H19" s="64">
        <v>0.375</v>
      </c>
      <c r="I19" s="65" t="s">
        <v>36</v>
      </c>
      <c r="J19" s="65" t="s">
        <v>40</v>
      </c>
      <c r="K19" s="44" t="s">
        <v>49</v>
      </c>
      <c r="L19" s="79">
        <v>0</v>
      </c>
      <c r="M19" s="79">
        <v>0</v>
      </c>
      <c r="N19" s="79">
        <v>1</v>
      </c>
      <c r="O19" s="75">
        <v>2</v>
      </c>
      <c r="P19" s="48">
        <v>2</v>
      </c>
      <c r="Q19" s="48">
        <v>4</v>
      </c>
      <c r="R19" s="48">
        <v>6</v>
      </c>
      <c r="S19" s="48">
        <v>17</v>
      </c>
      <c r="T19" s="48">
        <v>7</v>
      </c>
      <c r="U19" s="48">
        <v>16</v>
      </c>
      <c r="V19" s="30">
        <f t="shared" si="0"/>
        <v>55</v>
      </c>
      <c r="W19" s="90"/>
    </row>
    <row r="20" spans="1:23" ht="61.5" customHeight="1" x14ac:dyDescent="0.25">
      <c r="A20" s="40" t="s">
        <v>52</v>
      </c>
      <c r="B20" s="41">
        <v>1</v>
      </c>
      <c r="C20" s="59" t="s">
        <v>31</v>
      </c>
      <c r="D20" s="60" t="s">
        <v>32</v>
      </c>
      <c r="E20" s="61" t="s">
        <v>33</v>
      </c>
      <c r="F20" s="62" t="s">
        <v>34</v>
      </c>
      <c r="G20" s="63">
        <v>46232</v>
      </c>
      <c r="H20" s="64">
        <v>0.125</v>
      </c>
      <c r="I20" s="65" t="s">
        <v>66</v>
      </c>
      <c r="J20" s="65" t="s">
        <v>67</v>
      </c>
      <c r="K20" s="66" t="s">
        <v>68</v>
      </c>
      <c r="L20" s="77">
        <v>0</v>
      </c>
      <c r="M20" s="77">
        <v>0</v>
      </c>
      <c r="N20" s="77">
        <v>9</v>
      </c>
      <c r="O20" s="77">
        <v>8</v>
      </c>
      <c r="P20" s="48">
        <v>3</v>
      </c>
      <c r="Q20" s="48">
        <v>6</v>
      </c>
      <c r="R20" s="48">
        <v>2</v>
      </c>
      <c r="S20" s="48">
        <v>2</v>
      </c>
      <c r="T20" s="48">
        <v>1</v>
      </c>
      <c r="U20" s="48">
        <v>2</v>
      </c>
      <c r="V20" s="30">
        <f t="shared" si="0"/>
        <v>33</v>
      </c>
      <c r="W20" s="90"/>
    </row>
    <row r="21" spans="1:23" ht="61.5" customHeight="1" x14ac:dyDescent="0.25">
      <c r="A21" s="40" t="s">
        <v>52</v>
      </c>
      <c r="B21" s="41">
        <v>1</v>
      </c>
      <c r="C21" s="59" t="s">
        <v>31</v>
      </c>
      <c r="D21" s="60" t="s">
        <v>32</v>
      </c>
      <c r="E21" s="61" t="s">
        <v>33</v>
      </c>
      <c r="F21" s="62" t="s">
        <v>34</v>
      </c>
      <c r="G21" s="63">
        <v>46234</v>
      </c>
      <c r="H21" s="64">
        <v>0.33333333333333331</v>
      </c>
      <c r="I21" s="65" t="s">
        <v>69</v>
      </c>
      <c r="J21" s="65" t="s">
        <v>65</v>
      </c>
      <c r="K21" s="66" t="s">
        <v>51</v>
      </c>
      <c r="L21" s="77">
        <v>4</v>
      </c>
      <c r="M21" s="77">
        <v>7</v>
      </c>
      <c r="N21" s="77">
        <v>9</v>
      </c>
      <c r="O21" s="77">
        <v>8</v>
      </c>
      <c r="P21" s="48">
        <v>0</v>
      </c>
      <c r="Q21" s="48">
        <v>3</v>
      </c>
      <c r="R21" s="48">
        <v>2</v>
      </c>
      <c r="S21" s="48">
        <v>2</v>
      </c>
      <c r="T21" s="48">
        <v>0</v>
      </c>
      <c r="U21" s="48">
        <v>0</v>
      </c>
      <c r="V21" s="30">
        <f t="shared" si="0"/>
        <v>35</v>
      </c>
      <c r="W21" s="90"/>
    </row>
    <row r="22" spans="1:23" ht="25.5" customHeight="1" x14ac:dyDescent="0.2">
      <c r="A22" s="20" t="s">
        <v>14</v>
      </c>
      <c r="B22" s="58">
        <f>SUM(B8:B21)</f>
        <v>17</v>
      </c>
      <c r="C22" s="21"/>
      <c r="D22" s="22"/>
      <c r="E22" s="22"/>
      <c r="F22" s="21"/>
      <c r="G22" s="21"/>
      <c r="H22" s="21"/>
      <c r="I22" s="21"/>
      <c r="J22" s="21" t="s">
        <v>15</v>
      </c>
      <c r="K22" s="21"/>
      <c r="L22" s="76">
        <f>SUM(L8:L21)</f>
        <v>13</v>
      </c>
      <c r="M22" s="76">
        <f>SUM(M8:M21)</f>
        <v>21</v>
      </c>
      <c r="N22" s="76">
        <f t="shared" ref="N22:U22" si="1">SUM(N8:N21)</f>
        <v>79</v>
      </c>
      <c r="O22" s="76">
        <f t="shared" si="1"/>
        <v>105</v>
      </c>
      <c r="P22" s="76">
        <f t="shared" si="1"/>
        <v>60</v>
      </c>
      <c r="Q22" s="76">
        <f t="shared" si="1"/>
        <v>90</v>
      </c>
      <c r="R22" s="76">
        <f t="shared" si="1"/>
        <v>46</v>
      </c>
      <c r="S22" s="76">
        <f t="shared" si="1"/>
        <v>65</v>
      </c>
      <c r="T22" s="76">
        <f t="shared" si="1"/>
        <v>27</v>
      </c>
      <c r="U22" s="76">
        <f t="shared" si="1"/>
        <v>45</v>
      </c>
      <c r="V22" s="15">
        <f>SUM(V8:V21)</f>
        <v>551</v>
      </c>
      <c r="W22" s="92"/>
    </row>
    <row r="23" spans="1:23" ht="27.75" customHeight="1" x14ac:dyDescent="0.2">
      <c r="A23" s="1"/>
      <c r="B23" s="1"/>
      <c r="C23" s="21"/>
      <c r="D23" s="22"/>
      <c r="E23" s="22"/>
      <c r="F23" s="21"/>
      <c r="G23" s="23"/>
      <c r="H23" s="23"/>
      <c r="I23" s="21"/>
      <c r="J23" s="21"/>
      <c r="K23" s="21"/>
      <c r="L23" s="24"/>
      <c r="M23" s="24"/>
      <c r="N23" s="1"/>
      <c r="O23" s="1"/>
      <c r="P23" s="1"/>
      <c r="Q23" s="1"/>
      <c r="R23" s="1"/>
      <c r="S23" s="1"/>
      <c r="T23" s="1"/>
      <c r="U23" s="1"/>
      <c r="V23" s="25"/>
      <c r="W23" s="25"/>
    </row>
    <row r="24" spans="1:23" ht="23.25" customHeight="1" x14ac:dyDescent="0.2">
      <c r="A24" s="7"/>
      <c r="B24" s="7"/>
      <c r="C24" s="7"/>
      <c r="D24" s="2"/>
      <c r="E24" s="2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21.75" customHeight="1" x14ac:dyDescent="0.2">
      <c r="A25" s="7"/>
      <c r="B25" s="7"/>
      <c r="C25" s="102" t="s">
        <v>16</v>
      </c>
      <c r="D25" s="103" t="s">
        <v>17</v>
      </c>
      <c r="E25" s="37"/>
      <c r="F25" s="105" t="s">
        <v>18</v>
      </c>
      <c r="G25" s="106"/>
      <c r="H25" s="106"/>
      <c r="I25" s="107"/>
      <c r="J25" s="100"/>
      <c r="K25" s="100"/>
      <c r="L25" s="100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8" customHeight="1" x14ac:dyDescent="0.2">
      <c r="A26" s="7"/>
      <c r="B26" s="7"/>
      <c r="C26" s="92"/>
      <c r="D26" s="104"/>
      <c r="E26" s="36"/>
      <c r="F26" s="34" t="s">
        <v>19</v>
      </c>
      <c r="G26" s="34" t="s">
        <v>20</v>
      </c>
      <c r="H26" s="34" t="s">
        <v>21</v>
      </c>
      <c r="I26" s="32"/>
      <c r="J26" s="32"/>
      <c r="K26" s="107"/>
      <c r="L26" s="100"/>
      <c r="M26" s="7"/>
      <c r="N26" s="7"/>
      <c r="O26" s="7"/>
      <c r="P26" s="7"/>
      <c r="Q26" s="7"/>
      <c r="R26" s="1"/>
      <c r="S26" s="26"/>
      <c r="T26" s="7"/>
      <c r="U26" s="7"/>
      <c r="V26" s="7"/>
      <c r="W26" s="7"/>
    </row>
    <row r="27" spans="1:23" ht="78.75" customHeight="1" x14ac:dyDescent="0.2">
      <c r="A27" s="7"/>
      <c r="B27" s="5" t="s">
        <v>14</v>
      </c>
      <c r="C27" s="27">
        <f>B22</f>
        <v>17</v>
      </c>
      <c r="D27" s="45">
        <v>11</v>
      </c>
      <c r="E27" s="38"/>
      <c r="F27" s="35">
        <f>SUM(L22+N22+P22+R22+T22)</f>
        <v>225</v>
      </c>
      <c r="G27" s="35">
        <f>SUM(M22+O22+Q22+S22+U22)</f>
        <v>326</v>
      </c>
      <c r="H27" s="35">
        <f>F27+G27</f>
        <v>551</v>
      </c>
      <c r="I27" s="33"/>
      <c r="J27" s="33"/>
      <c r="K27" s="99"/>
      <c r="L27" s="100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19.5" customHeight="1" x14ac:dyDescent="0.2">
      <c r="A28" s="4"/>
      <c r="B28" s="4"/>
      <c r="C28" s="4"/>
      <c r="D28" s="28"/>
      <c r="E28" s="28"/>
      <c r="F28" s="4"/>
      <c r="G28" s="4"/>
      <c r="H28" s="4"/>
      <c r="I28" s="4"/>
      <c r="J28" s="7"/>
      <c r="K28" s="7"/>
      <c r="L28" s="7"/>
      <c r="M28" s="7"/>
      <c r="N28" s="7"/>
      <c r="O28" s="4"/>
      <c r="P28" s="4"/>
      <c r="Q28" s="4"/>
      <c r="R28" s="4"/>
      <c r="S28" s="4"/>
      <c r="T28" s="4"/>
      <c r="U28" s="4"/>
      <c r="V28" s="7"/>
      <c r="W28" s="7"/>
    </row>
    <row r="29" spans="1:23" ht="60.75" customHeight="1" x14ac:dyDescent="0.2">
      <c r="A29" s="101" t="s">
        <v>22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</row>
    <row r="30" spans="1:23" ht="117.75" customHeight="1" x14ac:dyDescent="0.2">
      <c r="A30" s="7"/>
      <c r="B30" s="7"/>
      <c r="C30" s="7"/>
      <c r="D30" s="2"/>
      <c r="E30" s="2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23.25" customHeight="1" x14ac:dyDescent="0.2">
      <c r="A31" s="7"/>
      <c r="B31" s="7"/>
      <c r="C31" s="7"/>
      <c r="D31" s="2"/>
      <c r="E31" s="2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23.25" customHeight="1" x14ac:dyDescent="0.2">
      <c r="A32" s="7"/>
      <c r="B32" s="7"/>
      <c r="C32" s="7"/>
      <c r="D32" s="2"/>
      <c r="E32" s="2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23.25" customHeight="1" x14ac:dyDescent="0.2">
      <c r="A33" s="7"/>
      <c r="B33" s="7"/>
      <c r="C33" s="7"/>
      <c r="D33" s="2"/>
      <c r="E33" s="2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23.25" customHeight="1" x14ac:dyDescent="0.2">
      <c r="A34" s="7"/>
      <c r="B34" s="7"/>
      <c r="C34" s="7"/>
      <c r="D34" s="2"/>
      <c r="E34" s="2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23.25" customHeight="1" x14ac:dyDescent="0.2">
      <c r="A35" s="7"/>
      <c r="B35" s="7"/>
      <c r="C35" s="7"/>
      <c r="D35" s="2"/>
      <c r="E35" s="2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23.25" customHeight="1" x14ac:dyDescent="0.2">
      <c r="A36" s="7"/>
      <c r="B36" s="7"/>
      <c r="C36" s="7"/>
      <c r="D36" s="2"/>
      <c r="E36" s="2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23.25" customHeight="1" x14ac:dyDescent="0.2">
      <c r="A37" s="7"/>
      <c r="B37" s="7"/>
      <c r="C37" s="7"/>
      <c r="D37" s="2"/>
      <c r="E37" s="2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23.25" customHeight="1" x14ac:dyDescent="0.2">
      <c r="A38" s="7"/>
      <c r="B38" s="7"/>
      <c r="C38" s="7"/>
      <c r="D38" s="2"/>
      <c r="E38" s="2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23.25" customHeight="1" x14ac:dyDescent="0.2">
      <c r="A39" s="7"/>
      <c r="B39" s="7"/>
      <c r="C39" s="7"/>
      <c r="D39" s="2"/>
      <c r="E39" s="2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23.25" customHeight="1" x14ac:dyDescent="0.2">
      <c r="A40" s="7"/>
      <c r="B40" s="7"/>
      <c r="C40" s="7"/>
      <c r="D40" s="2"/>
      <c r="E40" s="2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23.25" customHeight="1" x14ac:dyDescent="0.2">
      <c r="A41" s="7"/>
      <c r="B41" s="7"/>
      <c r="C41" s="7"/>
      <c r="D41" s="2"/>
      <c r="E41" s="2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23.25" customHeight="1" x14ac:dyDescent="0.2">
      <c r="A42" s="7"/>
      <c r="B42" s="7"/>
      <c r="C42" s="7"/>
      <c r="D42" s="2"/>
      <c r="E42" s="2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23.25" customHeight="1" x14ac:dyDescent="0.2">
      <c r="A43" s="7"/>
      <c r="B43" s="7"/>
      <c r="C43" s="7"/>
      <c r="D43" s="2"/>
      <c r="E43" s="2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23.25" customHeight="1" x14ac:dyDescent="0.2">
      <c r="A44" s="7"/>
      <c r="B44" s="7"/>
      <c r="C44" s="7"/>
      <c r="D44" s="2"/>
      <c r="E44" s="2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23.25" customHeight="1" x14ac:dyDescent="0.2">
      <c r="A45" s="7"/>
      <c r="B45" s="7"/>
      <c r="C45" s="7"/>
      <c r="D45" s="2"/>
      <c r="E45" s="2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23.25" customHeight="1" x14ac:dyDescent="0.2">
      <c r="A46" s="7"/>
      <c r="B46" s="7"/>
      <c r="C46" s="7"/>
      <c r="D46" s="2"/>
      <c r="E46" s="2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23.25" customHeight="1" x14ac:dyDescent="0.2">
      <c r="A47" s="7"/>
      <c r="B47" s="7"/>
      <c r="C47" s="7"/>
      <c r="D47" s="2"/>
      <c r="E47" s="2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23.25" customHeight="1" x14ac:dyDescent="0.2">
      <c r="A48" s="7"/>
      <c r="B48" s="7"/>
      <c r="C48" s="7"/>
      <c r="D48" s="2"/>
      <c r="E48" s="2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23.25" customHeight="1" x14ac:dyDescent="0.2">
      <c r="A49" s="7"/>
      <c r="B49" s="7"/>
      <c r="C49" s="7"/>
      <c r="D49" s="2"/>
      <c r="E49" s="2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23.25" customHeight="1" x14ac:dyDescent="0.2">
      <c r="A50" s="7"/>
      <c r="B50" s="7"/>
      <c r="C50" s="7"/>
      <c r="D50" s="2"/>
      <c r="E50" s="2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23.25" customHeight="1" x14ac:dyDescent="0.2">
      <c r="A51" s="7"/>
      <c r="B51" s="7"/>
      <c r="C51" s="7"/>
      <c r="D51" s="2"/>
      <c r="E51" s="2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23.25" customHeight="1" x14ac:dyDescent="0.2">
      <c r="A52" s="7"/>
      <c r="B52" s="7"/>
      <c r="C52" s="7"/>
      <c r="D52" s="2"/>
      <c r="E52" s="2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23.25" customHeight="1" x14ac:dyDescent="0.2">
      <c r="A53" s="7"/>
      <c r="B53" s="7"/>
      <c r="C53" s="7"/>
      <c r="D53" s="2"/>
      <c r="E53" s="2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23.25" customHeight="1" x14ac:dyDescent="0.2">
      <c r="A54" s="7"/>
      <c r="B54" s="7"/>
      <c r="C54" s="7"/>
      <c r="D54" s="2"/>
      <c r="E54" s="2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23.25" customHeight="1" x14ac:dyDescent="0.2">
      <c r="A55" s="7"/>
      <c r="B55" s="7"/>
      <c r="C55" s="7"/>
      <c r="D55" s="2"/>
      <c r="E55" s="2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23.25" customHeight="1" x14ac:dyDescent="0.2">
      <c r="A56" s="7"/>
      <c r="B56" s="7"/>
      <c r="C56" s="7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23.25" customHeight="1" x14ac:dyDescent="0.2">
      <c r="A57" s="7"/>
      <c r="B57" s="7"/>
      <c r="C57" s="7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23.25" customHeight="1" x14ac:dyDescent="0.2">
      <c r="A58" s="7"/>
      <c r="B58" s="7"/>
      <c r="C58" s="7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23.25" customHeight="1" x14ac:dyDescent="0.2">
      <c r="A59" s="7"/>
      <c r="B59" s="7"/>
      <c r="C59" s="7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23.25" customHeight="1" x14ac:dyDescent="0.2">
      <c r="A60" s="7"/>
      <c r="B60" s="7"/>
      <c r="C60" s="7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23.25" customHeight="1" x14ac:dyDescent="0.2">
      <c r="A61" s="7"/>
      <c r="B61" s="7"/>
      <c r="C61" s="7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23.25" customHeight="1" x14ac:dyDescent="0.2">
      <c r="A62" s="7"/>
      <c r="B62" s="7"/>
      <c r="C62" s="7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23.25" customHeight="1" x14ac:dyDescent="0.2">
      <c r="A63" s="7"/>
      <c r="B63" s="7"/>
      <c r="C63" s="7"/>
      <c r="D63" s="2"/>
      <c r="E63" s="2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23.25" customHeight="1" x14ac:dyDescent="0.2">
      <c r="A64" s="7"/>
      <c r="B64" s="7"/>
      <c r="C64" s="7"/>
      <c r="D64" s="2"/>
      <c r="E64" s="2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23.25" customHeight="1" x14ac:dyDescent="0.2">
      <c r="A65" s="7"/>
      <c r="B65" s="7"/>
      <c r="C65" s="7"/>
      <c r="D65" s="2"/>
      <c r="E65" s="2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23.25" customHeight="1" x14ac:dyDescent="0.2">
      <c r="A66" s="7"/>
      <c r="B66" s="7"/>
      <c r="C66" s="7"/>
      <c r="D66" s="2"/>
      <c r="E66" s="2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23.25" customHeight="1" x14ac:dyDescent="0.2">
      <c r="A67" s="7"/>
      <c r="B67" s="7"/>
      <c r="C67" s="7"/>
      <c r="D67" s="2"/>
      <c r="E67" s="2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23.25" customHeight="1" x14ac:dyDescent="0.2">
      <c r="A68" s="7"/>
      <c r="B68" s="7"/>
      <c r="C68" s="7"/>
      <c r="D68" s="2"/>
      <c r="E68" s="2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23.25" customHeight="1" x14ac:dyDescent="0.2">
      <c r="A69" s="7"/>
      <c r="B69" s="7"/>
      <c r="C69" s="7"/>
      <c r="D69" s="2"/>
      <c r="E69" s="2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23.25" customHeight="1" x14ac:dyDescent="0.2">
      <c r="A70" s="7"/>
      <c r="B70" s="7"/>
      <c r="C70" s="7"/>
      <c r="D70" s="2"/>
      <c r="E70" s="2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23.25" customHeight="1" x14ac:dyDescent="0.2">
      <c r="A71" s="7"/>
      <c r="B71" s="7"/>
      <c r="C71" s="7"/>
      <c r="D71" s="2"/>
      <c r="E71" s="2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23.25" customHeight="1" x14ac:dyDescent="0.2">
      <c r="A72" s="7"/>
      <c r="B72" s="7"/>
      <c r="C72" s="7"/>
      <c r="D72" s="2"/>
      <c r="E72" s="2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23.25" customHeight="1" x14ac:dyDescent="0.2">
      <c r="A73" s="7"/>
      <c r="B73" s="7"/>
      <c r="C73" s="7"/>
      <c r="D73" s="2"/>
      <c r="E73" s="2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23.25" customHeight="1" x14ac:dyDescent="0.2">
      <c r="A74" s="7"/>
      <c r="B74" s="7"/>
      <c r="C74" s="7"/>
      <c r="D74" s="2"/>
      <c r="E74" s="2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23.25" customHeight="1" x14ac:dyDescent="0.2">
      <c r="A75" s="7"/>
      <c r="B75" s="7"/>
      <c r="C75" s="7"/>
      <c r="D75" s="2"/>
      <c r="E75" s="2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23.25" customHeight="1" x14ac:dyDescent="0.2">
      <c r="A76" s="7"/>
      <c r="B76" s="7"/>
      <c r="C76" s="7"/>
      <c r="D76" s="2"/>
      <c r="E76" s="2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23.25" customHeight="1" x14ac:dyDescent="0.2">
      <c r="A77" s="7"/>
      <c r="B77" s="7"/>
      <c r="C77" s="7"/>
      <c r="D77" s="2"/>
      <c r="E77" s="2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23.25" customHeight="1" x14ac:dyDescent="0.2">
      <c r="A78" s="7"/>
      <c r="B78" s="7"/>
      <c r="C78" s="7"/>
      <c r="D78" s="2"/>
      <c r="E78" s="2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23.25" customHeight="1" x14ac:dyDescent="0.2">
      <c r="A79" s="7"/>
      <c r="B79" s="7"/>
      <c r="C79" s="7"/>
      <c r="D79" s="2"/>
      <c r="E79" s="2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23.25" customHeight="1" x14ac:dyDescent="0.2">
      <c r="A80" s="7"/>
      <c r="B80" s="7"/>
      <c r="C80" s="7"/>
      <c r="D80" s="2"/>
      <c r="E80" s="2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23.25" customHeight="1" x14ac:dyDescent="0.2">
      <c r="A81" s="7"/>
      <c r="B81" s="7"/>
      <c r="C81" s="7"/>
      <c r="D81" s="2"/>
      <c r="E81" s="2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23.25" customHeight="1" x14ac:dyDescent="0.2">
      <c r="A82" s="7"/>
      <c r="B82" s="7"/>
      <c r="C82" s="7"/>
      <c r="D82" s="2"/>
      <c r="E82" s="2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23.25" customHeight="1" x14ac:dyDescent="0.2">
      <c r="A83" s="7"/>
      <c r="B83" s="7"/>
      <c r="C83" s="7"/>
      <c r="D83" s="2"/>
      <c r="E83" s="2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23.25" customHeight="1" x14ac:dyDescent="0.2">
      <c r="A84" s="7"/>
      <c r="B84" s="7"/>
      <c r="C84" s="7"/>
      <c r="D84" s="2"/>
      <c r="E84" s="2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23.25" customHeight="1" x14ac:dyDescent="0.2">
      <c r="A85" s="7"/>
      <c r="B85" s="7"/>
      <c r="C85" s="7"/>
      <c r="D85" s="2"/>
      <c r="E85" s="2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23.25" customHeight="1" x14ac:dyDescent="0.2">
      <c r="A86" s="7"/>
      <c r="B86" s="7"/>
      <c r="C86" s="7"/>
      <c r="D86" s="2"/>
      <c r="E86" s="2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23.25" customHeight="1" x14ac:dyDescent="0.2">
      <c r="A87" s="7"/>
      <c r="B87" s="7"/>
      <c r="C87" s="7"/>
      <c r="D87" s="2"/>
      <c r="E87" s="2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23.25" customHeight="1" x14ac:dyDescent="0.2">
      <c r="A88" s="7"/>
      <c r="B88" s="7"/>
      <c r="C88" s="7"/>
      <c r="D88" s="2"/>
      <c r="E88" s="2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23.25" customHeight="1" x14ac:dyDescent="0.2">
      <c r="A89" s="7"/>
      <c r="B89" s="7"/>
      <c r="C89" s="7"/>
      <c r="D89" s="2"/>
      <c r="E89" s="2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23.25" customHeight="1" x14ac:dyDescent="0.2">
      <c r="A90" s="7"/>
      <c r="B90" s="7"/>
      <c r="C90" s="7"/>
      <c r="D90" s="2"/>
      <c r="E90" s="2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23.25" customHeight="1" x14ac:dyDescent="0.2">
      <c r="A91" s="7"/>
      <c r="B91" s="7"/>
      <c r="C91" s="7"/>
      <c r="D91" s="2"/>
      <c r="E91" s="2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23.25" customHeight="1" x14ac:dyDescent="0.2">
      <c r="A92" s="7"/>
      <c r="B92" s="7"/>
      <c r="C92" s="7"/>
      <c r="D92" s="2"/>
      <c r="E92" s="2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23.25" customHeight="1" x14ac:dyDescent="0.2">
      <c r="A93" s="7"/>
      <c r="B93" s="7"/>
      <c r="C93" s="7"/>
      <c r="D93" s="2"/>
      <c r="E93" s="2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23.25" customHeight="1" x14ac:dyDescent="0.2">
      <c r="A94" s="7"/>
      <c r="B94" s="7"/>
      <c r="C94" s="7"/>
      <c r="D94" s="2"/>
      <c r="E94" s="2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23.25" customHeight="1" x14ac:dyDescent="0.2">
      <c r="A95" s="7"/>
      <c r="B95" s="7"/>
      <c r="C95" s="7"/>
      <c r="D95" s="2"/>
      <c r="E95" s="2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23.25" customHeight="1" x14ac:dyDescent="0.2">
      <c r="A96" s="7"/>
      <c r="B96" s="7"/>
      <c r="C96" s="7"/>
      <c r="D96" s="2"/>
      <c r="E96" s="2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23.25" customHeight="1" x14ac:dyDescent="0.2">
      <c r="A97" s="7"/>
      <c r="B97" s="7"/>
      <c r="C97" s="7"/>
      <c r="D97" s="2"/>
      <c r="E97" s="2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23.25" customHeight="1" x14ac:dyDescent="0.2">
      <c r="A98" s="7"/>
      <c r="B98" s="7"/>
      <c r="C98" s="7"/>
      <c r="D98" s="2"/>
      <c r="E98" s="2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23.25" customHeight="1" x14ac:dyDescent="0.2">
      <c r="A99" s="7"/>
      <c r="B99" s="7"/>
      <c r="C99" s="7"/>
      <c r="D99" s="2"/>
      <c r="E99" s="2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23.25" customHeight="1" x14ac:dyDescent="0.2">
      <c r="A100" s="7"/>
      <c r="B100" s="7"/>
      <c r="C100" s="7"/>
      <c r="D100" s="2"/>
      <c r="E100" s="2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23.25" customHeight="1" x14ac:dyDescent="0.2">
      <c r="A101" s="7"/>
      <c r="B101" s="7"/>
      <c r="C101" s="7"/>
      <c r="D101" s="2"/>
      <c r="E101" s="2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23.25" customHeight="1" x14ac:dyDescent="0.2">
      <c r="A102" s="7"/>
      <c r="B102" s="7"/>
      <c r="C102" s="7"/>
      <c r="D102" s="2"/>
      <c r="E102" s="2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23.25" customHeight="1" x14ac:dyDescent="0.2">
      <c r="A103" s="7"/>
      <c r="B103" s="7"/>
      <c r="C103" s="7"/>
      <c r="D103" s="2"/>
      <c r="E103" s="2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23.25" customHeight="1" x14ac:dyDescent="0.2">
      <c r="A104" s="7"/>
      <c r="B104" s="7"/>
      <c r="C104" s="7"/>
      <c r="D104" s="2"/>
      <c r="E104" s="2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23.25" customHeight="1" x14ac:dyDescent="0.2">
      <c r="A105" s="7"/>
      <c r="B105" s="7"/>
      <c r="C105" s="7"/>
      <c r="D105" s="2"/>
      <c r="E105" s="2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23.25" customHeight="1" x14ac:dyDescent="0.2">
      <c r="A106" s="7"/>
      <c r="B106" s="7"/>
      <c r="C106" s="7"/>
      <c r="D106" s="2"/>
      <c r="E106" s="2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23.25" customHeight="1" x14ac:dyDescent="0.2">
      <c r="A107" s="7"/>
      <c r="B107" s="7"/>
      <c r="C107" s="7"/>
      <c r="D107" s="2"/>
      <c r="E107" s="2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23.25" customHeight="1" x14ac:dyDescent="0.2">
      <c r="A108" s="7"/>
      <c r="B108" s="7"/>
      <c r="C108" s="7"/>
      <c r="D108" s="2"/>
      <c r="E108" s="2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23.25" customHeight="1" x14ac:dyDescent="0.2">
      <c r="A109" s="7"/>
      <c r="B109" s="7"/>
      <c r="C109" s="7"/>
      <c r="D109" s="2"/>
      <c r="E109" s="2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23.25" customHeight="1" x14ac:dyDescent="0.2">
      <c r="A110" s="7"/>
      <c r="B110" s="7"/>
      <c r="C110" s="7"/>
      <c r="D110" s="2"/>
      <c r="E110" s="2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23.25" customHeight="1" x14ac:dyDescent="0.2">
      <c r="A111" s="7"/>
      <c r="B111" s="7"/>
      <c r="C111" s="7"/>
      <c r="D111" s="2"/>
      <c r="E111" s="2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23.25" customHeight="1" x14ac:dyDescent="0.2">
      <c r="A112" s="7"/>
      <c r="B112" s="7"/>
      <c r="C112" s="7"/>
      <c r="D112" s="2"/>
      <c r="E112" s="2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23.25" customHeight="1" x14ac:dyDescent="0.2">
      <c r="A113" s="7"/>
      <c r="B113" s="7"/>
      <c r="C113" s="7"/>
      <c r="D113" s="2"/>
      <c r="E113" s="2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23.25" customHeight="1" x14ac:dyDescent="0.2">
      <c r="A114" s="7"/>
      <c r="B114" s="7"/>
      <c r="C114" s="7"/>
      <c r="D114" s="2"/>
      <c r="E114" s="2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23.25" customHeight="1" x14ac:dyDescent="0.2">
      <c r="A115" s="7"/>
      <c r="B115" s="7"/>
      <c r="C115" s="7"/>
      <c r="D115" s="2"/>
      <c r="E115" s="2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23.25" customHeight="1" x14ac:dyDescent="0.2">
      <c r="A116" s="7"/>
      <c r="B116" s="7"/>
      <c r="C116" s="7"/>
      <c r="D116" s="2"/>
      <c r="E116" s="2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23.25" customHeight="1" x14ac:dyDescent="0.2">
      <c r="A117" s="7"/>
      <c r="B117" s="7"/>
      <c r="C117" s="7"/>
      <c r="D117" s="2"/>
      <c r="E117" s="2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23.25" customHeight="1" x14ac:dyDescent="0.2">
      <c r="A118" s="7"/>
      <c r="B118" s="7"/>
      <c r="C118" s="7"/>
      <c r="D118" s="2"/>
      <c r="E118" s="2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23.25" customHeight="1" x14ac:dyDescent="0.2">
      <c r="A119" s="7"/>
      <c r="B119" s="7"/>
      <c r="C119" s="7"/>
      <c r="D119" s="2"/>
      <c r="E119" s="2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23.25" customHeight="1" x14ac:dyDescent="0.2">
      <c r="A120" s="7"/>
      <c r="B120" s="7"/>
      <c r="C120" s="7"/>
      <c r="D120" s="2"/>
      <c r="E120" s="2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23.25" customHeight="1" x14ac:dyDescent="0.2">
      <c r="A121" s="7"/>
      <c r="B121" s="7"/>
      <c r="C121" s="7"/>
      <c r="D121" s="2"/>
      <c r="E121" s="2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23.25" customHeight="1" x14ac:dyDescent="0.2">
      <c r="A122" s="7"/>
      <c r="B122" s="7"/>
      <c r="C122" s="7"/>
      <c r="D122" s="2"/>
      <c r="E122" s="2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23.25" customHeight="1" x14ac:dyDescent="0.2">
      <c r="A123" s="7"/>
      <c r="B123" s="7"/>
      <c r="C123" s="7"/>
      <c r="D123" s="2"/>
      <c r="E123" s="2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23.25" customHeight="1" x14ac:dyDescent="0.2">
      <c r="A124" s="7"/>
      <c r="B124" s="7"/>
      <c r="C124" s="7"/>
      <c r="D124" s="2"/>
      <c r="E124" s="2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23.25" customHeight="1" x14ac:dyDescent="0.2">
      <c r="A125" s="7"/>
      <c r="B125" s="7"/>
      <c r="C125" s="7"/>
      <c r="D125" s="2"/>
      <c r="E125" s="2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23.25" customHeight="1" x14ac:dyDescent="0.2">
      <c r="A126" s="7"/>
      <c r="B126" s="7"/>
      <c r="C126" s="7"/>
      <c r="D126" s="2"/>
      <c r="E126" s="2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23.25" customHeight="1" x14ac:dyDescent="0.2">
      <c r="A127" s="7"/>
      <c r="B127" s="7"/>
      <c r="C127" s="7"/>
      <c r="D127" s="2"/>
      <c r="E127" s="2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23.25" customHeight="1" x14ac:dyDescent="0.2">
      <c r="A128" s="7"/>
      <c r="B128" s="7"/>
      <c r="C128" s="7"/>
      <c r="D128" s="2"/>
      <c r="E128" s="2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23.25" customHeight="1" x14ac:dyDescent="0.2">
      <c r="A129" s="7"/>
      <c r="B129" s="7"/>
      <c r="C129" s="7"/>
      <c r="D129" s="2"/>
      <c r="E129" s="2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23.25" customHeight="1" x14ac:dyDescent="0.2">
      <c r="A130" s="7"/>
      <c r="B130" s="7"/>
      <c r="C130" s="7"/>
      <c r="D130" s="2"/>
      <c r="E130" s="2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23.25" customHeight="1" x14ac:dyDescent="0.2">
      <c r="A131" s="7"/>
      <c r="B131" s="7"/>
      <c r="C131" s="7"/>
      <c r="D131" s="2"/>
      <c r="E131" s="2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23.25" customHeight="1" x14ac:dyDescent="0.2">
      <c r="A132" s="7"/>
      <c r="B132" s="7"/>
      <c r="C132" s="7"/>
      <c r="D132" s="2"/>
      <c r="E132" s="2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23.25" customHeight="1" x14ac:dyDescent="0.2">
      <c r="A133" s="7"/>
      <c r="B133" s="7"/>
      <c r="C133" s="7"/>
      <c r="D133" s="2"/>
      <c r="E133" s="2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23.25" customHeight="1" x14ac:dyDescent="0.2">
      <c r="A134" s="7"/>
      <c r="B134" s="7"/>
      <c r="C134" s="7"/>
      <c r="D134" s="2"/>
      <c r="E134" s="2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23.25" customHeight="1" x14ac:dyDescent="0.2">
      <c r="A135" s="7"/>
      <c r="B135" s="7"/>
      <c r="C135" s="7"/>
      <c r="D135" s="2"/>
      <c r="E135" s="2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23.25" customHeight="1" x14ac:dyDescent="0.2">
      <c r="A136" s="7"/>
      <c r="B136" s="7"/>
      <c r="C136" s="7"/>
      <c r="D136" s="2"/>
      <c r="E136" s="2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23.25" customHeight="1" x14ac:dyDescent="0.2">
      <c r="A137" s="7"/>
      <c r="B137" s="7"/>
      <c r="C137" s="7"/>
      <c r="D137" s="2"/>
      <c r="E137" s="2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23.25" customHeight="1" x14ac:dyDescent="0.2">
      <c r="A138" s="7"/>
      <c r="B138" s="7"/>
      <c r="C138" s="7"/>
      <c r="D138" s="2"/>
      <c r="E138" s="2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23.25" customHeight="1" x14ac:dyDescent="0.2">
      <c r="A139" s="7"/>
      <c r="B139" s="7"/>
      <c r="C139" s="7"/>
      <c r="D139" s="2"/>
      <c r="E139" s="2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23.25" customHeight="1" x14ac:dyDescent="0.2">
      <c r="A140" s="7"/>
      <c r="B140" s="7"/>
      <c r="C140" s="7"/>
      <c r="D140" s="2"/>
      <c r="E140" s="2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23.25" customHeight="1" x14ac:dyDescent="0.2">
      <c r="A141" s="7"/>
      <c r="B141" s="7"/>
      <c r="C141" s="7"/>
      <c r="D141" s="2"/>
      <c r="E141" s="2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23.25" customHeight="1" x14ac:dyDescent="0.2">
      <c r="A142" s="7"/>
      <c r="B142" s="7"/>
      <c r="C142" s="7"/>
      <c r="D142" s="2"/>
      <c r="E142" s="2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23.25" customHeight="1" x14ac:dyDescent="0.2">
      <c r="A143" s="7"/>
      <c r="B143" s="7"/>
      <c r="C143" s="7"/>
      <c r="D143" s="2"/>
      <c r="E143" s="2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23.25" customHeight="1" x14ac:dyDescent="0.2">
      <c r="A144" s="7"/>
      <c r="B144" s="7"/>
      <c r="C144" s="7"/>
      <c r="D144" s="2"/>
      <c r="E144" s="2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23.25" customHeight="1" x14ac:dyDescent="0.2">
      <c r="A145" s="7"/>
      <c r="B145" s="7"/>
      <c r="C145" s="7"/>
      <c r="D145" s="2"/>
      <c r="E145" s="2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23.25" customHeight="1" x14ac:dyDescent="0.2">
      <c r="A146" s="7"/>
      <c r="B146" s="7"/>
      <c r="C146" s="7"/>
      <c r="D146" s="2"/>
      <c r="E146" s="2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23.25" customHeight="1" x14ac:dyDescent="0.2">
      <c r="A147" s="7"/>
      <c r="B147" s="7"/>
      <c r="C147" s="7"/>
      <c r="D147" s="2"/>
      <c r="E147" s="2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23.25" customHeight="1" x14ac:dyDescent="0.2">
      <c r="A148" s="7"/>
      <c r="B148" s="7"/>
      <c r="C148" s="7"/>
      <c r="D148" s="2"/>
      <c r="E148" s="2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23.25" customHeight="1" x14ac:dyDescent="0.2">
      <c r="A149" s="7"/>
      <c r="B149" s="7"/>
      <c r="C149" s="7"/>
      <c r="D149" s="2"/>
      <c r="E149" s="2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23.25" customHeight="1" x14ac:dyDescent="0.2">
      <c r="A150" s="7"/>
      <c r="B150" s="7"/>
      <c r="C150" s="7"/>
      <c r="D150" s="2"/>
      <c r="E150" s="2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23.25" customHeight="1" x14ac:dyDescent="0.2">
      <c r="A151" s="7"/>
      <c r="B151" s="7"/>
      <c r="C151" s="7"/>
      <c r="D151" s="2"/>
      <c r="E151" s="2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23.25" customHeight="1" x14ac:dyDescent="0.2">
      <c r="A152" s="7"/>
      <c r="B152" s="7"/>
      <c r="C152" s="7"/>
      <c r="D152" s="2"/>
      <c r="E152" s="2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23.25" customHeight="1" x14ac:dyDescent="0.2">
      <c r="A153" s="7"/>
      <c r="B153" s="7"/>
      <c r="C153" s="7"/>
      <c r="D153" s="2"/>
      <c r="E153" s="2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23.25" customHeight="1" x14ac:dyDescent="0.2">
      <c r="A154" s="7"/>
      <c r="B154" s="7"/>
      <c r="C154" s="7"/>
      <c r="D154" s="2"/>
      <c r="E154" s="2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23.25" customHeight="1" x14ac:dyDescent="0.2">
      <c r="A155" s="7"/>
      <c r="B155" s="7"/>
      <c r="C155" s="7"/>
      <c r="D155" s="2"/>
      <c r="E155" s="2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23.25" customHeight="1" x14ac:dyDescent="0.2">
      <c r="A156" s="7"/>
      <c r="B156" s="7"/>
      <c r="C156" s="7"/>
      <c r="D156" s="2"/>
      <c r="E156" s="2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23.25" customHeight="1" x14ac:dyDescent="0.2">
      <c r="A157" s="7"/>
      <c r="B157" s="7"/>
      <c r="C157" s="7"/>
      <c r="D157" s="2"/>
      <c r="E157" s="2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23.25" customHeight="1" x14ac:dyDescent="0.2">
      <c r="A158" s="7"/>
      <c r="B158" s="7"/>
      <c r="C158" s="7"/>
      <c r="D158" s="2"/>
      <c r="E158" s="2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23.25" customHeight="1" x14ac:dyDescent="0.2">
      <c r="A159" s="7"/>
      <c r="B159" s="7"/>
      <c r="C159" s="7"/>
      <c r="D159" s="2"/>
      <c r="E159" s="2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23.25" customHeight="1" x14ac:dyDescent="0.2">
      <c r="A160" s="7"/>
      <c r="B160" s="7"/>
      <c r="C160" s="7"/>
      <c r="D160" s="2"/>
      <c r="E160" s="2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23.25" customHeight="1" x14ac:dyDescent="0.2">
      <c r="A161" s="7"/>
      <c r="B161" s="7"/>
      <c r="C161" s="7"/>
      <c r="D161" s="2"/>
      <c r="E161" s="2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23.25" customHeight="1" x14ac:dyDescent="0.2">
      <c r="A162" s="7"/>
      <c r="B162" s="7"/>
      <c r="C162" s="7"/>
      <c r="D162" s="2"/>
      <c r="E162" s="2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23.25" customHeight="1" x14ac:dyDescent="0.2">
      <c r="A163" s="7"/>
      <c r="B163" s="7"/>
      <c r="C163" s="7"/>
      <c r="D163" s="2"/>
      <c r="E163" s="2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23.25" customHeight="1" x14ac:dyDescent="0.2">
      <c r="A164" s="7"/>
      <c r="B164" s="7"/>
      <c r="C164" s="7"/>
      <c r="D164" s="2"/>
      <c r="E164" s="2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23.25" customHeight="1" x14ac:dyDescent="0.2">
      <c r="A165" s="7"/>
      <c r="B165" s="7"/>
      <c r="C165" s="7"/>
      <c r="D165" s="2"/>
      <c r="E165" s="2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23.25" customHeight="1" x14ac:dyDescent="0.2">
      <c r="A166" s="7"/>
      <c r="B166" s="7"/>
      <c r="C166" s="7"/>
      <c r="D166" s="2"/>
      <c r="E166" s="2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23.25" customHeight="1" x14ac:dyDescent="0.2">
      <c r="A167" s="7"/>
      <c r="B167" s="7"/>
      <c r="C167" s="7"/>
      <c r="D167" s="2"/>
      <c r="E167" s="2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23.25" customHeight="1" x14ac:dyDescent="0.2">
      <c r="A168" s="7"/>
      <c r="B168" s="7"/>
      <c r="C168" s="7"/>
      <c r="D168" s="2"/>
      <c r="E168" s="2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23.25" customHeight="1" x14ac:dyDescent="0.2">
      <c r="A169" s="7"/>
      <c r="B169" s="7"/>
      <c r="C169" s="7"/>
      <c r="D169" s="2"/>
      <c r="E169" s="2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23.25" customHeight="1" x14ac:dyDescent="0.2">
      <c r="A170" s="7"/>
      <c r="B170" s="7"/>
      <c r="C170" s="7"/>
      <c r="D170" s="2"/>
      <c r="E170" s="2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23.25" customHeight="1" x14ac:dyDescent="0.2">
      <c r="A171" s="7"/>
      <c r="B171" s="7"/>
      <c r="C171" s="7"/>
      <c r="D171" s="2"/>
      <c r="E171" s="2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23.25" customHeight="1" x14ac:dyDescent="0.2">
      <c r="A172" s="7"/>
      <c r="B172" s="7"/>
      <c r="C172" s="7"/>
      <c r="D172" s="2"/>
      <c r="E172" s="2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23.25" customHeight="1" x14ac:dyDescent="0.2">
      <c r="A173" s="7"/>
      <c r="B173" s="7"/>
      <c r="C173" s="7"/>
      <c r="D173" s="2"/>
      <c r="E173" s="2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23.25" customHeight="1" x14ac:dyDescent="0.2">
      <c r="A174" s="7"/>
      <c r="B174" s="7"/>
      <c r="C174" s="7"/>
      <c r="D174" s="2"/>
      <c r="E174" s="2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23.25" customHeight="1" x14ac:dyDescent="0.2">
      <c r="A175" s="7"/>
      <c r="B175" s="7"/>
      <c r="C175" s="7"/>
      <c r="D175" s="2"/>
      <c r="E175" s="2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23.25" customHeight="1" x14ac:dyDescent="0.2">
      <c r="A176" s="7"/>
      <c r="B176" s="7"/>
      <c r="C176" s="7"/>
      <c r="D176" s="2"/>
      <c r="E176" s="2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23.25" customHeight="1" x14ac:dyDescent="0.2">
      <c r="A177" s="7"/>
      <c r="B177" s="7"/>
      <c r="C177" s="7"/>
      <c r="D177" s="2"/>
      <c r="E177" s="2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23.25" customHeight="1" x14ac:dyDescent="0.2">
      <c r="A178" s="7"/>
      <c r="B178" s="7"/>
      <c r="C178" s="7"/>
      <c r="D178" s="2"/>
      <c r="E178" s="2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23.25" customHeight="1" x14ac:dyDescent="0.2">
      <c r="A179" s="7"/>
      <c r="B179" s="7"/>
      <c r="C179" s="7"/>
      <c r="D179" s="2"/>
      <c r="E179" s="2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23.25" customHeight="1" x14ac:dyDescent="0.2">
      <c r="A180" s="7"/>
      <c r="B180" s="7"/>
      <c r="C180" s="7"/>
      <c r="D180" s="2"/>
      <c r="E180" s="2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23.25" customHeight="1" x14ac:dyDescent="0.2">
      <c r="A181" s="7"/>
      <c r="B181" s="7"/>
      <c r="C181" s="7"/>
      <c r="D181" s="2"/>
      <c r="E181" s="2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23.25" customHeight="1" x14ac:dyDescent="0.2">
      <c r="A182" s="7"/>
      <c r="B182" s="7"/>
      <c r="C182" s="7"/>
      <c r="D182" s="2"/>
      <c r="E182" s="2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23.25" customHeight="1" x14ac:dyDescent="0.2">
      <c r="A183" s="7"/>
      <c r="B183" s="7"/>
      <c r="C183" s="7"/>
      <c r="D183" s="2"/>
      <c r="E183" s="2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23.25" customHeight="1" x14ac:dyDescent="0.2">
      <c r="A184" s="7"/>
      <c r="B184" s="7"/>
      <c r="C184" s="7"/>
      <c r="D184" s="2"/>
      <c r="E184" s="2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23.25" customHeight="1" x14ac:dyDescent="0.2">
      <c r="A185" s="7"/>
      <c r="B185" s="7"/>
      <c r="C185" s="7"/>
      <c r="D185" s="2"/>
      <c r="E185" s="2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23.25" customHeight="1" x14ac:dyDescent="0.2">
      <c r="A186" s="7"/>
      <c r="B186" s="7"/>
      <c r="C186" s="7"/>
      <c r="D186" s="2"/>
      <c r="E186" s="2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23.25" customHeight="1" x14ac:dyDescent="0.2">
      <c r="A187" s="7"/>
      <c r="B187" s="7"/>
      <c r="C187" s="7"/>
      <c r="D187" s="2"/>
      <c r="E187" s="2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23.25" customHeight="1" x14ac:dyDescent="0.2">
      <c r="A188" s="7"/>
      <c r="B188" s="7"/>
      <c r="C188" s="7"/>
      <c r="D188" s="2"/>
      <c r="E188" s="2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23.25" customHeight="1" x14ac:dyDescent="0.2">
      <c r="A189" s="7"/>
      <c r="B189" s="7"/>
      <c r="C189" s="7"/>
      <c r="D189" s="2"/>
      <c r="E189" s="2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23.25" customHeight="1" x14ac:dyDescent="0.2">
      <c r="A190" s="7"/>
      <c r="B190" s="7"/>
      <c r="C190" s="7"/>
      <c r="D190" s="2"/>
      <c r="E190" s="2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23.25" customHeight="1" x14ac:dyDescent="0.2">
      <c r="A191" s="7"/>
      <c r="B191" s="7"/>
      <c r="C191" s="7"/>
      <c r="D191" s="2"/>
      <c r="E191" s="2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23.25" customHeight="1" x14ac:dyDescent="0.2">
      <c r="A192" s="7"/>
      <c r="B192" s="7"/>
      <c r="C192" s="7"/>
      <c r="D192" s="2"/>
      <c r="E192" s="2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23.25" customHeight="1" x14ac:dyDescent="0.2">
      <c r="A193" s="7"/>
      <c r="B193" s="7"/>
      <c r="C193" s="7"/>
      <c r="D193" s="2"/>
      <c r="E193" s="2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23.25" customHeight="1" x14ac:dyDescent="0.2">
      <c r="A194" s="7"/>
      <c r="B194" s="7"/>
      <c r="C194" s="7"/>
      <c r="D194" s="2"/>
      <c r="E194" s="2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23.25" customHeight="1" x14ac:dyDescent="0.2">
      <c r="A195" s="7"/>
      <c r="B195" s="7"/>
      <c r="C195" s="7"/>
      <c r="D195" s="2"/>
      <c r="E195" s="2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23.25" customHeight="1" x14ac:dyDescent="0.2">
      <c r="A196" s="7"/>
      <c r="B196" s="7"/>
      <c r="C196" s="7"/>
      <c r="D196" s="2"/>
      <c r="E196" s="2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23.25" customHeight="1" x14ac:dyDescent="0.2">
      <c r="A197" s="7"/>
      <c r="B197" s="7"/>
      <c r="C197" s="7"/>
      <c r="D197" s="2"/>
      <c r="E197" s="2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23.25" customHeight="1" x14ac:dyDescent="0.2">
      <c r="A198" s="7"/>
      <c r="B198" s="7"/>
      <c r="C198" s="7"/>
      <c r="D198" s="2"/>
      <c r="E198" s="2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23.25" customHeight="1" x14ac:dyDescent="0.2">
      <c r="A199" s="7"/>
      <c r="B199" s="7"/>
      <c r="C199" s="7"/>
      <c r="D199" s="2"/>
      <c r="E199" s="2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23.25" customHeight="1" x14ac:dyDescent="0.2">
      <c r="A200" s="7"/>
      <c r="B200" s="7"/>
      <c r="C200" s="7"/>
      <c r="D200" s="2"/>
      <c r="E200" s="2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23.25" customHeight="1" x14ac:dyDescent="0.2">
      <c r="A201" s="7"/>
      <c r="B201" s="7"/>
      <c r="C201" s="7"/>
      <c r="D201" s="2"/>
      <c r="E201" s="2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23.25" customHeight="1" x14ac:dyDescent="0.2">
      <c r="A202" s="7"/>
      <c r="B202" s="7"/>
      <c r="C202" s="7"/>
      <c r="D202" s="2"/>
      <c r="E202" s="2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23.25" customHeight="1" x14ac:dyDescent="0.2">
      <c r="A203" s="7"/>
      <c r="B203" s="7"/>
      <c r="C203" s="7"/>
      <c r="D203" s="2"/>
      <c r="E203" s="2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23.25" customHeight="1" x14ac:dyDescent="0.2">
      <c r="A204" s="7"/>
      <c r="B204" s="7"/>
      <c r="C204" s="7"/>
      <c r="D204" s="2"/>
      <c r="E204" s="2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23.25" customHeight="1" x14ac:dyDescent="0.2">
      <c r="A205" s="7"/>
      <c r="B205" s="7"/>
      <c r="C205" s="7"/>
      <c r="D205" s="2"/>
      <c r="E205" s="2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23.25" customHeight="1" x14ac:dyDescent="0.2">
      <c r="A206" s="7"/>
      <c r="B206" s="7"/>
      <c r="C206" s="7"/>
      <c r="D206" s="2"/>
      <c r="E206" s="2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23.25" customHeight="1" x14ac:dyDescent="0.2">
      <c r="A207" s="7"/>
      <c r="B207" s="7"/>
      <c r="C207" s="7"/>
      <c r="D207" s="2"/>
      <c r="E207" s="2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23.25" customHeight="1" x14ac:dyDescent="0.2">
      <c r="A208" s="7"/>
      <c r="B208" s="7"/>
      <c r="C208" s="7"/>
      <c r="D208" s="2"/>
      <c r="E208" s="2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23.25" customHeight="1" x14ac:dyDescent="0.2">
      <c r="A209" s="7"/>
      <c r="B209" s="7"/>
      <c r="C209" s="7"/>
      <c r="D209" s="2"/>
      <c r="E209" s="2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23.25" customHeight="1" x14ac:dyDescent="0.2">
      <c r="A210" s="7"/>
      <c r="B210" s="7"/>
      <c r="C210" s="7"/>
      <c r="D210" s="2"/>
      <c r="E210" s="2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23.25" customHeight="1" x14ac:dyDescent="0.2">
      <c r="A211" s="7"/>
      <c r="B211" s="7"/>
      <c r="C211" s="7"/>
      <c r="D211" s="2"/>
      <c r="E211" s="2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23.25" customHeight="1" x14ac:dyDescent="0.2">
      <c r="A212" s="7"/>
      <c r="B212" s="7"/>
      <c r="C212" s="7"/>
      <c r="D212" s="2"/>
      <c r="E212" s="2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23.25" customHeight="1" x14ac:dyDescent="0.2">
      <c r="A213" s="7"/>
      <c r="B213" s="7"/>
      <c r="C213" s="7"/>
      <c r="D213" s="2"/>
      <c r="E213" s="2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23.25" customHeight="1" x14ac:dyDescent="0.2">
      <c r="A214" s="7"/>
      <c r="B214" s="7"/>
      <c r="C214" s="7"/>
      <c r="D214" s="2"/>
      <c r="E214" s="2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23.25" customHeight="1" x14ac:dyDescent="0.2">
      <c r="A215" s="7"/>
      <c r="B215" s="7"/>
      <c r="C215" s="7"/>
      <c r="D215" s="2"/>
      <c r="E215" s="2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23.25" customHeight="1" x14ac:dyDescent="0.2">
      <c r="A216" s="7"/>
      <c r="B216" s="7"/>
      <c r="C216" s="7"/>
      <c r="D216" s="2"/>
      <c r="E216" s="2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23.25" customHeight="1" x14ac:dyDescent="0.2">
      <c r="A217" s="7"/>
      <c r="B217" s="7"/>
      <c r="C217" s="7"/>
      <c r="D217" s="2"/>
      <c r="E217" s="2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23.25" customHeight="1" x14ac:dyDescent="0.2">
      <c r="A218" s="7"/>
      <c r="B218" s="7"/>
      <c r="C218" s="7"/>
      <c r="D218" s="2"/>
      <c r="E218" s="2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23.25" customHeight="1" x14ac:dyDescent="0.2">
      <c r="A219" s="7"/>
      <c r="B219" s="7"/>
      <c r="C219" s="7"/>
      <c r="D219" s="2"/>
      <c r="E219" s="2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23.25" customHeight="1" x14ac:dyDescent="0.2">
      <c r="A220" s="7"/>
      <c r="B220" s="7"/>
      <c r="C220" s="7"/>
      <c r="D220" s="2"/>
      <c r="E220" s="2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23.25" customHeight="1" x14ac:dyDescent="0.2">
      <c r="A221" s="7"/>
      <c r="B221" s="7"/>
      <c r="C221" s="7"/>
      <c r="D221" s="2"/>
      <c r="E221" s="2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23.25" customHeight="1" x14ac:dyDescent="0.2">
      <c r="A222" s="7"/>
      <c r="B222" s="7"/>
      <c r="C222" s="7"/>
      <c r="D222" s="2"/>
      <c r="E222" s="2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23.25" customHeight="1" x14ac:dyDescent="0.2">
      <c r="A223" s="7"/>
      <c r="B223" s="7"/>
      <c r="C223" s="7"/>
      <c r="D223" s="2"/>
      <c r="E223" s="2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23.25" customHeight="1" x14ac:dyDescent="0.2">
      <c r="A224" s="7"/>
      <c r="B224" s="7"/>
      <c r="C224" s="7"/>
      <c r="D224" s="2"/>
      <c r="E224" s="2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23.25" customHeight="1" x14ac:dyDescent="0.2">
      <c r="A225" s="7"/>
      <c r="B225" s="7"/>
      <c r="C225" s="7"/>
      <c r="D225" s="2"/>
      <c r="E225" s="2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23.25" customHeight="1" x14ac:dyDescent="0.2">
      <c r="A226" s="7"/>
      <c r="B226" s="7"/>
      <c r="C226" s="7"/>
      <c r="D226" s="2"/>
      <c r="E226" s="2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23.25" customHeight="1" x14ac:dyDescent="0.2">
      <c r="A227" s="7"/>
      <c r="B227" s="7"/>
      <c r="C227" s="7"/>
      <c r="D227" s="2"/>
      <c r="E227" s="2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23.25" customHeight="1" x14ac:dyDescent="0.2">
      <c r="A228" s="7"/>
      <c r="B228" s="7"/>
      <c r="C228" s="7"/>
      <c r="D228" s="2"/>
      <c r="E228" s="2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23.25" customHeight="1" x14ac:dyDescent="0.2">
      <c r="A229" s="7"/>
      <c r="B229" s="7"/>
      <c r="C229" s="7"/>
      <c r="D229" s="2"/>
      <c r="E229" s="2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12.75" x14ac:dyDescent="0.2">
      <c r="A230" s="1"/>
      <c r="B230" s="1"/>
      <c r="C230" s="1"/>
      <c r="D230" s="2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x14ac:dyDescent="0.2">
      <c r="A231" s="1"/>
      <c r="B231" s="1"/>
      <c r="C231" s="1"/>
      <c r="D231" s="2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x14ac:dyDescent="0.2">
      <c r="A232" s="1"/>
      <c r="B232" s="1"/>
      <c r="C232" s="1"/>
      <c r="D232" s="2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x14ac:dyDescent="0.2">
      <c r="A233" s="1"/>
      <c r="B233" s="1"/>
      <c r="C233" s="1"/>
      <c r="D233" s="2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x14ac:dyDescent="0.2">
      <c r="A234" s="1"/>
      <c r="B234" s="1"/>
      <c r="C234" s="1"/>
      <c r="D234" s="2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x14ac:dyDescent="0.2">
      <c r="A235" s="1"/>
      <c r="B235" s="1"/>
      <c r="C235" s="1"/>
      <c r="D235" s="2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x14ac:dyDescent="0.2">
      <c r="A236" s="1"/>
      <c r="B236" s="1"/>
      <c r="C236" s="1"/>
      <c r="D236" s="2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x14ac:dyDescent="0.2">
      <c r="A237" s="1"/>
      <c r="B237" s="1"/>
      <c r="C237" s="1"/>
      <c r="D237" s="2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x14ac:dyDescent="0.2">
      <c r="A238" s="1"/>
      <c r="B238" s="1"/>
      <c r="C238" s="1"/>
      <c r="D238" s="2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x14ac:dyDescent="0.2">
      <c r="A239" s="1"/>
      <c r="B239" s="1"/>
      <c r="C239" s="1"/>
      <c r="D239" s="2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x14ac:dyDescent="0.2">
      <c r="A240" s="1"/>
      <c r="B240" s="1"/>
      <c r="C240" s="1"/>
      <c r="D240" s="2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x14ac:dyDescent="0.2">
      <c r="A241" s="1"/>
      <c r="B241" s="1"/>
      <c r="C241" s="1"/>
      <c r="D241" s="2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x14ac:dyDescent="0.2">
      <c r="A242" s="1"/>
      <c r="B242" s="1"/>
      <c r="C242" s="1"/>
      <c r="D242" s="2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x14ac:dyDescent="0.2">
      <c r="A243" s="1"/>
      <c r="B243" s="1"/>
      <c r="C243" s="1"/>
      <c r="D243" s="2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x14ac:dyDescent="0.2">
      <c r="A244" s="1"/>
      <c r="B244" s="1"/>
      <c r="C244" s="1"/>
      <c r="D244" s="2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x14ac:dyDescent="0.2">
      <c r="A245" s="1"/>
      <c r="B245" s="1"/>
      <c r="C245" s="1"/>
      <c r="D245" s="2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x14ac:dyDescent="0.2">
      <c r="A246" s="1"/>
      <c r="B246" s="1"/>
      <c r="C246" s="1"/>
      <c r="D246" s="2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x14ac:dyDescent="0.2">
      <c r="A247" s="1"/>
      <c r="B247" s="1"/>
      <c r="C247" s="1"/>
      <c r="D247" s="2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x14ac:dyDescent="0.2">
      <c r="A248" s="1"/>
      <c r="B248" s="1"/>
      <c r="C248" s="1"/>
      <c r="D248" s="2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x14ac:dyDescent="0.2">
      <c r="A249" s="1"/>
      <c r="B249" s="1"/>
      <c r="C249" s="1"/>
      <c r="D249" s="2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x14ac:dyDescent="0.2">
      <c r="A250" s="1"/>
      <c r="B250" s="1"/>
      <c r="C250" s="1"/>
      <c r="D250" s="2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x14ac:dyDescent="0.2">
      <c r="A251" s="1"/>
      <c r="B251" s="1"/>
      <c r="C251" s="1"/>
      <c r="D251" s="2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x14ac:dyDescent="0.2">
      <c r="A252" s="1"/>
      <c r="B252" s="1"/>
      <c r="C252" s="1"/>
      <c r="D252" s="2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x14ac:dyDescent="0.2">
      <c r="A253" s="1"/>
      <c r="B253" s="1"/>
      <c r="C253" s="1"/>
      <c r="D253" s="2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x14ac:dyDescent="0.2">
      <c r="A254" s="1"/>
      <c r="B254" s="1"/>
      <c r="C254" s="1"/>
      <c r="D254" s="2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x14ac:dyDescent="0.2">
      <c r="A255" s="1"/>
      <c r="B255" s="1"/>
      <c r="C255" s="1"/>
      <c r="D255" s="2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x14ac:dyDescent="0.2">
      <c r="A256" s="1"/>
      <c r="B256" s="1"/>
      <c r="C256" s="1"/>
      <c r="D256" s="2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x14ac:dyDescent="0.2">
      <c r="A257" s="1"/>
      <c r="B257" s="1"/>
      <c r="C257" s="1"/>
      <c r="D257" s="2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x14ac:dyDescent="0.2">
      <c r="A258" s="1"/>
      <c r="B258" s="1"/>
      <c r="C258" s="1"/>
      <c r="D258" s="2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x14ac:dyDescent="0.2">
      <c r="A259" s="1"/>
      <c r="B259" s="1"/>
      <c r="C259" s="1"/>
      <c r="D259" s="2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x14ac:dyDescent="0.2">
      <c r="A260" s="1"/>
      <c r="B260" s="1"/>
      <c r="C260" s="1"/>
      <c r="D260" s="2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x14ac:dyDescent="0.2">
      <c r="A261" s="1"/>
      <c r="B261" s="1"/>
      <c r="C261" s="1"/>
      <c r="D261" s="2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x14ac:dyDescent="0.2">
      <c r="A262" s="1"/>
      <c r="B262" s="1"/>
      <c r="C262" s="1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x14ac:dyDescent="0.2">
      <c r="A263" s="1"/>
      <c r="B263" s="1"/>
      <c r="C263" s="1"/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x14ac:dyDescent="0.2">
      <c r="A264" s="1"/>
      <c r="B264" s="1"/>
      <c r="C264" s="1"/>
      <c r="D264" s="2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x14ac:dyDescent="0.2">
      <c r="A265" s="1"/>
      <c r="B265" s="1"/>
      <c r="C265" s="1"/>
      <c r="D265" s="2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x14ac:dyDescent="0.2">
      <c r="A266" s="1"/>
      <c r="B266" s="1"/>
      <c r="C266" s="1"/>
      <c r="D266" s="2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x14ac:dyDescent="0.2">
      <c r="A267" s="1"/>
      <c r="B267" s="1"/>
      <c r="C267" s="1"/>
      <c r="D267" s="2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x14ac:dyDescent="0.2">
      <c r="A268" s="1"/>
      <c r="B268" s="1"/>
      <c r="C268" s="1"/>
      <c r="D268" s="2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x14ac:dyDescent="0.2">
      <c r="A269" s="1"/>
      <c r="B269" s="1"/>
      <c r="C269" s="1"/>
      <c r="D269" s="2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x14ac:dyDescent="0.2">
      <c r="A270" s="1"/>
      <c r="B270" s="1"/>
      <c r="C270" s="1"/>
      <c r="D270" s="2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x14ac:dyDescent="0.2">
      <c r="A271" s="1"/>
      <c r="B271" s="1"/>
      <c r="C271" s="1"/>
      <c r="D271" s="2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x14ac:dyDescent="0.2">
      <c r="A272" s="1"/>
      <c r="B272" s="1"/>
      <c r="C272" s="1"/>
      <c r="D272" s="2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x14ac:dyDescent="0.2">
      <c r="A273" s="1"/>
      <c r="B273" s="1"/>
      <c r="C273" s="1"/>
      <c r="D273" s="2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x14ac:dyDescent="0.2">
      <c r="A274" s="1"/>
      <c r="B274" s="1"/>
      <c r="C274" s="1"/>
      <c r="D274" s="2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x14ac:dyDescent="0.2">
      <c r="A275" s="1"/>
      <c r="B275" s="1"/>
      <c r="C275" s="1"/>
      <c r="D275" s="2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x14ac:dyDescent="0.2">
      <c r="A276" s="1"/>
      <c r="B276" s="1"/>
      <c r="C276" s="1"/>
      <c r="D276" s="2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x14ac:dyDescent="0.2">
      <c r="A277" s="1"/>
      <c r="B277" s="1"/>
      <c r="C277" s="1"/>
      <c r="D277" s="2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x14ac:dyDescent="0.2">
      <c r="A278" s="1"/>
      <c r="B278" s="1"/>
      <c r="C278" s="1"/>
      <c r="D278" s="2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x14ac:dyDescent="0.2">
      <c r="A279" s="1"/>
      <c r="B279" s="1"/>
      <c r="C279" s="1"/>
      <c r="D279" s="2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x14ac:dyDescent="0.2">
      <c r="A280" s="1"/>
      <c r="B280" s="1"/>
      <c r="C280" s="1"/>
      <c r="D280" s="2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x14ac:dyDescent="0.2">
      <c r="A281" s="1"/>
      <c r="B281" s="1"/>
      <c r="C281" s="1"/>
      <c r="D281" s="2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x14ac:dyDescent="0.2">
      <c r="A282" s="1"/>
      <c r="B282" s="1"/>
      <c r="C282" s="1"/>
      <c r="D282" s="2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x14ac:dyDescent="0.2">
      <c r="A283" s="1"/>
      <c r="B283" s="1"/>
      <c r="C283" s="1"/>
      <c r="D283" s="2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x14ac:dyDescent="0.2">
      <c r="A284" s="1"/>
      <c r="B284" s="1"/>
      <c r="C284" s="1"/>
      <c r="D284" s="2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x14ac:dyDescent="0.2">
      <c r="A285" s="1"/>
      <c r="B285" s="1"/>
      <c r="C285" s="1"/>
      <c r="D285" s="2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x14ac:dyDescent="0.2">
      <c r="A286" s="1"/>
      <c r="B286" s="1"/>
      <c r="C286" s="1"/>
      <c r="D286" s="2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x14ac:dyDescent="0.2">
      <c r="A287" s="1"/>
      <c r="B287" s="1"/>
      <c r="C287" s="1"/>
      <c r="D287" s="2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x14ac:dyDescent="0.2">
      <c r="A288" s="1"/>
      <c r="B288" s="1"/>
      <c r="C288" s="1"/>
      <c r="D288" s="2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x14ac:dyDescent="0.2">
      <c r="A289" s="1"/>
      <c r="B289" s="1"/>
      <c r="C289" s="1"/>
      <c r="D289" s="2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x14ac:dyDescent="0.2">
      <c r="A290" s="1"/>
      <c r="B290" s="1"/>
      <c r="C290" s="1"/>
      <c r="D290" s="2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x14ac:dyDescent="0.2">
      <c r="A291" s="1"/>
      <c r="B291" s="1"/>
      <c r="C291" s="1"/>
      <c r="D291" s="2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x14ac:dyDescent="0.2">
      <c r="A292" s="1"/>
      <c r="B292" s="1"/>
      <c r="C292" s="1"/>
      <c r="D292" s="2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x14ac:dyDescent="0.2">
      <c r="A293" s="1"/>
      <c r="B293" s="1"/>
      <c r="C293" s="1"/>
      <c r="D293" s="2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x14ac:dyDescent="0.2">
      <c r="A294" s="1"/>
      <c r="B294" s="1"/>
      <c r="C294" s="1"/>
      <c r="D294" s="2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x14ac:dyDescent="0.2">
      <c r="A295" s="1"/>
      <c r="B295" s="1"/>
      <c r="C295" s="1"/>
      <c r="D295" s="2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x14ac:dyDescent="0.2">
      <c r="A296" s="1"/>
      <c r="B296" s="1"/>
      <c r="C296" s="1"/>
      <c r="D296" s="2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x14ac:dyDescent="0.2">
      <c r="A297" s="1"/>
      <c r="B297" s="1"/>
      <c r="C297" s="1"/>
      <c r="D297" s="2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x14ac:dyDescent="0.2">
      <c r="A298" s="1"/>
      <c r="B298" s="1"/>
      <c r="C298" s="1"/>
      <c r="D298" s="2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x14ac:dyDescent="0.2">
      <c r="A299" s="1"/>
      <c r="B299" s="1"/>
      <c r="C299" s="1"/>
      <c r="D299" s="2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x14ac:dyDescent="0.2">
      <c r="A300" s="1"/>
      <c r="B300" s="1"/>
      <c r="C300" s="1"/>
      <c r="D300" s="2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x14ac:dyDescent="0.2">
      <c r="A301" s="1"/>
      <c r="B301" s="1"/>
      <c r="C301" s="1"/>
      <c r="D301" s="2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x14ac:dyDescent="0.2">
      <c r="A302" s="1"/>
      <c r="B302" s="1"/>
      <c r="C302" s="1"/>
      <c r="D302" s="2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x14ac:dyDescent="0.2">
      <c r="A303" s="1"/>
      <c r="B303" s="1"/>
      <c r="C303" s="1"/>
      <c r="D303" s="2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x14ac:dyDescent="0.2">
      <c r="A304" s="1"/>
      <c r="B304" s="1"/>
      <c r="C304" s="1"/>
      <c r="D304" s="2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x14ac:dyDescent="0.2">
      <c r="A305" s="1"/>
      <c r="B305" s="1"/>
      <c r="C305" s="1"/>
      <c r="D305" s="2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x14ac:dyDescent="0.2">
      <c r="A306" s="1"/>
      <c r="B306" s="1"/>
      <c r="C306" s="1"/>
      <c r="D306" s="2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x14ac:dyDescent="0.2">
      <c r="A307" s="1"/>
      <c r="B307" s="1"/>
      <c r="C307" s="1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x14ac:dyDescent="0.2">
      <c r="A308" s="1"/>
      <c r="B308" s="1"/>
      <c r="C308" s="1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x14ac:dyDescent="0.2">
      <c r="A309" s="1"/>
      <c r="B309" s="1"/>
      <c r="C309" s="1"/>
      <c r="D309" s="2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x14ac:dyDescent="0.2">
      <c r="A310" s="1"/>
      <c r="B310" s="1"/>
      <c r="C310" s="1"/>
      <c r="D310" s="2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x14ac:dyDescent="0.2">
      <c r="A311" s="1"/>
      <c r="B311" s="1"/>
      <c r="C311" s="1"/>
      <c r="D311" s="2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x14ac:dyDescent="0.2">
      <c r="A312" s="1"/>
      <c r="B312" s="1"/>
      <c r="C312" s="1"/>
      <c r="D312" s="2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x14ac:dyDescent="0.2">
      <c r="A313" s="1"/>
      <c r="B313" s="1"/>
      <c r="C313" s="1"/>
      <c r="D313" s="2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x14ac:dyDescent="0.2">
      <c r="A314" s="1"/>
      <c r="B314" s="1"/>
      <c r="C314" s="1"/>
      <c r="D314" s="2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x14ac:dyDescent="0.2">
      <c r="A315" s="1"/>
      <c r="B315" s="1"/>
      <c r="C315" s="1"/>
      <c r="D315" s="2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x14ac:dyDescent="0.2">
      <c r="A316" s="1"/>
      <c r="B316" s="1"/>
      <c r="C316" s="1"/>
      <c r="D316" s="2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x14ac:dyDescent="0.2">
      <c r="A317" s="1"/>
      <c r="B317" s="1"/>
      <c r="C317" s="1"/>
      <c r="D317" s="2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x14ac:dyDescent="0.2">
      <c r="A318" s="1"/>
      <c r="B318" s="1"/>
      <c r="C318" s="1"/>
      <c r="D318" s="2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x14ac:dyDescent="0.2">
      <c r="A319" s="1"/>
      <c r="B319" s="1"/>
      <c r="C319" s="1"/>
      <c r="D319" s="2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x14ac:dyDescent="0.2">
      <c r="A320" s="1"/>
      <c r="B320" s="1"/>
      <c r="C320" s="1"/>
      <c r="D320" s="2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x14ac:dyDescent="0.2">
      <c r="A321" s="1"/>
      <c r="B321" s="1"/>
      <c r="C321" s="1"/>
      <c r="D321" s="2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x14ac:dyDescent="0.2">
      <c r="A322" s="1"/>
      <c r="B322" s="1"/>
      <c r="C322" s="1"/>
      <c r="D322" s="2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x14ac:dyDescent="0.2">
      <c r="A323" s="1"/>
      <c r="B323" s="1"/>
      <c r="C323" s="1"/>
      <c r="D323" s="2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x14ac:dyDescent="0.2">
      <c r="A324" s="1"/>
      <c r="B324" s="1"/>
      <c r="C324" s="1"/>
      <c r="D324" s="2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x14ac:dyDescent="0.2">
      <c r="A325" s="1"/>
      <c r="B325" s="1"/>
      <c r="C325" s="1"/>
      <c r="D325" s="2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x14ac:dyDescent="0.2">
      <c r="A326" s="1"/>
      <c r="B326" s="1"/>
      <c r="C326" s="1"/>
      <c r="D326" s="2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x14ac:dyDescent="0.2">
      <c r="A327" s="1"/>
      <c r="B327" s="1"/>
      <c r="C327" s="1"/>
      <c r="D327" s="2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x14ac:dyDescent="0.2">
      <c r="A328" s="1"/>
      <c r="B328" s="1"/>
      <c r="C328" s="1"/>
      <c r="D328" s="2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x14ac:dyDescent="0.2">
      <c r="A329" s="1"/>
      <c r="B329" s="1"/>
      <c r="C329" s="1"/>
      <c r="D329" s="2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x14ac:dyDescent="0.2">
      <c r="A330" s="1"/>
      <c r="B330" s="1"/>
      <c r="C330" s="1"/>
      <c r="D330" s="2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x14ac:dyDescent="0.2">
      <c r="A331" s="1"/>
      <c r="B331" s="1"/>
      <c r="C331" s="1"/>
      <c r="D331" s="2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x14ac:dyDescent="0.2">
      <c r="A332" s="1"/>
      <c r="B332" s="1"/>
      <c r="C332" s="1"/>
      <c r="D332" s="2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x14ac:dyDescent="0.2">
      <c r="A333" s="1"/>
      <c r="B333" s="1"/>
      <c r="C333" s="1"/>
      <c r="D333" s="2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x14ac:dyDescent="0.2">
      <c r="A334" s="1"/>
      <c r="B334" s="1"/>
      <c r="C334" s="1"/>
      <c r="D334" s="2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x14ac:dyDescent="0.2">
      <c r="A335" s="1"/>
      <c r="B335" s="1"/>
      <c r="C335" s="1"/>
      <c r="D335" s="2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x14ac:dyDescent="0.2">
      <c r="A336" s="1"/>
      <c r="B336" s="1"/>
      <c r="C336" s="1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x14ac:dyDescent="0.2">
      <c r="A337" s="1"/>
      <c r="B337" s="1"/>
      <c r="C337" s="1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x14ac:dyDescent="0.2">
      <c r="A338" s="1"/>
      <c r="B338" s="1"/>
      <c r="C338" s="1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x14ac:dyDescent="0.2">
      <c r="A339" s="1"/>
      <c r="B339" s="1"/>
      <c r="C339" s="1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x14ac:dyDescent="0.2">
      <c r="A340" s="1"/>
      <c r="B340" s="1"/>
      <c r="C340" s="1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x14ac:dyDescent="0.2">
      <c r="A341" s="1"/>
      <c r="B341" s="1"/>
      <c r="C341" s="1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x14ac:dyDescent="0.2">
      <c r="A342" s="1"/>
      <c r="B342" s="1"/>
      <c r="C342" s="1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x14ac:dyDescent="0.2">
      <c r="A343" s="1"/>
      <c r="B343" s="1"/>
      <c r="C343" s="1"/>
      <c r="D343" s="2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x14ac:dyDescent="0.2">
      <c r="A344" s="1"/>
      <c r="B344" s="1"/>
      <c r="C344" s="1"/>
      <c r="D344" s="2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x14ac:dyDescent="0.2">
      <c r="A345" s="1"/>
      <c r="B345" s="1"/>
      <c r="C345" s="1"/>
      <c r="D345" s="2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x14ac:dyDescent="0.2">
      <c r="A346" s="1"/>
      <c r="B346" s="1"/>
      <c r="C346" s="1"/>
      <c r="D346" s="2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x14ac:dyDescent="0.2">
      <c r="A347" s="1"/>
      <c r="B347" s="1"/>
      <c r="C347" s="1"/>
      <c r="D347" s="2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x14ac:dyDescent="0.2">
      <c r="A348" s="1"/>
      <c r="B348" s="1"/>
      <c r="C348" s="1"/>
      <c r="D348" s="2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x14ac:dyDescent="0.2">
      <c r="A349" s="1"/>
      <c r="B349" s="1"/>
      <c r="C349" s="1"/>
      <c r="D349" s="2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x14ac:dyDescent="0.2">
      <c r="A350" s="1"/>
      <c r="B350" s="1"/>
      <c r="C350" s="1"/>
      <c r="D350" s="2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x14ac:dyDescent="0.2">
      <c r="A351" s="1"/>
      <c r="B351" s="1"/>
      <c r="C351" s="1"/>
      <c r="D351" s="2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x14ac:dyDescent="0.2">
      <c r="A352" s="1"/>
      <c r="B352" s="1"/>
      <c r="C352" s="1"/>
      <c r="D352" s="2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x14ac:dyDescent="0.2">
      <c r="A353" s="1"/>
      <c r="B353" s="1"/>
      <c r="C353" s="1"/>
      <c r="D353" s="2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x14ac:dyDescent="0.2">
      <c r="A354" s="1"/>
      <c r="B354" s="1"/>
      <c r="C354" s="1"/>
      <c r="D354" s="2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x14ac:dyDescent="0.2">
      <c r="A355" s="1"/>
      <c r="B355" s="1"/>
      <c r="C355" s="1"/>
      <c r="D355" s="2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x14ac:dyDescent="0.2">
      <c r="A356" s="1"/>
      <c r="B356" s="1"/>
      <c r="C356" s="1"/>
      <c r="D356" s="2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x14ac:dyDescent="0.2">
      <c r="A357" s="1"/>
      <c r="B357" s="1"/>
      <c r="C357" s="1"/>
      <c r="D357" s="2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x14ac:dyDescent="0.2">
      <c r="A358" s="1"/>
      <c r="B358" s="1"/>
      <c r="C358" s="1"/>
      <c r="D358" s="2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x14ac:dyDescent="0.2">
      <c r="A359" s="1"/>
      <c r="B359" s="1"/>
      <c r="C359" s="1"/>
      <c r="D359" s="2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x14ac:dyDescent="0.2">
      <c r="A360" s="1"/>
      <c r="B360" s="1"/>
      <c r="C360" s="1"/>
      <c r="D360" s="2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x14ac:dyDescent="0.2">
      <c r="A361" s="1"/>
      <c r="B361" s="1"/>
      <c r="C361" s="1"/>
      <c r="D361" s="2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x14ac:dyDescent="0.2">
      <c r="A362" s="1"/>
      <c r="B362" s="1"/>
      <c r="C362" s="1"/>
      <c r="D362" s="2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x14ac:dyDescent="0.2">
      <c r="A363" s="1"/>
      <c r="B363" s="1"/>
      <c r="C363" s="1"/>
      <c r="D363" s="2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x14ac:dyDescent="0.2">
      <c r="A364" s="1"/>
      <c r="B364" s="1"/>
      <c r="C364" s="1"/>
      <c r="D364" s="2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x14ac:dyDescent="0.2">
      <c r="A365" s="1"/>
      <c r="B365" s="1"/>
      <c r="C365" s="1"/>
      <c r="D365" s="2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x14ac:dyDescent="0.2">
      <c r="A366" s="1"/>
      <c r="B366" s="1"/>
      <c r="C366" s="1"/>
      <c r="D366" s="2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x14ac:dyDescent="0.2">
      <c r="A367" s="1"/>
      <c r="B367" s="1"/>
      <c r="C367" s="1"/>
      <c r="D367" s="2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x14ac:dyDescent="0.2">
      <c r="A368" s="1"/>
      <c r="B368" s="1"/>
      <c r="C368" s="1"/>
      <c r="D368" s="2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x14ac:dyDescent="0.2">
      <c r="A369" s="1"/>
      <c r="B369" s="1"/>
      <c r="C369" s="1"/>
      <c r="D369" s="2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x14ac:dyDescent="0.2">
      <c r="A370" s="1"/>
      <c r="B370" s="1"/>
      <c r="C370" s="1"/>
      <c r="D370" s="2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x14ac:dyDescent="0.2">
      <c r="A371" s="1"/>
      <c r="B371" s="1"/>
      <c r="C371" s="1"/>
      <c r="D371" s="2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x14ac:dyDescent="0.2">
      <c r="A372" s="1"/>
      <c r="B372" s="1"/>
      <c r="C372" s="1"/>
      <c r="D372" s="2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x14ac:dyDescent="0.2">
      <c r="A373" s="1"/>
      <c r="B373" s="1"/>
      <c r="C373" s="1"/>
      <c r="D373" s="2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x14ac:dyDescent="0.2">
      <c r="A374" s="1"/>
      <c r="B374" s="1"/>
      <c r="C374" s="1"/>
      <c r="D374" s="2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x14ac:dyDescent="0.2">
      <c r="A375" s="1"/>
      <c r="B375" s="1"/>
      <c r="C375" s="1"/>
      <c r="D375" s="2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x14ac:dyDescent="0.2">
      <c r="A376" s="1"/>
      <c r="B376" s="1"/>
      <c r="C376" s="1"/>
      <c r="D376" s="2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x14ac:dyDescent="0.2">
      <c r="A377" s="1"/>
      <c r="B377" s="1"/>
      <c r="C377" s="1"/>
      <c r="D377" s="2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x14ac:dyDescent="0.2">
      <c r="A378" s="1"/>
      <c r="B378" s="1"/>
      <c r="C378" s="1"/>
      <c r="D378" s="2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x14ac:dyDescent="0.2">
      <c r="A379" s="1"/>
      <c r="B379" s="1"/>
      <c r="C379" s="1"/>
      <c r="D379" s="2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x14ac:dyDescent="0.2">
      <c r="A380" s="1"/>
      <c r="B380" s="1"/>
      <c r="C380" s="1"/>
      <c r="D380" s="2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x14ac:dyDescent="0.2">
      <c r="A381" s="1"/>
      <c r="B381" s="1"/>
      <c r="C381" s="1"/>
      <c r="D381" s="2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x14ac:dyDescent="0.2">
      <c r="A382" s="1"/>
      <c r="B382" s="1"/>
      <c r="C382" s="1"/>
      <c r="D382" s="2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x14ac:dyDescent="0.2">
      <c r="A383" s="1"/>
      <c r="B383" s="1"/>
      <c r="C383" s="1"/>
      <c r="D383" s="2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x14ac:dyDescent="0.2">
      <c r="A384" s="1"/>
      <c r="B384" s="1"/>
      <c r="C384" s="1"/>
      <c r="D384" s="2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x14ac:dyDescent="0.2">
      <c r="A385" s="1"/>
      <c r="B385" s="1"/>
      <c r="C385" s="1"/>
      <c r="D385" s="2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x14ac:dyDescent="0.2">
      <c r="A386" s="1"/>
      <c r="B386" s="1"/>
      <c r="C386" s="1"/>
      <c r="D386" s="2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x14ac:dyDescent="0.2">
      <c r="A387" s="1"/>
      <c r="B387" s="1"/>
      <c r="C387" s="1"/>
      <c r="D387" s="2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x14ac:dyDescent="0.2">
      <c r="A388" s="1"/>
      <c r="B388" s="1"/>
      <c r="C388" s="1"/>
      <c r="D388" s="2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x14ac:dyDescent="0.2">
      <c r="A389" s="1"/>
      <c r="B389" s="1"/>
      <c r="C389" s="1"/>
      <c r="D389" s="2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x14ac:dyDescent="0.2">
      <c r="A390" s="1"/>
      <c r="B390" s="1"/>
      <c r="C390" s="1"/>
      <c r="D390" s="2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x14ac:dyDescent="0.2">
      <c r="A391" s="1"/>
      <c r="B391" s="1"/>
      <c r="C391" s="1"/>
      <c r="D391" s="2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x14ac:dyDescent="0.2">
      <c r="A392" s="1"/>
      <c r="B392" s="1"/>
      <c r="C392" s="1"/>
      <c r="D392" s="2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x14ac:dyDescent="0.2">
      <c r="A393" s="1"/>
      <c r="B393" s="1"/>
      <c r="C393" s="1"/>
      <c r="D393" s="2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x14ac:dyDescent="0.2">
      <c r="A394" s="1"/>
      <c r="B394" s="1"/>
      <c r="C394" s="1"/>
      <c r="D394" s="2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x14ac:dyDescent="0.2">
      <c r="A395" s="1"/>
      <c r="B395" s="1"/>
      <c r="C395" s="1"/>
      <c r="D395" s="2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x14ac:dyDescent="0.2">
      <c r="A396" s="1"/>
      <c r="B396" s="1"/>
      <c r="C396" s="1"/>
      <c r="D396" s="2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x14ac:dyDescent="0.2">
      <c r="A397" s="1"/>
      <c r="B397" s="1"/>
      <c r="C397" s="1"/>
      <c r="D397" s="2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x14ac:dyDescent="0.2">
      <c r="A398" s="1"/>
      <c r="B398" s="1"/>
      <c r="C398" s="1"/>
      <c r="D398" s="2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x14ac:dyDescent="0.2">
      <c r="A399" s="1"/>
      <c r="B399" s="1"/>
      <c r="C399" s="1"/>
      <c r="D399" s="2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x14ac:dyDescent="0.2">
      <c r="A400" s="1"/>
      <c r="B400" s="1"/>
      <c r="C400" s="1"/>
      <c r="D400" s="2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x14ac:dyDescent="0.2">
      <c r="A401" s="1"/>
      <c r="B401" s="1"/>
      <c r="C401" s="1"/>
      <c r="D401" s="2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x14ac:dyDescent="0.2">
      <c r="A402" s="1"/>
      <c r="B402" s="1"/>
      <c r="C402" s="1"/>
      <c r="D402" s="2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x14ac:dyDescent="0.2">
      <c r="A403" s="1"/>
      <c r="B403" s="1"/>
      <c r="C403" s="1"/>
      <c r="D403" s="2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x14ac:dyDescent="0.2">
      <c r="A404" s="1"/>
      <c r="B404" s="1"/>
      <c r="C404" s="1"/>
      <c r="D404" s="2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x14ac:dyDescent="0.2">
      <c r="A405" s="1"/>
      <c r="B405" s="1"/>
      <c r="C405" s="1"/>
      <c r="D405" s="2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x14ac:dyDescent="0.2">
      <c r="A406" s="1"/>
      <c r="B406" s="1"/>
      <c r="C406" s="1"/>
      <c r="D406" s="2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x14ac:dyDescent="0.2">
      <c r="A407" s="1"/>
      <c r="B407" s="1"/>
      <c r="C407" s="1"/>
      <c r="D407" s="2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x14ac:dyDescent="0.2">
      <c r="A408" s="1"/>
      <c r="B408" s="1"/>
      <c r="C408" s="1"/>
      <c r="D408" s="2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x14ac:dyDescent="0.2">
      <c r="A409" s="1"/>
      <c r="B409" s="1"/>
      <c r="C409" s="1"/>
      <c r="D409" s="2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x14ac:dyDescent="0.2">
      <c r="A410" s="1"/>
      <c r="B410" s="1"/>
      <c r="C410" s="1"/>
      <c r="D410" s="2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x14ac:dyDescent="0.2">
      <c r="A411" s="1"/>
      <c r="B411" s="1"/>
      <c r="C411" s="1"/>
      <c r="D411" s="2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x14ac:dyDescent="0.2">
      <c r="A412" s="1"/>
      <c r="B412" s="1"/>
      <c r="C412" s="1"/>
      <c r="D412" s="2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x14ac:dyDescent="0.2">
      <c r="A413" s="1"/>
      <c r="B413" s="1"/>
      <c r="C413" s="1"/>
      <c r="D413" s="2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x14ac:dyDescent="0.2">
      <c r="A414" s="1"/>
      <c r="B414" s="1"/>
      <c r="C414" s="1"/>
      <c r="D414" s="2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x14ac:dyDescent="0.2">
      <c r="A415" s="1"/>
      <c r="B415" s="1"/>
      <c r="C415" s="1"/>
      <c r="D415" s="2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x14ac:dyDescent="0.2">
      <c r="A416" s="1"/>
      <c r="B416" s="1"/>
      <c r="C416" s="1"/>
      <c r="D416" s="2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x14ac:dyDescent="0.2">
      <c r="A417" s="1"/>
      <c r="B417" s="1"/>
      <c r="C417" s="1"/>
      <c r="D417" s="2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x14ac:dyDescent="0.2">
      <c r="A418" s="1"/>
      <c r="B418" s="1"/>
      <c r="C418" s="1"/>
      <c r="D418" s="2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x14ac:dyDescent="0.2">
      <c r="A419" s="1"/>
      <c r="B419" s="1"/>
      <c r="C419" s="1"/>
      <c r="D419" s="2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x14ac:dyDescent="0.2">
      <c r="A420" s="1"/>
      <c r="B420" s="1"/>
      <c r="C420" s="1"/>
      <c r="D420" s="2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x14ac:dyDescent="0.2">
      <c r="A421" s="1"/>
      <c r="B421" s="1"/>
      <c r="C421" s="1"/>
      <c r="D421" s="2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x14ac:dyDescent="0.2">
      <c r="A422" s="1"/>
      <c r="B422" s="1"/>
      <c r="C422" s="1"/>
      <c r="D422" s="2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x14ac:dyDescent="0.2">
      <c r="A423" s="1"/>
      <c r="B423" s="1"/>
      <c r="C423" s="1"/>
      <c r="D423" s="2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x14ac:dyDescent="0.2">
      <c r="A424" s="1"/>
      <c r="B424" s="1"/>
      <c r="C424" s="1"/>
      <c r="D424" s="2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x14ac:dyDescent="0.2">
      <c r="A425" s="1"/>
      <c r="B425" s="1"/>
      <c r="C425" s="1"/>
      <c r="D425" s="2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x14ac:dyDescent="0.2">
      <c r="A426" s="1"/>
      <c r="B426" s="1"/>
      <c r="C426" s="1"/>
      <c r="D426" s="2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x14ac:dyDescent="0.2">
      <c r="A427" s="1"/>
      <c r="B427" s="1"/>
      <c r="C427" s="1"/>
      <c r="D427" s="2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x14ac:dyDescent="0.2">
      <c r="A428" s="1"/>
      <c r="B428" s="1"/>
      <c r="C428" s="1"/>
      <c r="D428" s="2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x14ac:dyDescent="0.2">
      <c r="A429" s="1"/>
      <c r="B429" s="1"/>
      <c r="C429" s="1"/>
      <c r="D429" s="2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x14ac:dyDescent="0.2">
      <c r="A430" s="1"/>
      <c r="B430" s="1"/>
      <c r="C430" s="1"/>
      <c r="D430" s="2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x14ac:dyDescent="0.2">
      <c r="A431" s="1"/>
      <c r="B431" s="1"/>
      <c r="C431" s="1"/>
      <c r="D431" s="2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x14ac:dyDescent="0.2">
      <c r="A432" s="1"/>
      <c r="B432" s="1"/>
      <c r="C432" s="1"/>
      <c r="D432" s="2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x14ac:dyDescent="0.2">
      <c r="A433" s="1"/>
      <c r="B433" s="1"/>
      <c r="C433" s="1"/>
      <c r="D433" s="2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x14ac:dyDescent="0.2">
      <c r="A434" s="1"/>
      <c r="B434" s="1"/>
      <c r="C434" s="1"/>
      <c r="D434" s="2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x14ac:dyDescent="0.2">
      <c r="A435" s="1"/>
      <c r="B435" s="1"/>
      <c r="C435" s="1"/>
      <c r="D435" s="2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x14ac:dyDescent="0.2">
      <c r="A436" s="1"/>
      <c r="B436" s="1"/>
      <c r="C436" s="1"/>
      <c r="D436" s="2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x14ac:dyDescent="0.2">
      <c r="A437" s="1"/>
      <c r="B437" s="1"/>
      <c r="C437" s="1"/>
      <c r="D437" s="2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x14ac:dyDescent="0.2">
      <c r="A438" s="1"/>
      <c r="B438" s="1"/>
      <c r="C438" s="1"/>
      <c r="D438" s="2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x14ac:dyDescent="0.2">
      <c r="A439" s="1"/>
      <c r="B439" s="1"/>
      <c r="C439" s="1"/>
      <c r="D439" s="2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x14ac:dyDescent="0.2">
      <c r="A440" s="1"/>
      <c r="B440" s="1"/>
      <c r="C440" s="1"/>
      <c r="D440" s="2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x14ac:dyDescent="0.2">
      <c r="A441" s="1"/>
      <c r="B441" s="1"/>
      <c r="C441" s="1"/>
      <c r="D441" s="2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x14ac:dyDescent="0.2">
      <c r="A442" s="1"/>
      <c r="B442" s="1"/>
      <c r="C442" s="1"/>
      <c r="D442" s="2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x14ac:dyDescent="0.2">
      <c r="A443" s="1"/>
      <c r="B443" s="1"/>
      <c r="C443" s="1"/>
      <c r="D443" s="2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x14ac:dyDescent="0.2">
      <c r="A444" s="1"/>
      <c r="B444" s="1"/>
      <c r="C444" s="1"/>
      <c r="D444" s="2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x14ac:dyDescent="0.2">
      <c r="A445" s="1"/>
      <c r="B445" s="1"/>
      <c r="C445" s="1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x14ac:dyDescent="0.2">
      <c r="A446" s="1"/>
      <c r="B446" s="1"/>
      <c r="C446" s="1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x14ac:dyDescent="0.2">
      <c r="A447" s="1"/>
      <c r="B447" s="1"/>
      <c r="C447" s="1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x14ac:dyDescent="0.2">
      <c r="A448" s="1"/>
      <c r="B448" s="1"/>
      <c r="C448" s="1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x14ac:dyDescent="0.2">
      <c r="A449" s="1"/>
      <c r="B449" s="1"/>
      <c r="C449" s="1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x14ac:dyDescent="0.2">
      <c r="A450" s="1"/>
      <c r="B450" s="1"/>
      <c r="C450" s="1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x14ac:dyDescent="0.2">
      <c r="A451" s="1"/>
      <c r="B451" s="1"/>
      <c r="C451" s="1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x14ac:dyDescent="0.2">
      <c r="A452" s="1"/>
      <c r="B452" s="1"/>
      <c r="C452" s="1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x14ac:dyDescent="0.2">
      <c r="A453" s="1"/>
      <c r="B453" s="1"/>
      <c r="C453" s="1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x14ac:dyDescent="0.2">
      <c r="A454" s="1"/>
      <c r="B454" s="1"/>
      <c r="C454" s="1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x14ac:dyDescent="0.2">
      <c r="A455" s="1"/>
      <c r="B455" s="1"/>
      <c r="C455" s="1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x14ac:dyDescent="0.2">
      <c r="A456" s="1"/>
      <c r="B456" s="1"/>
      <c r="C456" s="1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x14ac:dyDescent="0.2">
      <c r="A457" s="1"/>
      <c r="B457" s="1"/>
      <c r="C457" s="1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x14ac:dyDescent="0.2">
      <c r="A458" s="1"/>
      <c r="B458" s="1"/>
      <c r="C458" s="1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x14ac:dyDescent="0.2">
      <c r="A459" s="1"/>
      <c r="B459" s="1"/>
      <c r="C459" s="1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x14ac:dyDescent="0.2">
      <c r="A460" s="1"/>
      <c r="B460" s="1"/>
      <c r="C460" s="1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x14ac:dyDescent="0.2">
      <c r="A461" s="1"/>
      <c r="B461" s="1"/>
      <c r="C461" s="1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x14ac:dyDescent="0.2">
      <c r="A462" s="1"/>
      <c r="B462" s="1"/>
      <c r="C462" s="1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x14ac:dyDescent="0.2">
      <c r="A463" s="1"/>
      <c r="B463" s="1"/>
      <c r="C463" s="1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x14ac:dyDescent="0.2">
      <c r="A464" s="1"/>
      <c r="B464" s="1"/>
      <c r="C464" s="1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x14ac:dyDescent="0.2">
      <c r="A465" s="1"/>
      <c r="B465" s="1"/>
      <c r="C465" s="1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x14ac:dyDescent="0.2">
      <c r="A466" s="1"/>
      <c r="B466" s="1"/>
      <c r="C466" s="1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x14ac:dyDescent="0.2">
      <c r="A467" s="1"/>
      <c r="B467" s="1"/>
      <c r="C467" s="1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x14ac:dyDescent="0.2">
      <c r="A468" s="1"/>
      <c r="B468" s="1"/>
      <c r="C468" s="1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x14ac:dyDescent="0.2">
      <c r="A469" s="1"/>
      <c r="B469" s="1"/>
      <c r="C469" s="1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x14ac:dyDescent="0.2">
      <c r="A470" s="1"/>
      <c r="B470" s="1"/>
      <c r="C470" s="1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x14ac:dyDescent="0.2">
      <c r="A471" s="1"/>
      <c r="B471" s="1"/>
      <c r="C471" s="1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x14ac:dyDescent="0.2">
      <c r="A472" s="1"/>
      <c r="B472" s="1"/>
      <c r="C472" s="1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x14ac:dyDescent="0.2">
      <c r="A473" s="1"/>
      <c r="B473" s="1"/>
      <c r="C473" s="1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x14ac:dyDescent="0.2">
      <c r="A474" s="1"/>
      <c r="B474" s="1"/>
      <c r="C474" s="1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x14ac:dyDescent="0.2">
      <c r="A475" s="1"/>
      <c r="B475" s="1"/>
      <c r="C475" s="1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x14ac:dyDescent="0.2">
      <c r="A476" s="1"/>
      <c r="B476" s="1"/>
      <c r="C476" s="1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x14ac:dyDescent="0.2">
      <c r="A477" s="1"/>
      <c r="B477" s="1"/>
      <c r="C477" s="1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x14ac:dyDescent="0.2">
      <c r="A478" s="1"/>
      <c r="B478" s="1"/>
      <c r="C478" s="1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x14ac:dyDescent="0.2">
      <c r="A479" s="1"/>
      <c r="B479" s="1"/>
      <c r="C479" s="1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x14ac:dyDescent="0.2">
      <c r="A480" s="1"/>
      <c r="B480" s="1"/>
      <c r="C480" s="1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x14ac:dyDescent="0.2">
      <c r="A481" s="1"/>
      <c r="B481" s="1"/>
      <c r="C481" s="1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x14ac:dyDescent="0.2">
      <c r="A482" s="1"/>
      <c r="B482" s="1"/>
      <c r="C482" s="1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x14ac:dyDescent="0.2">
      <c r="A483" s="1"/>
      <c r="B483" s="1"/>
      <c r="C483" s="1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x14ac:dyDescent="0.2">
      <c r="A484" s="1"/>
      <c r="B484" s="1"/>
      <c r="C484" s="1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x14ac:dyDescent="0.2">
      <c r="A485" s="1"/>
      <c r="B485" s="1"/>
      <c r="C485" s="1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x14ac:dyDescent="0.2">
      <c r="A486" s="1"/>
      <c r="B486" s="1"/>
      <c r="C486" s="1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x14ac:dyDescent="0.2">
      <c r="A487" s="1"/>
      <c r="B487" s="1"/>
      <c r="C487" s="1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x14ac:dyDescent="0.2">
      <c r="A488" s="1"/>
      <c r="B488" s="1"/>
      <c r="C488" s="1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x14ac:dyDescent="0.2">
      <c r="A489" s="1"/>
      <c r="B489" s="1"/>
      <c r="C489" s="1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x14ac:dyDescent="0.2">
      <c r="A490" s="1"/>
      <c r="B490" s="1"/>
      <c r="C490" s="1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x14ac:dyDescent="0.2">
      <c r="A491" s="1"/>
      <c r="B491" s="1"/>
      <c r="C491" s="1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x14ac:dyDescent="0.2">
      <c r="A492" s="1"/>
      <c r="B492" s="1"/>
      <c r="C492" s="1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x14ac:dyDescent="0.2">
      <c r="A493" s="1"/>
      <c r="B493" s="1"/>
      <c r="C493" s="1"/>
      <c r="D493" s="2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x14ac:dyDescent="0.2">
      <c r="A494" s="1"/>
      <c r="B494" s="1"/>
      <c r="C494" s="1"/>
      <c r="D494" s="2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x14ac:dyDescent="0.2">
      <c r="A495" s="1"/>
      <c r="B495" s="1"/>
      <c r="C495" s="1"/>
      <c r="D495" s="2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x14ac:dyDescent="0.2">
      <c r="A496" s="1"/>
      <c r="B496" s="1"/>
      <c r="C496" s="1"/>
      <c r="D496" s="2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x14ac:dyDescent="0.2">
      <c r="A497" s="1"/>
      <c r="B497" s="1"/>
      <c r="C497" s="1"/>
      <c r="D497" s="2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x14ac:dyDescent="0.2">
      <c r="A498" s="1"/>
      <c r="B498" s="1"/>
      <c r="C498" s="1"/>
      <c r="D498" s="2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x14ac:dyDescent="0.2">
      <c r="A499" s="1"/>
      <c r="B499" s="1"/>
      <c r="C499" s="1"/>
      <c r="D499" s="2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x14ac:dyDescent="0.2">
      <c r="A500" s="1"/>
      <c r="B500" s="1"/>
      <c r="C500" s="1"/>
      <c r="D500" s="2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x14ac:dyDescent="0.2">
      <c r="A501" s="1"/>
      <c r="B501" s="1"/>
      <c r="C501" s="1"/>
      <c r="D501" s="2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x14ac:dyDescent="0.2">
      <c r="A502" s="1"/>
      <c r="B502" s="1"/>
      <c r="C502" s="1"/>
      <c r="D502" s="2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x14ac:dyDescent="0.2">
      <c r="A503" s="1"/>
      <c r="B503" s="1"/>
      <c r="C503" s="1"/>
      <c r="D503" s="2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x14ac:dyDescent="0.2">
      <c r="A504" s="1"/>
      <c r="B504" s="1"/>
      <c r="C504" s="1"/>
      <c r="D504" s="2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x14ac:dyDescent="0.2">
      <c r="A505" s="1"/>
      <c r="B505" s="1"/>
      <c r="C505" s="1"/>
      <c r="D505" s="2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x14ac:dyDescent="0.2">
      <c r="A506" s="1"/>
      <c r="B506" s="1"/>
      <c r="C506" s="1"/>
      <c r="D506" s="2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x14ac:dyDescent="0.2">
      <c r="A507" s="1"/>
      <c r="B507" s="1"/>
      <c r="C507" s="1"/>
      <c r="D507" s="2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x14ac:dyDescent="0.2">
      <c r="A508" s="1"/>
      <c r="B508" s="1"/>
      <c r="C508" s="1"/>
      <c r="D508" s="2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x14ac:dyDescent="0.2">
      <c r="A509" s="1"/>
      <c r="B509" s="1"/>
      <c r="C509" s="1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x14ac:dyDescent="0.2">
      <c r="A510" s="1"/>
      <c r="B510" s="1"/>
      <c r="C510" s="1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x14ac:dyDescent="0.2">
      <c r="A511" s="1"/>
      <c r="B511" s="1"/>
      <c r="C511" s="1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x14ac:dyDescent="0.2">
      <c r="A512" s="1"/>
      <c r="B512" s="1"/>
      <c r="C512" s="1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x14ac:dyDescent="0.2">
      <c r="A513" s="1"/>
      <c r="B513" s="1"/>
      <c r="C513" s="1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x14ac:dyDescent="0.2">
      <c r="A514" s="1"/>
      <c r="B514" s="1"/>
      <c r="C514" s="1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x14ac:dyDescent="0.2">
      <c r="A515" s="1"/>
      <c r="B515" s="1"/>
      <c r="C515" s="1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x14ac:dyDescent="0.2">
      <c r="A516" s="1"/>
      <c r="B516" s="1"/>
      <c r="C516" s="1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x14ac:dyDescent="0.2">
      <c r="A517" s="1"/>
      <c r="B517" s="1"/>
      <c r="C517" s="1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x14ac:dyDescent="0.2">
      <c r="A518" s="1"/>
      <c r="B518" s="1"/>
      <c r="C518" s="1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x14ac:dyDescent="0.2">
      <c r="A519" s="1"/>
      <c r="B519" s="1"/>
      <c r="C519" s="1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x14ac:dyDescent="0.2">
      <c r="A520" s="1"/>
      <c r="B520" s="1"/>
      <c r="C520" s="1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x14ac:dyDescent="0.2">
      <c r="A521" s="1"/>
      <c r="B521" s="1"/>
      <c r="C521" s="1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x14ac:dyDescent="0.2">
      <c r="A522" s="1"/>
      <c r="B522" s="1"/>
      <c r="C522" s="1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x14ac:dyDescent="0.2">
      <c r="A523" s="1"/>
      <c r="B523" s="1"/>
      <c r="C523" s="1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x14ac:dyDescent="0.2">
      <c r="A524" s="1"/>
      <c r="B524" s="1"/>
      <c r="C524" s="1"/>
      <c r="D524" s="2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x14ac:dyDescent="0.2">
      <c r="A525" s="1"/>
      <c r="B525" s="1"/>
      <c r="C525" s="1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x14ac:dyDescent="0.2">
      <c r="A526" s="1"/>
      <c r="B526" s="1"/>
      <c r="C526" s="1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x14ac:dyDescent="0.2">
      <c r="A527" s="1"/>
      <c r="B527" s="1"/>
      <c r="C527" s="1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x14ac:dyDescent="0.2">
      <c r="A528" s="1"/>
      <c r="B528" s="1"/>
      <c r="C528" s="1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x14ac:dyDescent="0.2">
      <c r="A529" s="1"/>
      <c r="B529" s="1"/>
      <c r="C529" s="1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x14ac:dyDescent="0.2">
      <c r="A530" s="1"/>
      <c r="B530" s="1"/>
      <c r="C530" s="1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x14ac:dyDescent="0.2">
      <c r="A531" s="1"/>
      <c r="B531" s="1"/>
      <c r="C531" s="1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x14ac:dyDescent="0.2">
      <c r="A532" s="1"/>
      <c r="B532" s="1"/>
      <c r="C532" s="1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x14ac:dyDescent="0.2">
      <c r="A533" s="1"/>
      <c r="B533" s="1"/>
      <c r="C533" s="1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x14ac:dyDescent="0.2">
      <c r="A534" s="1"/>
      <c r="B534" s="1"/>
      <c r="C534" s="1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x14ac:dyDescent="0.2">
      <c r="A535" s="1"/>
      <c r="B535" s="1"/>
      <c r="C535" s="1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x14ac:dyDescent="0.2">
      <c r="A536" s="1"/>
      <c r="B536" s="1"/>
      <c r="C536" s="1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x14ac:dyDescent="0.2">
      <c r="A537" s="1"/>
      <c r="B537" s="1"/>
      <c r="C537" s="1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x14ac:dyDescent="0.2">
      <c r="A538" s="1"/>
      <c r="B538" s="1"/>
      <c r="C538" s="1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x14ac:dyDescent="0.2">
      <c r="A539" s="1"/>
      <c r="B539" s="1"/>
      <c r="C539" s="1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x14ac:dyDescent="0.2">
      <c r="A540" s="1"/>
      <c r="B540" s="1"/>
      <c r="C540" s="1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x14ac:dyDescent="0.2">
      <c r="A541" s="1"/>
      <c r="B541" s="1"/>
      <c r="C541" s="1"/>
      <c r="D541" s="2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x14ac:dyDescent="0.2">
      <c r="A542" s="1"/>
      <c r="B542" s="1"/>
      <c r="C542" s="1"/>
      <c r="D542" s="2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x14ac:dyDescent="0.2">
      <c r="A543" s="1"/>
      <c r="B543" s="1"/>
      <c r="C543" s="1"/>
      <c r="D543" s="2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x14ac:dyDescent="0.2">
      <c r="A544" s="1"/>
      <c r="B544" s="1"/>
      <c r="C544" s="1"/>
      <c r="D544" s="2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x14ac:dyDescent="0.2">
      <c r="A545" s="1"/>
      <c r="B545" s="1"/>
      <c r="C545" s="1"/>
      <c r="D545" s="2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x14ac:dyDescent="0.2">
      <c r="A546" s="1"/>
      <c r="B546" s="1"/>
      <c r="C546" s="1"/>
      <c r="D546" s="2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x14ac:dyDescent="0.2">
      <c r="A547" s="1"/>
      <c r="B547" s="1"/>
      <c r="C547" s="1"/>
      <c r="D547" s="2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x14ac:dyDescent="0.2">
      <c r="A548" s="1"/>
      <c r="B548" s="1"/>
      <c r="C548" s="1"/>
      <c r="D548" s="2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x14ac:dyDescent="0.2">
      <c r="A549" s="1"/>
      <c r="B549" s="1"/>
      <c r="C549" s="1"/>
      <c r="D549" s="2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x14ac:dyDescent="0.2">
      <c r="A550" s="1"/>
      <c r="B550" s="1"/>
      <c r="C550" s="1"/>
      <c r="D550" s="2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x14ac:dyDescent="0.2">
      <c r="A551" s="1"/>
      <c r="B551" s="1"/>
      <c r="C551" s="1"/>
      <c r="D551" s="2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x14ac:dyDescent="0.2">
      <c r="A552" s="1"/>
      <c r="B552" s="1"/>
      <c r="C552" s="1"/>
      <c r="D552" s="2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x14ac:dyDescent="0.2">
      <c r="A553" s="1"/>
      <c r="B553" s="1"/>
      <c r="C553" s="1"/>
      <c r="D553" s="2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x14ac:dyDescent="0.2">
      <c r="A554" s="1"/>
      <c r="B554" s="1"/>
      <c r="C554" s="1"/>
      <c r="D554" s="2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x14ac:dyDescent="0.2">
      <c r="A555" s="1"/>
      <c r="B555" s="1"/>
      <c r="C555" s="1"/>
      <c r="D555" s="2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x14ac:dyDescent="0.2">
      <c r="A556" s="1"/>
      <c r="B556" s="1"/>
      <c r="C556" s="1"/>
      <c r="D556" s="2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x14ac:dyDescent="0.2">
      <c r="A557" s="1"/>
      <c r="B557" s="1"/>
      <c r="C557" s="1"/>
      <c r="D557" s="2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x14ac:dyDescent="0.2">
      <c r="A558" s="1"/>
      <c r="B558" s="1"/>
      <c r="C558" s="1"/>
      <c r="D558" s="2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x14ac:dyDescent="0.2">
      <c r="A559" s="1"/>
      <c r="B559" s="1"/>
      <c r="C559" s="1"/>
      <c r="D559" s="2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x14ac:dyDescent="0.2">
      <c r="A560" s="1"/>
      <c r="B560" s="1"/>
      <c r="C560" s="1"/>
      <c r="D560" s="2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x14ac:dyDescent="0.2">
      <c r="A561" s="1"/>
      <c r="B561" s="1"/>
      <c r="C561" s="1"/>
      <c r="D561" s="2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x14ac:dyDescent="0.2">
      <c r="A562" s="1"/>
      <c r="B562" s="1"/>
      <c r="C562" s="1"/>
      <c r="D562" s="2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x14ac:dyDescent="0.2">
      <c r="A563" s="1"/>
      <c r="B563" s="1"/>
      <c r="C563" s="1"/>
      <c r="D563" s="2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x14ac:dyDescent="0.2">
      <c r="A564" s="1"/>
      <c r="B564" s="1"/>
      <c r="C564" s="1"/>
      <c r="D564" s="2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x14ac:dyDescent="0.2">
      <c r="A565" s="1"/>
      <c r="B565" s="1"/>
      <c r="C565" s="1"/>
      <c r="D565" s="2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x14ac:dyDescent="0.2">
      <c r="A566" s="1"/>
      <c r="B566" s="1"/>
      <c r="C566" s="1"/>
      <c r="D566" s="2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x14ac:dyDescent="0.2">
      <c r="A567" s="1"/>
      <c r="B567" s="1"/>
      <c r="C567" s="1"/>
      <c r="D567" s="2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x14ac:dyDescent="0.2">
      <c r="A568" s="1"/>
      <c r="B568" s="1"/>
      <c r="C568" s="1"/>
      <c r="D568" s="2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x14ac:dyDescent="0.2">
      <c r="A569" s="1"/>
      <c r="B569" s="1"/>
      <c r="C569" s="1"/>
      <c r="D569" s="2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x14ac:dyDescent="0.2">
      <c r="A570" s="1"/>
      <c r="B570" s="1"/>
      <c r="C570" s="1"/>
      <c r="D570" s="2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x14ac:dyDescent="0.2">
      <c r="A571" s="1"/>
      <c r="B571" s="1"/>
      <c r="C571" s="1"/>
      <c r="D571" s="2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x14ac:dyDescent="0.2">
      <c r="A572" s="1"/>
      <c r="B572" s="1"/>
      <c r="C572" s="1"/>
      <c r="D572" s="2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x14ac:dyDescent="0.2">
      <c r="A573" s="1"/>
      <c r="B573" s="1"/>
      <c r="C573" s="1"/>
      <c r="D573" s="2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x14ac:dyDescent="0.2">
      <c r="A574" s="1"/>
      <c r="B574" s="1"/>
      <c r="C574" s="1"/>
      <c r="D574" s="2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x14ac:dyDescent="0.2">
      <c r="A575" s="1"/>
      <c r="B575" s="1"/>
      <c r="C575" s="1"/>
      <c r="D575" s="2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x14ac:dyDescent="0.2">
      <c r="A576" s="1"/>
      <c r="B576" s="1"/>
      <c r="C576" s="1"/>
      <c r="D576" s="2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x14ac:dyDescent="0.2">
      <c r="A577" s="1"/>
      <c r="B577" s="1"/>
      <c r="C577" s="1"/>
      <c r="D577" s="2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x14ac:dyDescent="0.2">
      <c r="A578" s="1"/>
      <c r="B578" s="1"/>
      <c r="C578" s="1"/>
      <c r="D578" s="2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x14ac:dyDescent="0.2">
      <c r="A579" s="1"/>
      <c r="B579" s="1"/>
      <c r="C579" s="1"/>
      <c r="D579" s="2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x14ac:dyDescent="0.2">
      <c r="A580" s="1"/>
      <c r="B580" s="1"/>
      <c r="C580" s="1"/>
      <c r="D580" s="2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x14ac:dyDescent="0.2">
      <c r="A581" s="1"/>
      <c r="B581" s="1"/>
      <c r="C581" s="1"/>
      <c r="D581" s="2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x14ac:dyDescent="0.2">
      <c r="A582" s="1"/>
      <c r="B582" s="1"/>
      <c r="C582" s="1"/>
      <c r="D582" s="2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x14ac:dyDescent="0.2">
      <c r="A583" s="1"/>
      <c r="B583" s="1"/>
      <c r="C583" s="1"/>
      <c r="D583" s="2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x14ac:dyDescent="0.2">
      <c r="A584" s="1"/>
      <c r="B584" s="1"/>
      <c r="C584" s="1"/>
      <c r="D584" s="2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x14ac:dyDescent="0.2">
      <c r="A585" s="1"/>
      <c r="B585" s="1"/>
      <c r="C585" s="1"/>
      <c r="D585" s="2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x14ac:dyDescent="0.2">
      <c r="A586" s="1"/>
      <c r="B586" s="1"/>
      <c r="C586" s="1"/>
      <c r="D586" s="2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x14ac:dyDescent="0.2">
      <c r="A587" s="1"/>
      <c r="B587" s="1"/>
      <c r="C587" s="1"/>
      <c r="D587" s="2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x14ac:dyDescent="0.2">
      <c r="A588" s="1"/>
      <c r="B588" s="1"/>
      <c r="C588" s="1"/>
      <c r="D588" s="2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x14ac:dyDescent="0.2">
      <c r="A589" s="1"/>
      <c r="B589" s="1"/>
      <c r="C589" s="1"/>
      <c r="D589" s="2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x14ac:dyDescent="0.2">
      <c r="A590" s="1"/>
      <c r="B590" s="1"/>
      <c r="C590" s="1"/>
      <c r="D590" s="2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x14ac:dyDescent="0.2">
      <c r="A591" s="1"/>
      <c r="B591" s="1"/>
      <c r="C591" s="1"/>
      <c r="D591" s="2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x14ac:dyDescent="0.2">
      <c r="A592" s="1"/>
      <c r="B592" s="1"/>
      <c r="C592" s="1"/>
      <c r="D592" s="2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x14ac:dyDescent="0.2">
      <c r="A593" s="1"/>
      <c r="B593" s="1"/>
      <c r="C593" s="1"/>
      <c r="D593" s="2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x14ac:dyDescent="0.2">
      <c r="A594" s="1"/>
      <c r="B594" s="1"/>
      <c r="C594" s="1"/>
      <c r="D594" s="2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x14ac:dyDescent="0.2">
      <c r="A595" s="1"/>
      <c r="B595" s="1"/>
      <c r="C595" s="1"/>
      <c r="D595" s="2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x14ac:dyDescent="0.2">
      <c r="A596" s="1"/>
      <c r="B596" s="1"/>
      <c r="C596" s="1"/>
      <c r="D596" s="2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x14ac:dyDescent="0.2">
      <c r="A597" s="1"/>
      <c r="B597" s="1"/>
      <c r="C597" s="1"/>
      <c r="D597" s="2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x14ac:dyDescent="0.2">
      <c r="A598" s="1"/>
      <c r="B598" s="1"/>
      <c r="C598" s="1"/>
      <c r="D598" s="2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x14ac:dyDescent="0.2">
      <c r="A599" s="1"/>
      <c r="B599" s="1"/>
      <c r="C599" s="1"/>
      <c r="D599" s="2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x14ac:dyDescent="0.2">
      <c r="A600" s="1"/>
      <c r="B600" s="1"/>
      <c r="C600" s="1"/>
      <c r="D600" s="2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x14ac:dyDescent="0.2">
      <c r="A601" s="1"/>
      <c r="B601" s="1"/>
      <c r="C601" s="1"/>
      <c r="D601" s="2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x14ac:dyDescent="0.2">
      <c r="A602" s="1"/>
      <c r="B602" s="1"/>
      <c r="C602" s="1"/>
      <c r="D602" s="2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x14ac:dyDescent="0.2">
      <c r="A603" s="1"/>
      <c r="B603" s="1"/>
      <c r="C603" s="1"/>
      <c r="D603" s="2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x14ac:dyDescent="0.2">
      <c r="A604" s="1"/>
      <c r="B604" s="1"/>
      <c r="C604" s="1"/>
      <c r="D604" s="2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x14ac:dyDescent="0.2">
      <c r="A605" s="1"/>
      <c r="B605" s="1"/>
      <c r="C605" s="1"/>
      <c r="D605" s="2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x14ac:dyDescent="0.2">
      <c r="A606" s="1"/>
      <c r="B606" s="1"/>
      <c r="C606" s="1"/>
      <c r="D606" s="2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x14ac:dyDescent="0.2">
      <c r="A607" s="1"/>
      <c r="B607" s="1"/>
      <c r="C607" s="1"/>
      <c r="D607" s="2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x14ac:dyDescent="0.2">
      <c r="A608" s="1"/>
      <c r="B608" s="1"/>
      <c r="C608" s="1"/>
      <c r="D608" s="2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x14ac:dyDescent="0.2">
      <c r="A609" s="1"/>
      <c r="B609" s="1"/>
      <c r="C609" s="1"/>
      <c r="D609" s="2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x14ac:dyDescent="0.2">
      <c r="A610" s="1"/>
      <c r="B610" s="1"/>
      <c r="C610" s="1"/>
      <c r="D610" s="2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x14ac:dyDescent="0.2">
      <c r="A611" s="1"/>
      <c r="B611" s="1"/>
      <c r="C611" s="1"/>
      <c r="D611" s="2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x14ac:dyDescent="0.2">
      <c r="A612" s="1"/>
      <c r="B612" s="1"/>
      <c r="C612" s="1"/>
      <c r="D612" s="2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x14ac:dyDescent="0.2">
      <c r="A613" s="1"/>
      <c r="B613" s="1"/>
      <c r="C613" s="1"/>
      <c r="D613" s="2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x14ac:dyDescent="0.2">
      <c r="A614" s="1"/>
      <c r="B614" s="1"/>
      <c r="C614" s="1"/>
      <c r="D614" s="2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x14ac:dyDescent="0.2">
      <c r="A615" s="1"/>
      <c r="B615" s="1"/>
      <c r="C615" s="1"/>
      <c r="D615" s="2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x14ac:dyDescent="0.2">
      <c r="A616" s="1"/>
      <c r="B616" s="1"/>
      <c r="C616" s="1"/>
      <c r="D616" s="2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x14ac:dyDescent="0.2">
      <c r="A617" s="1"/>
      <c r="B617" s="1"/>
      <c r="C617" s="1"/>
      <c r="D617" s="2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x14ac:dyDescent="0.2">
      <c r="A618" s="1"/>
      <c r="B618" s="1"/>
      <c r="C618" s="1"/>
      <c r="D618" s="2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x14ac:dyDescent="0.2">
      <c r="A619" s="1"/>
      <c r="B619" s="1"/>
      <c r="C619" s="1"/>
      <c r="D619" s="2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x14ac:dyDescent="0.2">
      <c r="A620" s="1"/>
      <c r="B620" s="1"/>
      <c r="C620" s="1"/>
      <c r="D620" s="2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x14ac:dyDescent="0.2">
      <c r="A621" s="1"/>
      <c r="B621" s="1"/>
      <c r="C621" s="1"/>
      <c r="D621" s="2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x14ac:dyDescent="0.2">
      <c r="A622" s="1"/>
      <c r="B622" s="1"/>
      <c r="C622" s="1"/>
      <c r="D622" s="2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x14ac:dyDescent="0.2">
      <c r="A623" s="1"/>
      <c r="B623" s="1"/>
      <c r="C623" s="1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x14ac:dyDescent="0.2">
      <c r="A624" s="1"/>
      <c r="B624" s="1"/>
      <c r="C624" s="1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x14ac:dyDescent="0.2">
      <c r="A625" s="1"/>
      <c r="B625" s="1"/>
      <c r="C625" s="1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x14ac:dyDescent="0.2">
      <c r="A626" s="1"/>
      <c r="B626" s="1"/>
      <c r="C626" s="1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x14ac:dyDescent="0.2">
      <c r="A627" s="1"/>
      <c r="B627" s="1"/>
      <c r="C627" s="1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x14ac:dyDescent="0.2">
      <c r="A628" s="1"/>
      <c r="B628" s="1"/>
      <c r="C628" s="1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x14ac:dyDescent="0.2">
      <c r="A629" s="1"/>
      <c r="B629" s="1"/>
      <c r="C629" s="1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x14ac:dyDescent="0.2">
      <c r="A630" s="1"/>
      <c r="B630" s="1"/>
      <c r="C630" s="1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x14ac:dyDescent="0.2">
      <c r="A631" s="1"/>
      <c r="B631" s="1"/>
      <c r="C631" s="1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x14ac:dyDescent="0.2">
      <c r="A632" s="1"/>
      <c r="B632" s="1"/>
      <c r="C632" s="1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x14ac:dyDescent="0.2">
      <c r="A633" s="1"/>
      <c r="B633" s="1"/>
      <c r="C633" s="1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x14ac:dyDescent="0.2">
      <c r="A634" s="1"/>
      <c r="B634" s="1"/>
      <c r="C634" s="1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x14ac:dyDescent="0.2">
      <c r="A635" s="1"/>
      <c r="B635" s="1"/>
      <c r="C635" s="1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x14ac:dyDescent="0.2">
      <c r="A636" s="1"/>
      <c r="B636" s="1"/>
      <c r="C636" s="1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x14ac:dyDescent="0.2">
      <c r="A637" s="1"/>
      <c r="B637" s="1"/>
      <c r="C637" s="1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x14ac:dyDescent="0.2">
      <c r="A638" s="1"/>
      <c r="B638" s="1"/>
      <c r="C638" s="1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x14ac:dyDescent="0.2">
      <c r="A639" s="1"/>
      <c r="B639" s="1"/>
      <c r="C639" s="1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x14ac:dyDescent="0.2">
      <c r="A640" s="1"/>
      <c r="B640" s="1"/>
      <c r="C640" s="1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x14ac:dyDescent="0.2">
      <c r="A641" s="1"/>
      <c r="B641" s="1"/>
      <c r="C641" s="1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x14ac:dyDescent="0.2">
      <c r="A642" s="1"/>
      <c r="B642" s="1"/>
      <c r="C642" s="1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x14ac:dyDescent="0.2">
      <c r="A643" s="1"/>
      <c r="B643" s="1"/>
      <c r="C643" s="1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x14ac:dyDescent="0.2">
      <c r="A644" s="1"/>
      <c r="B644" s="1"/>
      <c r="C644" s="1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x14ac:dyDescent="0.2">
      <c r="A645" s="1"/>
      <c r="B645" s="1"/>
      <c r="C645" s="1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x14ac:dyDescent="0.2">
      <c r="A646" s="1"/>
      <c r="B646" s="1"/>
      <c r="C646" s="1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x14ac:dyDescent="0.2">
      <c r="A647" s="1"/>
      <c r="B647" s="1"/>
      <c r="C647" s="1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x14ac:dyDescent="0.2">
      <c r="A648" s="1"/>
      <c r="B648" s="1"/>
      <c r="C648" s="1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x14ac:dyDescent="0.2">
      <c r="A649" s="1"/>
      <c r="B649" s="1"/>
      <c r="C649" s="1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x14ac:dyDescent="0.2">
      <c r="A650" s="1"/>
      <c r="B650" s="1"/>
      <c r="C650" s="1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x14ac:dyDescent="0.2">
      <c r="A651" s="1"/>
      <c r="B651" s="1"/>
      <c r="C651" s="1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x14ac:dyDescent="0.2">
      <c r="A652" s="1"/>
      <c r="B652" s="1"/>
      <c r="C652" s="1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x14ac:dyDescent="0.2">
      <c r="A653" s="1"/>
      <c r="B653" s="1"/>
      <c r="C653" s="1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x14ac:dyDescent="0.2">
      <c r="A654" s="1"/>
      <c r="B654" s="1"/>
      <c r="C654" s="1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x14ac:dyDescent="0.2">
      <c r="A655" s="1"/>
      <c r="B655" s="1"/>
      <c r="C655" s="1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x14ac:dyDescent="0.2">
      <c r="A656" s="1"/>
      <c r="B656" s="1"/>
      <c r="C656" s="1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x14ac:dyDescent="0.2">
      <c r="A657" s="1"/>
      <c r="B657" s="1"/>
      <c r="C657" s="1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x14ac:dyDescent="0.2">
      <c r="A658" s="1"/>
      <c r="B658" s="1"/>
      <c r="C658" s="1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x14ac:dyDescent="0.2">
      <c r="A659" s="1"/>
      <c r="B659" s="1"/>
      <c r="C659" s="1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x14ac:dyDescent="0.2">
      <c r="A660" s="1"/>
      <c r="B660" s="1"/>
      <c r="C660" s="1"/>
      <c r="D660" s="2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x14ac:dyDescent="0.2">
      <c r="A661" s="1"/>
      <c r="B661" s="1"/>
      <c r="C661" s="1"/>
      <c r="D661" s="2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x14ac:dyDescent="0.2">
      <c r="A662" s="1"/>
      <c r="B662" s="1"/>
      <c r="C662" s="1"/>
      <c r="D662" s="2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x14ac:dyDescent="0.2">
      <c r="A663" s="1"/>
      <c r="B663" s="1"/>
      <c r="C663" s="1"/>
      <c r="D663" s="2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x14ac:dyDescent="0.2">
      <c r="A664" s="1"/>
      <c r="B664" s="1"/>
      <c r="C664" s="1"/>
      <c r="D664" s="2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x14ac:dyDescent="0.2">
      <c r="A665" s="1"/>
      <c r="B665" s="1"/>
      <c r="C665" s="1"/>
      <c r="D665" s="2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x14ac:dyDescent="0.2">
      <c r="A666" s="1"/>
      <c r="B666" s="1"/>
      <c r="C666" s="1"/>
      <c r="D666" s="2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x14ac:dyDescent="0.2">
      <c r="A667" s="1"/>
      <c r="B667" s="1"/>
      <c r="C667" s="1"/>
      <c r="D667" s="2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x14ac:dyDescent="0.2">
      <c r="A668" s="1"/>
      <c r="B668" s="1"/>
      <c r="C668" s="1"/>
      <c r="D668" s="2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x14ac:dyDescent="0.2">
      <c r="A669" s="1"/>
      <c r="B669" s="1"/>
      <c r="C669" s="1"/>
      <c r="D669" s="2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x14ac:dyDescent="0.2">
      <c r="A670" s="1"/>
      <c r="B670" s="1"/>
      <c r="C670" s="1"/>
      <c r="D670" s="2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x14ac:dyDescent="0.2">
      <c r="A671" s="1"/>
      <c r="B671" s="1"/>
      <c r="C671" s="1"/>
      <c r="D671" s="2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x14ac:dyDescent="0.2">
      <c r="A672" s="1"/>
      <c r="B672" s="1"/>
      <c r="C672" s="1"/>
      <c r="D672" s="2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x14ac:dyDescent="0.2">
      <c r="A673" s="1"/>
      <c r="B673" s="1"/>
      <c r="C673" s="1"/>
      <c r="D673" s="2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x14ac:dyDescent="0.2">
      <c r="A674" s="1"/>
      <c r="B674" s="1"/>
      <c r="C674" s="1"/>
      <c r="D674" s="2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x14ac:dyDescent="0.2">
      <c r="A675" s="1"/>
      <c r="B675" s="1"/>
      <c r="C675" s="1"/>
      <c r="D675" s="2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x14ac:dyDescent="0.2">
      <c r="A676" s="1"/>
      <c r="B676" s="1"/>
      <c r="C676" s="1"/>
      <c r="D676" s="2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x14ac:dyDescent="0.2">
      <c r="A677" s="1"/>
      <c r="B677" s="1"/>
      <c r="C677" s="1"/>
      <c r="D677" s="2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x14ac:dyDescent="0.2">
      <c r="A678" s="1"/>
      <c r="B678" s="1"/>
      <c r="C678" s="1"/>
      <c r="D678" s="2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x14ac:dyDescent="0.2">
      <c r="A679" s="1"/>
      <c r="B679" s="1"/>
      <c r="C679" s="1"/>
      <c r="D679" s="2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x14ac:dyDescent="0.2">
      <c r="A680" s="1"/>
      <c r="B680" s="1"/>
      <c r="C680" s="1"/>
      <c r="D680" s="2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x14ac:dyDescent="0.2">
      <c r="A681" s="1"/>
      <c r="B681" s="1"/>
      <c r="C681" s="1"/>
      <c r="D681" s="2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x14ac:dyDescent="0.2">
      <c r="A682" s="1"/>
      <c r="B682" s="1"/>
      <c r="C682" s="1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x14ac:dyDescent="0.2">
      <c r="A683" s="1"/>
      <c r="B683" s="1"/>
      <c r="C683" s="1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x14ac:dyDescent="0.2">
      <c r="A684" s="1"/>
      <c r="B684" s="1"/>
      <c r="C684" s="1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x14ac:dyDescent="0.2">
      <c r="A685" s="1"/>
      <c r="B685" s="1"/>
      <c r="C685" s="1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x14ac:dyDescent="0.2">
      <c r="A686" s="1"/>
      <c r="B686" s="1"/>
      <c r="C686" s="1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x14ac:dyDescent="0.2">
      <c r="A687" s="1"/>
      <c r="B687" s="1"/>
      <c r="C687" s="1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x14ac:dyDescent="0.2">
      <c r="A688" s="1"/>
      <c r="B688" s="1"/>
      <c r="C688" s="1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x14ac:dyDescent="0.2">
      <c r="A689" s="1"/>
      <c r="B689" s="1"/>
      <c r="C689" s="1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x14ac:dyDescent="0.2">
      <c r="A690" s="1"/>
      <c r="B690" s="1"/>
      <c r="C690" s="1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x14ac:dyDescent="0.2">
      <c r="A691" s="1"/>
      <c r="B691" s="1"/>
      <c r="C691" s="1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x14ac:dyDescent="0.2">
      <c r="A692" s="1"/>
      <c r="B692" s="1"/>
      <c r="C692" s="1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x14ac:dyDescent="0.2">
      <c r="A693" s="1"/>
      <c r="B693" s="1"/>
      <c r="C693" s="1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x14ac:dyDescent="0.2">
      <c r="A694" s="1"/>
      <c r="B694" s="1"/>
      <c r="C694" s="1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x14ac:dyDescent="0.2">
      <c r="A695" s="1"/>
      <c r="B695" s="1"/>
      <c r="C695" s="1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x14ac:dyDescent="0.2">
      <c r="A696" s="1"/>
      <c r="B696" s="1"/>
      <c r="C696" s="1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x14ac:dyDescent="0.2">
      <c r="A697" s="1"/>
      <c r="B697" s="1"/>
      <c r="C697" s="1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x14ac:dyDescent="0.2">
      <c r="A698" s="1"/>
      <c r="B698" s="1"/>
      <c r="C698" s="1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x14ac:dyDescent="0.2">
      <c r="A699" s="1"/>
      <c r="B699" s="1"/>
      <c r="C699" s="1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x14ac:dyDescent="0.2">
      <c r="A700" s="1"/>
      <c r="B700" s="1"/>
      <c r="C700" s="1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x14ac:dyDescent="0.2">
      <c r="A701" s="1"/>
      <c r="B701" s="1"/>
      <c r="C701" s="1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x14ac:dyDescent="0.2">
      <c r="A702" s="1"/>
      <c r="B702" s="1"/>
      <c r="C702" s="1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x14ac:dyDescent="0.2">
      <c r="A703" s="1"/>
      <c r="B703" s="1"/>
      <c r="C703" s="1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x14ac:dyDescent="0.2">
      <c r="A704" s="1"/>
      <c r="B704" s="1"/>
      <c r="C704" s="1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x14ac:dyDescent="0.2">
      <c r="A705" s="1"/>
      <c r="B705" s="1"/>
      <c r="C705" s="1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x14ac:dyDescent="0.2">
      <c r="A706" s="1"/>
      <c r="B706" s="1"/>
      <c r="C706" s="1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x14ac:dyDescent="0.2">
      <c r="A707" s="1"/>
      <c r="B707" s="1"/>
      <c r="C707" s="1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x14ac:dyDescent="0.2">
      <c r="A708" s="1"/>
      <c r="B708" s="1"/>
      <c r="C708" s="1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x14ac:dyDescent="0.2">
      <c r="A709" s="1"/>
      <c r="B709" s="1"/>
      <c r="C709" s="1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x14ac:dyDescent="0.2">
      <c r="A710" s="1"/>
      <c r="B710" s="1"/>
      <c r="C710" s="1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x14ac:dyDescent="0.2">
      <c r="A711" s="1"/>
      <c r="B711" s="1"/>
      <c r="C711" s="1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x14ac:dyDescent="0.2">
      <c r="A712" s="1"/>
      <c r="B712" s="1"/>
      <c r="C712" s="1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x14ac:dyDescent="0.2">
      <c r="A713" s="1"/>
      <c r="B713" s="1"/>
      <c r="C713" s="1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x14ac:dyDescent="0.2">
      <c r="A714" s="1"/>
      <c r="B714" s="1"/>
      <c r="C714" s="1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x14ac:dyDescent="0.2">
      <c r="A715" s="1"/>
      <c r="B715" s="1"/>
      <c r="C715" s="1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x14ac:dyDescent="0.2">
      <c r="A716" s="1"/>
      <c r="B716" s="1"/>
      <c r="C716" s="1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x14ac:dyDescent="0.2">
      <c r="A717" s="1"/>
      <c r="B717" s="1"/>
      <c r="C717" s="1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x14ac:dyDescent="0.2">
      <c r="A718" s="1"/>
      <c r="B718" s="1"/>
      <c r="C718" s="1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x14ac:dyDescent="0.2">
      <c r="A719" s="1"/>
      <c r="B719" s="1"/>
      <c r="C719" s="1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x14ac:dyDescent="0.2">
      <c r="A720" s="1"/>
      <c r="B720" s="1"/>
      <c r="C720" s="1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x14ac:dyDescent="0.2">
      <c r="A721" s="1"/>
      <c r="B721" s="1"/>
      <c r="C721" s="1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x14ac:dyDescent="0.2">
      <c r="A722" s="1"/>
      <c r="B722" s="1"/>
      <c r="C722" s="1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x14ac:dyDescent="0.2">
      <c r="A723" s="1"/>
      <c r="B723" s="1"/>
      <c r="C723" s="1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x14ac:dyDescent="0.2">
      <c r="A724" s="1"/>
      <c r="B724" s="1"/>
      <c r="C724" s="1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x14ac:dyDescent="0.2">
      <c r="A725" s="1"/>
      <c r="B725" s="1"/>
      <c r="C725" s="1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x14ac:dyDescent="0.2">
      <c r="A726" s="1"/>
      <c r="B726" s="1"/>
      <c r="C726" s="1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x14ac:dyDescent="0.2">
      <c r="A727" s="1"/>
      <c r="B727" s="1"/>
      <c r="C727" s="1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x14ac:dyDescent="0.2">
      <c r="A728" s="1"/>
      <c r="B728" s="1"/>
      <c r="C728" s="1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x14ac:dyDescent="0.2">
      <c r="A729" s="1"/>
      <c r="B729" s="1"/>
      <c r="C729" s="1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x14ac:dyDescent="0.2">
      <c r="A730" s="1"/>
      <c r="B730" s="1"/>
      <c r="C730" s="1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x14ac:dyDescent="0.2">
      <c r="A731" s="1"/>
      <c r="B731" s="1"/>
      <c r="C731" s="1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x14ac:dyDescent="0.2">
      <c r="A732" s="1"/>
      <c r="B732" s="1"/>
      <c r="C732" s="1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x14ac:dyDescent="0.2">
      <c r="A733" s="1"/>
      <c r="B733" s="1"/>
      <c r="C733" s="1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x14ac:dyDescent="0.2">
      <c r="A734" s="1"/>
      <c r="B734" s="1"/>
      <c r="C734" s="1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x14ac:dyDescent="0.2">
      <c r="A735" s="1"/>
      <c r="B735" s="1"/>
      <c r="C735" s="1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x14ac:dyDescent="0.2">
      <c r="A736" s="1"/>
      <c r="B736" s="1"/>
      <c r="C736" s="1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x14ac:dyDescent="0.2">
      <c r="A737" s="1"/>
      <c r="B737" s="1"/>
      <c r="C737" s="1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x14ac:dyDescent="0.2">
      <c r="A738" s="1"/>
      <c r="B738" s="1"/>
      <c r="C738" s="1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x14ac:dyDescent="0.2">
      <c r="A739" s="1"/>
      <c r="B739" s="1"/>
      <c r="C739" s="1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x14ac:dyDescent="0.2">
      <c r="A740" s="1"/>
      <c r="B740" s="1"/>
      <c r="C740" s="1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x14ac:dyDescent="0.2">
      <c r="A741" s="1"/>
      <c r="B741" s="1"/>
      <c r="C741" s="1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x14ac:dyDescent="0.2">
      <c r="A742" s="1"/>
      <c r="B742" s="1"/>
      <c r="C742" s="1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x14ac:dyDescent="0.2">
      <c r="A743" s="1"/>
      <c r="B743" s="1"/>
      <c r="C743" s="1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x14ac:dyDescent="0.2">
      <c r="A744" s="1"/>
      <c r="B744" s="1"/>
      <c r="C744" s="1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x14ac:dyDescent="0.2">
      <c r="A745" s="1"/>
      <c r="B745" s="1"/>
      <c r="C745" s="1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x14ac:dyDescent="0.2">
      <c r="A746" s="1"/>
      <c r="B746" s="1"/>
      <c r="C746" s="1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x14ac:dyDescent="0.2">
      <c r="A747" s="1"/>
      <c r="B747" s="1"/>
      <c r="C747" s="1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x14ac:dyDescent="0.2">
      <c r="A748" s="1"/>
      <c r="B748" s="1"/>
      <c r="C748" s="1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x14ac:dyDescent="0.2">
      <c r="A749" s="1"/>
      <c r="B749" s="1"/>
      <c r="C749" s="1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x14ac:dyDescent="0.2">
      <c r="A750" s="1"/>
      <c r="B750" s="1"/>
      <c r="C750" s="1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x14ac:dyDescent="0.2">
      <c r="A751" s="1"/>
      <c r="B751" s="1"/>
      <c r="C751" s="1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x14ac:dyDescent="0.2">
      <c r="A752" s="1"/>
      <c r="B752" s="1"/>
      <c r="C752" s="1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x14ac:dyDescent="0.2">
      <c r="A753" s="1"/>
      <c r="B753" s="1"/>
      <c r="C753" s="1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x14ac:dyDescent="0.2">
      <c r="A754" s="1"/>
      <c r="B754" s="1"/>
      <c r="C754" s="1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x14ac:dyDescent="0.2">
      <c r="A755" s="1"/>
      <c r="B755" s="1"/>
      <c r="C755" s="1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x14ac:dyDescent="0.2">
      <c r="A756" s="1"/>
      <c r="B756" s="1"/>
      <c r="C756" s="1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x14ac:dyDescent="0.2">
      <c r="A757" s="1"/>
      <c r="B757" s="1"/>
      <c r="C757" s="1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x14ac:dyDescent="0.2">
      <c r="A758" s="1"/>
      <c r="B758" s="1"/>
      <c r="C758" s="1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x14ac:dyDescent="0.2">
      <c r="A759" s="1"/>
      <c r="B759" s="1"/>
      <c r="C759" s="1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x14ac:dyDescent="0.2">
      <c r="A760" s="1"/>
      <c r="B760" s="1"/>
      <c r="C760" s="1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x14ac:dyDescent="0.2">
      <c r="A761" s="1"/>
      <c r="B761" s="1"/>
      <c r="C761" s="1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x14ac:dyDescent="0.2">
      <c r="A762" s="1"/>
      <c r="B762" s="1"/>
      <c r="C762" s="1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x14ac:dyDescent="0.2">
      <c r="A763" s="1"/>
      <c r="B763" s="1"/>
      <c r="C763" s="1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x14ac:dyDescent="0.2">
      <c r="A764" s="1"/>
      <c r="B764" s="1"/>
      <c r="C764" s="1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x14ac:dyDescent="0.2">
      <c r="A765" s="1"/>
      <c r="B765" s="1"/>
      <c r="C765" s="1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x14ac:dyDescent="0.2">
      <c r="A766" s="1"/>
      <c r="B766" s="1"/>
      <c r="C766" s="1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x14ac:dyDescent="0.2">
      <c r="A767" s="1"/>
      <c r="B767" s="1"/>
      <c r="C767" s="1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x14ac:dyDescent="0.2">
      <c r="A768" s="1"/>
      <c r="B768" s="1"/>
      <c r="C768" s="1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x14ac:dyDescent="0.2">
      <c r="A769" s="1"/>
      <c r="B769" s="1"/>
      <c r="C769" s="1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x14ac:dyDescent="0.2">
      <c r="A770" s="1"/>
      <c r="B770" s="1"/>
      <c r="C770" s="1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x14ac:dyDescent="0.2">
      <c r="A771" s="1"/>
      <c r="B771" s="1"/>
      <c r="C771" s="1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x14ac:dyDescent="0.2">
      <c r="A772" s="1"/>
      <c r="B772" s="1"/>
      <c r="C772" s="1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x14ac:dyDescent="0.2">
      <c r="A773" s="1"/>
      <c r="B773" s="1"/>
      <c r="C773" s="1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x14ac:dyDescent="0.2">
      <c r="A774" s="1"/>
      <c r="B774" s="1"/>
      <c r="C774" s="1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x14ac:dyDescent="0.2">
      <c r="A775" s="1"/>
      <c r="B775" s="1"/>
      <c r="C775" s="1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x14ac:dyDescent="0.2">
      <c r="A776" s="1"/>
      <c r="B776" s="1"/>
      <c r="C776" s="1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x14ac:dyDescent="0.2">
      <c r="A777" s="1"/>
      <c r="B777" s="1"/>
      <c r="C777" s="1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x14ac:dyDescent="0.2">
      <c r="A778" s="1"/>
      <c r="B778" s="1"/>
      <c r="C778" s="1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x14ac:dyDescent="0.2">
      <c r="A779" s="1"/>
      <c r="B779" s="1"/>
      <c r="C779" s="1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x14ac:dyDescent="0.2">
      <c r="A780" s="1"/>
      <c r="B780" s="1"/>
      <c r="C780" s="1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x14ac:dyDescent="0.2">
      <c r="A781" s="1"/>
      <c r="B781" s="1"/>
      <c r="C781" s="1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x14ac:dyDescent="0.2">
      <c r="A782" s="1"/>
      <c r="B782" s="1"/>
      <c r="C782" s="1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x14ac:dyDescent="0.2">
      <c r="A783" s="1"/>
      <c r="B783" s="1"/>
      <c r="C783" s="1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x14ac:dyDescent="0.2">
      <c r="A784" s="1"/>
      <c r="B784" s="1"/>
      <c r="C784" s="1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x14ac:dyDescent="0.2">
      <c r="A785" s="1"/>
      <c r="B785" s="1"/>
      <c r="C785" s="1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x14ac:dyDescent="0.2">
      <c r="A786" s="1"/>
      <c r="B786" s="1"/>
      <c r="C786" s="1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x14ac:dyDescent="0.2">
      <c r="A787" s="1"/>
      <c r="B787" s="1"/>
      <c r="C787" s="1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x14ac:dyDescent="0.2">
      <c r="A788" s="1"/>
      <c r="B788" s="1"/>
      <c r="C788" s="1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x14ac:dyDescent="0.2">
      <c r="A789" s="1"/>
      <c r="B789" s="1"/>
      <c r="C789" s="1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x14ac:dyDescent="0.2">
      <c r="A790" s="1"/>
      <c r="B790" s="1"/>
      <c r="C790" s="1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x14ac:dyDescent="0.2">
      <c r="A791" s="1"/>
      <c r="B791" s="1"/>
      <c r="C791" s="1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x14ac:dyDescent="0.2">
      <c r="A792" s="1"/>
      <c r="B792" s="1"/>
      <c r="C792" s="1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x14ac:dyDescent="0.2">
      <c r="A793" s="1"/>
      <c r="B793" s="1"/>
      <c r="C793" s="1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x14ac:dyDescent="0.2">
      <c r="A794" s="1"/>
      <c r="B794" s="1"/>
      <c r="C794" s="1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x14ac:dyDescent="0.2">
      <c r="A795" s="1"/>
      <c r="B795" s="1"/>
      <c r="C795" s="1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x14ac:dyDescent="0.2">
      <c r="A796" s="1"/>
      <c r="B796" s="1"/>
      <c r="C796" s="1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x14ac:dyDescent="0.2">
      <c r="A797" s="1"/>
      <c r="B797" s="1"/>
      <c r="C797" s="1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x14ac:dyDescent="0.2">
      <c r="A798" s="1"/>
      <c r="B798" s="1"/>
      <c r="C798" s="1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x14ac:dyDescent="0.2">
      <c r="A799" s="1"/>
      <c r="B799" s="1"/>
      <c r="C799" s="1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x14ac:dyDescent="0.2">
      <c r="A800" s="1"/>
      <c r="B800" s="1"/>
      <c r="C800" s="1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x14ac:dyDescent="0.2">
      <c r="A801" s="1"/>
      <c r="B801" s="1"/>
      <c r="C801" s="1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x14ac:dyDescent="0.2">
      <c r="A802" s="1"/>
      <c r="B802" s="1"/>
      <c r="C802" s="1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x14ac:dyDescent="0.2">
      <c r="A803" s="1"/>
      <c r="B803" s="1"/>
      <c r="C803" s="1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x14ac:dyDescent="0.2">
      <c r="A804" s="1"/>
      <c r="B804" s="1"/>
      <c r="C804" s="1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x14ac:dyDescent="0.2">
      <c r="A805" s="1"/>
      <c r="B805" s="1"/>
      <c r="C805" s="1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x14ac:dyDescent="0.2">
      <c r="A806" s="1"/>
      <c r="B806" s="1"/>
      <c r="C806" s="1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x14ac:dyDescent="0.2">
      <c r="A807" s="1"/>
      <c r="B807" s="1"/>
      <c r="C807" s="1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x14ac:dyDescent="0.2">
      <c r="A808" s="1"/>
      <c r="B808" s="1"/>
      <c r="C808" s="1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x14ac:dyDescent="0.2">
      <c r="A809" s="1"/>
      <c r="B809" s="1"/>
      <c r="C809" s="1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x14ac:dyDescent="0.2">
      <c r="A810" s="1"/>
      <c r="B810" s="1"/>
      <c r="C810" s="1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x14ac:dyDescent="0.2">
      <c r="A811" s="1"/>
      <c r="B811" s="1"/>
      <c r="C811" s="1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x14ac:dyDescent="0.2">
      <c r="A812" s="1"/>
      <c r="B812" s="1"/>
      <c r="C812" s="1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x14ac:dyDescent="0.2">
      <c r="A813" s="1"/>
      <c r="B813" s="1"/>
      <c r="C813" s="1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x14ac:dyDescent="0.2">
      <c r="A814" s="1"/>
      <c r="B814" s="1"/>
      <c r="C814" s="1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x14ac:dyDescent="0.2">
      <c r="A815" s="1"/>
      <c r="B815" s="1"/>
      <c r="C815" s="1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x14ac:dyDescent="0.2">
      <c r="A816" s="1"/>
      <c r="B816" s="1"/>
      <c r="C816" s="1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x14ac:dyDescent="0.2">
      <c r="A817" s="1"/>
      <c r="B817" s="1"/>
      <c r="C817" s="1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x14ac:dyDescent="0.2">
      <c r="A818" s="1"/>
      <c r="B818" s="1"/>
      <c r="C818" s="1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x14ac:dyDescent="0.2">
      <c r="A819" s="1"/>
      <c r="B819" s="1"/>
      <c r="C819" s="1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x14ac:dyDescent="0.2">
      <c r="A820" s="1"/>
      <c r="B820" s="1"/>
      <c r="C820" s="1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x14ac:dyDescent="0.2">
      <c r="A821" s="1"/>
      <c r="B821" s="1"/>
      <c r="C821" s="1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x14ac:dyDescent="0.2">
      <c r="A822" s="1"/>
      <c r="B822" s="1"/>
      <c r="C822" s="1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x14ac:dyDescent="0.2">
      <c r="A823" s="1"/>
      <c r="B823" s="1"/>
      <c r="C823" s="1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x14ac:dyDescent="0.2">
      <c r="A824" s="1"/>
      <c r="B824" s="1"/>
      <c r="C824" s="1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x14ac:dyDescent="0.2">
      <c r="A825" s="1"/>
      <c r="B825" s="1"/>
      <c r="C825" s="1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x14ac:dyDescent="0.2">
      <c r="A826" s="1"/>
      <c r="B826" s="1"/>
      <c r="C826" s="1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x14ac:dyDescent="0.2">
      <c r="A827" s="1"/>
      <c r="B827" s="1"/>
      <c r="C827" s="1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x14ac:dyDescent="0.2">
      <c r="A828" s="1"/>
      <c r="B828" s="1"/>
      <c r="C828" s="1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x14ac:dyDescent="0.2">
      <c r="A829" s="1"/>
      <c r="B829" s="1"/>
      <c r="C829" s="1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x14ac:dyDescent="0.2">
      <c r="A830" s="1"/>
      <c r="B830" s="1"/>
      <c r="C830" s="1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x14ac:dyDescent="0.2">
      <c r="A831" s="1"/>
      <c r="B831" s="1"/>
      <c r="C831" s="1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x14ac:dyDescent="0.2">
      <c r="A832" s="1"/>
      <c r="B832" s="1"/>
      <c r="C832" s="1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x14ac:dyDescent="0.2">
      <c r="A833" s="1"/>
      <c r="B833" s="1"/>
      <c r="C833" s="1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x14ac:dyDescent="0.2">
      <c r="A834" s="1"/>
      <c r="B834" s="1"/>
      <c r="C834" s="1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x14ac:dyDescent="0.2">
      <c r="A835" s="1"/>
      <c r="B835" s="1"/>
      <c r="C835" s="1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x14ac:dyDescent="0.2">
      <c r="A836" s="1"/>
      <c r="B836" s="1"/>
      <c r="C836" s="1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x14ac:dyDescent="0.2">
      <c r="A837" s="1"/>
      <c r="B837" s="1"/>
      <c r="C837" s="1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x14ac:dyDescent="0.2">
      <c r="A838" s="1"/>
      <c r="B838" s="1"/>
      <c r="C838" s="1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x14ac:dyDescent="0.2">
      <c r="A839" s="1"/>
      <c r="B839" s="1"/>
      <c r="C839" s="1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x14ac:dyDescent="0.2">
      <c r="A840" s="1"/>
      <c r="B840" s="1"/>
      <c r="C840" s="1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x14ac:dyDescent="0.2">
      <c r="A841" s="1"/>
      <c r="B841" s="1"/>
      <c r="C841" s="1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x14ac:dyDescent="0.2">
      <c r="A842" s="1"/>
      <c r="B842" s="1"/>
      <c r="C842" s="1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x14ac:dyDescent="0.2">
      <c r="A843" s="1"/>
      <c r="B843" s="1"/>
      <c r="C843" s="1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x14ac:dyDescent="0.2">
      <c r="A844" s="1"/>
      <c r="B844" s="1"/>
      <c r="C844" s="1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x14ac:dyDescent="0.2">
      <c r="A845" s="1"/>
      <c r="B845" s="1"/>
      <c r="C845" s="1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x14ac:dyDescent="0.2">
      <c r="A846" s="1"/>
      <c r="B846" s="1"/>
      <c r="C846" s="1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x14ac:dyDescent="0.2">
      <c r="A847" s="1"/>
      <c r="B847" s="1"/>
      <c r="C847" s="1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x14ac:dyDescent="0.2">
      <c r="A848" s="1"/>
      <c r="B848" s="1"/>
      <c r="C848" s="1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x14ac:dyDescent="0.2">
      <c r="A849" s="1"/>
      <c r="B849" s="1"/>
      <c r="C849" s="1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x14ac:dyDescent="0.2">
      <c r="A850" s="1"/>
      <c r="B850" s="1"/>
      <c r="C850" s="1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x14ac:dyDescent="0.2">
      <c r="A851" s="1"/>
      <c r="B851" s="1"/>
      <c r="C851" s="1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x14ac:dyDescent="0.2">
      <c r="A852" s="1"/>
      <c r="B852" s="1"/>
      <c r="C852" s="1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x14ac:dyDescent="0.2">
      <c r="A853" s="1"/>
      <c r="B853" s="1"/>
      <c r="C853" s="1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x14ac:dyDescent="0.2">
      <c r="A854" s="1"/>
      <c r="B854" s="1"/>
      <c r="C854" s="1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x14ac:dyDescent="0.2">
      <c r="A855" s="1"/>
      <c r="B855" s="1"/>
      <c r="C855" s="1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x14ac:dyDescent="0.2">
      <c r="A856" s="1"/>
      <c r="B856" s="1"/>
      <c r="C856" s="1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x14ac:dyDescent="0.2">
      <c r="A857" s="1"/>
      <c r="B857" s="1"/>
      <c r="C857" s="1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x14ac:dyDescent="0.2">
      <c r="A858" s="1"/>
      <c r="B858" s="1"/>
      <c r="C858" s="1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x14ac:dyDescent="0.2">
      <c r="A859" s="1"/>
      <c r="B859" s="1"/>
      <c r="C859" s="1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x14ac:dyDescent="0.2">
      <c r="A860" s="1"/>
      <c r="B860" s="1"/>
      <c r="C860" s="1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x14ac:dyDescent="0.2">
      <c r="A861" s="1"/>
      <c r="B861" s="1"/>
      <c r="C861" s="1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x14ac:dyDescent="0.2">
      <c r="A862" s="1"/>
      <c r="B862" s="1"/>
      <c r="C862" s="1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x14ac:dyDescent="0.2">
      <c r="A863" s="1"/>
      <c r="B863" s="1"/>
      <c r="C863" s="1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x14ac:dyDescent="0.2">
      <c r="A864" s="1"/>
      <c r="B864" s="1"/>
      <c r="C864" s="1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x14ac:dyDescent="0.2">
      <c r="A865" s="1"/>
      <c r="B865" s="1"/>
      <c r="C865" s="1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x14ac:dyDescent="0.2">
      <c r="A866" s="1"/>
      <c r="B866" s="1"/>
      <c r="C866" s="1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x14ac:dyDescent="0.2">
      <c r="A867" s="1"/>
      <c r="B867" s="1"/>
      <c r="C867" s="1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x14ac:dyDescent="0.2">
      <c r="A868" s="1"/>
      <c r="B868" s="1"/>
      <c r="C868" s="1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x14ac:dyDescent="0.2">
      <c r="A869" s="1"/>
      <c r="B869" s="1"/>
      <c r="C869" s="1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x14ac:dyDescent="0.2">
      <c r="A870" s="1"/>
      <c r="B870" s="1"/>
      <c r="C870" s="1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x14ac:dyDescent="0.2">
      <c r="A871" s="1"/>
      <c r="B871" s="1"/>
      <c r="C871" s="1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x14ac:dyDescent="0.2">
      <c r="A872" s="1"/>
      <c r="B872" s="1"/>
      <c r="C872" s="1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x14ac:dyDescent="0.2">
      <c r="A873" s="1"/>
      <c r="B873" s="1"/>
      <c r="C873" s="1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x14ac:dyDescent="0.2">
      <c r="A874" s="1"/>
      <c r="B874" s="1"/>
      <c r="C874" s="1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x14ac:dyDescent="0.2">
      <c r="A875" s="1"/>
      <c r="B875" s="1"/>
      <c r="C875" s="1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x14ac:dyDescent="0.2">
      <c r="A876" s="1"/>
      <c r="B876" s="1"/>
      <c r="C876" s="1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x14ac:dyDescent="0.2">
      <c r="A877" s="1"/>
      <c r="B877" s="1"/>
      <c r="C877" s="1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x14ac:dyDescent="0.2">
      <c r="A878" s="1"/>
      <c r="B878" s="1"/>
      <c r="C878" s="1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x14ac:dyDescent="0.2">
      <c r="A879" s="1"/>
      <c r="B879" s="1"/>
      <c r="C879" s="1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x14ac:dyDescent="0.2">
      <c r="A880" s="1"/>
      <c r="B880" s="1"/>
      <c r="C880" s="1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x14ac:dyDescent="0.2">
      <c r="A881" s="1"/>
      <c r="B881" s="1"/>
      <c r="C881" s="1"/>
      <c r="D881" s="2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x14ac:dyDescent="0.2">
      <c r="A882" s="1"/>
      <c r="B882" s="1"/>
      <c r="C882" s="1"/>
      <c r="D882" s="2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x14ac:dyDescent="0.2">
      <c r="A883" s="1"/>
      <c r="B883" s="1"/>
      <c r="C883" s="1"/>
      <c r="D883" s="2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x14ac:dyDescent="0.2">
      <c r="A884" s="1"/>
      <c r="B884" s="1"/>
      <c r="C884" s="1"/>
      <c r="D884" s="2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x14ac:dyDescent="0.2">
      <c r="A885" s="1"/>
      <c r="B885" s="1"/>
      <c r="C885" s="1"/>
      <c r="D885" s="2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x14ac:dyDescent="0.2">
      <c r="A886" s="1"/>
      <c r="B886" s="1"/>
      <c r="C886" s="1"/>
      <c r="D886" s="2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x14ac:dyDescent="0.2">
      <c r="A887" s="1"/>
      <c r="B887" s="1"/>
      <c r="C887" s="1"/>
      <c r="D887" s="2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x14ac:dyDescent="0.2">
      <c r="A888" s="1"/>
      <c r="B888" s="1"/>
      <c r="C888" s="1"/>
      <c r="D888" s="2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x14ac:dyDescent="0.2">
      <c r="A889" s="1"/>
      <c r="B889" s="1"/>
      <c r="C889" s="1"/>
      <c r="D889" s="2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x14ac:dyDescent="0.2">
      <c r="A890" s="1"/>
      <c r="B890" s="1"/>
      <c r="C890" s="1"/>
      <c r="D890" s="2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x14ac:dyDescent="0.2">
      <c r="A891" s="1"/>
      <c r="B891" s="1"/>
      <c r="C891" s="1"/>
      <c r="D891" s="2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x14ac:dyDescent="0.2">
      <c r="A892" s="1"/>
      <c r="B892" s="1"/>
      <c r="C892" s="1"/>
      <c r="D892" s="2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x14ac:dyDescent="0.2">
      <c r="A893" s="1"/>
      <c r="B893" s="1"/>
      <c r="C893" s="1"/>
      <c r="D893" s="2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x14ac:dyDescent="0.2">
      <c r="A894" s="1"/>
      <c r="B894" s="1"/>
      <c r="C894" s="1"/>
      <c r="D894" s="2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x14ac:dyDescent="0.2">
      <c r="A895" s="1"/>
      <c r="B895" s="1"/>
      <c r="C895" s="1"/>
      <c r="D895" s="2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x14ac:dyDescent="0.2">
      <c r="A896" s="1"/>
      <c r="B896" s="1"/>
      <c r="C896" s="1"/>
      <c r="D896" s="2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x14ac:dyDescent="0.2">
      <c r="A897" s="1"/>
      <c r="B897" s="1"/>
      <c r="C897" s="1"/>
      <c r="D897" s="2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x14ac:dyDescent="0.2">
      <c r="A898" s="1"/>
      <c r="B898" s="1"/>
      <c r="C898" s="1"/>
      <c r="D898" s="2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x14ac:dyDescent="0.2">
      <c r="A899" s="1"/>
      <c r="B899" s="1"/>
      <c r="C899" s="1"/>
      <c r="D899" s="2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x14ac:dyDescent="0.2">
      <c r="A900" s="1"/>
      <c r="B900" s="1"/>
      <c r="C900" s="1"/>
      <c r="D900" s="2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x14ac:dyDescent="0.2">
      <c r="A901" s="1"/>
      <c r="B901" s="1"/>
      <c r="C901" s="1"/>
      <c r="D901" s="2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x14ac:dyDescent="0.2">
      <c r="A902" s="1"/>
      <c r="B902" s="1"/>
      <c r="C902" s="1"/>
      <c r="D902" s="2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x14ac:dyDescent="0.2">
      <c r="A903" s="1"/>
      <c r="B903" s="1"/>
      <c r="C903" s="1"/>
      <c r="D903" s="2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x14ac:dyDescent="0.2">
      <c r="A904" s="1"/>
      <c r="B904" s="1"/>
      <c r="C904" s="1"/>
      <c r="D904" s="2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x14ac:dyDescent="0.2">
      <c r="A905" s="1"/>
      <c r="B905" s="1"/>
      <c r="C905" s="1"/>
      <c r="D905" s="2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x14ac:dyDescent="0.2">
      <c r="A906" s="1"/>
      <c r="B906" s="1"/>
      <c r="C906" s="1"/>
      <c r="D906" s="2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x14ac:dyDescent="0.2">
      <c r="A907" s="1"/>
      <c r="B907" s="1"/>
      <c r="C907" s="1"/>
      <c r="D907" s="2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x14ac:dyDescent="0.2">
      <c r="A908" s="1"/>
      <c r="B908" s="1"/>
      <c r="C908" s="1"/>
      <c r="D908" s="2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x14ac:dyDescent="0.2">
      <c r="A909" s="1"/>
      <c r="B909" s="1"/>
      <c r="C909" s="1"/>
      <c r="D909" s="2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x14ac:dyDescent="0.2">
      <c r="A910" s="1"/>
      <c r="B910" s="1"/>
      <c r="C910" s="1"/>
      <c r="D910" s="2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x14ac:dyDescent="0.2">
      <c r="A911" s="1"/>
      <c r="B911" s="1"/>
      <c r="C911" s="1"/>
      <c r="D911" s="2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x14ac:dyDescent="0.2">
      <c r="A912" s="1"/>
      <c r="B912" s="1"/>
      <c r="C912" s="1"/>
      <c r="D912" s="2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x14ac:dyDescent="0.2">
      <c r="A913" s="1"/>
      <c r="B913" s="1"/>
      <c r="C913" s="1"/>
      <c r="D913" s="2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x14ac:dyDescent="0.2">
      <c r="A914" s="1"/>
      <c r="B914" s="1"/>
      <c r="C914" s="1"/>
      <c r="D914" s="2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x14ac:dyDescent="0.2">
      <c r="A915" s="1"/>
      <c r="B915" s="1"/>
      <c r="C915" s="1"/>
      <c r="D915" s="2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x14ac:dyDescent="0.2">
      <c r="A916" s="1"/>
      <c r="B916" s="1"/>
      <c r="C916" s="1"/>
      <c r="D916" s="2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x14ac:dyDescent="0.2">
      <c r="A917" s="1"/>
      <c r="B917" s="1"/>
      <c r="C917" s="1"/>
      <c r="D917" s="2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x14ac:dyDescent="0.2">
      <c r="A918" s="1"/>
      <c r="B918" s="1"/>
      <c r="C918" s="1"/>
      <c r="D918" s="2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x14ac:dyDescent="0.2">
      <c r="A919" s="1"/>
      <c r="B919" s="1"/>
      <c r="C919" s="1"/>
      <c r="D919" s="2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x14ac:dyDescent="0.2">
      <c r="A920" s="1"/>
      <c r="B920" s="1"/>
      <c r="C920" s="1"/>
      <c r="D920" s="2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x14ac:dyDescent="0.2">
      <c r="A921" s="1"/>
      <c r="B921" s="1"/>
      <c r="C921" s="1"/>
      <c r="D921" s="2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x14ac:dyDescent="0.2">
      <c r="A922" s="1"/>
      <c r="B922" s="1"/>
      <c r="C922" s="1"/>
      <c r="D922" s="2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x14ac:dyDescent="0.2">
      <c r="A923" s="1"/>
      <c r="B923" s="1"/>
      <c r="C923" s="1"/>
      <c r="D923" s="2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x14ac:dyDescent="0.2">
      <c r="A924" s="1"/>
      <c r="B924" s="1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x14ac:dyDescent="0.2">
      <c r="A925" s="1"/>
      <c r="B925" s="1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x14ac:dyDescent="0.2">
      <c r="A926" s="1"/>
      <c r="B926" s="1"/>
      <c r="C926" s="1"/>
      <c r="D926" s="2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x14ac:dyDescent="0.2">
      <c r="A927" s="1"/>
      <c r="B927" s="1"/>
      <c r="C927" s="1"/>
      <c r="D927" s="2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x14ac:dyDescent="0.2">
      <c r="A928" s="1"/>
      <c r="B928" s="1"/>
      <c r="C928" s="1"/>
      <c r="D928" s="2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x14ac:dyDescent="0.2">
      <c r="A929" s="1"/>
      <c r="B929" s="1"/>
      <c r="C929" s="1"/>
      <c r="D929" s="2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x14ac:dyDescent="0.2">
      <c r="A930" s="1"/>
      <c r="B930" s="1"/>
      <c r="C930" s="1"/>
      <c r="D930" s="2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x14ac:dyDescent="0.2">
      <c r="A931" s="1"/>
      <c r="B931" s="1"/>
      <c r="C931" s="1"/>
      <c r="D931" s="2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x14ac:dyDescent="0.2">
      <c r="A932" s="1"/>
      <c r="B932" s="1"/>
      <c r="C932" s="1"/>
      <c r="D932" s="2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x14ac:dyDescent="0.2">
      <c r="A933" s="1"/>
      <c r="B933" s="1"/>
      <c r="C933" s="1"/>
      <c r="D933" s="2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x14ac:dyDescent="0.2">
      <c r="A934" s="1"/>
      <c r="B934" s="1"/>
      <c r="C934" s="1"/>
      <c r="D934" s="2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x14ac:dyDescent="0.2">
      <c r="A935" s="1"/>
      <c r="B935" s="1"/>
      <c r="C935" s="1"/>
      <c r="D935" s="2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x14ac:dyDescent="0.2">
      <c r="A936" s="1"/>
      <c r="B936" s="1"/>
      <c r="C936" s="1"/>
      <c r="D936" s="2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x14ac:dyDescent="0.2">
      <c r="A937" s="1"/>
      <c r="B937" s="1"/>
      <c r="C937" s="1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x14ac:dyDescent="0.2">
      <c r="A938" s="1"/>
      <c r="B938" s="1"/>
      <c r="C938" s="1"/>
      <c r="D938" s="2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x14ac:dyDescent="0.2">
      <c r="A939" s="1"/>
      <c r="B939" s="1"/>
      <c r="C939" s="1"/>
      <c r="D939" s="2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x14ac:dyDescent="0.2">
      <c r="A940" s="1"/>
      <c r="B940" s="1"/>
      <c r="C940" s="1"/>
      <c r="D940" s="2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x14ac:dyDescent="0.2">
      <c r="A941" s="1"/>
      <c r="B941" s="1"/>
      <c r="C941" s="1"/>
      <c r="D941" s="2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x14ac:dyDescent="0.2">
      <c r="A942" s="1"/>
      <c r="B942" s="1"/>
      <c r="C942" s="1"/>
      <c r="D942" s="2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x14ac:dyDescent="0.2">
      <c r="A943" s="1"/>
      <c r="B943" s="1"/>
      <c r="C943" s="1"/>
      <c r="D943" s="2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x14ac:dyDescent="0.2">
      <c r="A944" s="1"/>
      <c r="B944" s="1"/>
      <c r="C944" s="1"/>
      <c r="D944" s="2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x14ac:dyDescent="0.2">
      <c r="A945" s="1"/>
      <c r="B945" s="1"/>
      <c r="C945" s="1"/>
      <c r="D945" s="2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x14ac:dyDescent="0.2">
      <c r="A946" s="1"/>
      <c r="B946" s="1"/>
      <c r="C946" s="1"/>
      <c r="D946" s="2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x14ac:dyDescent="0.2">
      <c r="A947" s="1"/>
      <c r="B947" s="1"/>
      <c r="C947" s="1"/>
      <c r="D947" s="2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x14ac:dyDescent="0.2">
      <c r="A948" s="1"/>
      <c r="B948" s="1"/>
      <c r="C948" s="1"/>
      <c r="D948" s="2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x14ac:dyDescent="0.2">
      <c r="A949" s="1"/>
      <c r="B949" s="1"/>
      <c r="C949" s="1"/>
      <c r="D949" s="2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x14ac:dyDescent="0.2">
      <c r="A950" s="1"/>
      <c r="B950" s="1"/>
      <c r="C950" s="1"/>
      <c r="D950" s="2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x14ac:dyDescent="0.2">
      <c r="A951" s="1"/>
      <c r="B951" s="1"/>
      <c r="C951" s="1"/>
      <c r="D951" s="2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x14ac:dyDescent="0.2">
      <c r="A952" s="1"/>
      <c r="B952" s="1"/>
      <c r="C952" s="1"/>
      <c r="D952" s="2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x14ac:dyDescent="0.2">
      <c r="A953" s="1"/>
      <c r="B953" s="1"/>
      <c r="C953" s="1"/>
      <c r="D953" s="2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x14ac:dyDescent="0.2">
      <c r="A954" s="1"/>
      <c r="B954" s="1"/>
      <c r="C954" s="1"/>
      <c r="D954" s="2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x14ac:dyDescent="0.2">
      <c r="A955" s="1"/>
      <c r="B955" s="1"/>
      <c r="C955" s="1"/>
      <c r="D955" s="2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x14ac:dyDescent="0.2">
      <c r="A956" s="1"/>
      <c r="B956" s="1"/>
      <c r="C956" s="1"/>
      <c r="D956" s="2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x14ac:dyDescent="0.2">
      <c r="A957" s="1"/>
      <c r="B957" s="1"/>
      <c r="C957" s="1"/>
      <c r="D957" s="2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</sheetData>
  <mergeCells count="18">
    <mergeCell ref="K27:L27"/>
    <mergeCell ref="A29:W29"/>
    <mergeCell ref="C25:C26"/>
    <mergeCell ref="D25:D26"/>
    <mergeCell ref="F25:H25"/>
    <mergeCell ref="I25:L25"/>
    <mergeCell ref="K26:L26"/>
    <mergeCell ref="A2:V2"/>
    <mergeCell ref="A3:V3"/>
    <mergeCell ref="I5:K5"/>
    <mergeCell ref="W5:W22"/>
    <mergeCell ref="L6:M6"/>
    <mergeCell ref="L5:V5"/>
    <mergeCell ref="N6:O6"/>
    <mergeCell ref="P6:Q6"/>
    <mergeCell ref="R6:S6"/>
    <mergeCell ref="T6:U6"/>
    <mergeCell ref="G5:H5"/>
  </mergeCells>
  <phoneticPr fontId="15" type="noConversion"/>
  <pageMargins left="0.70866141732283472" right="0.70866141732283472" top="0.74803149606299213" bottom="0.74803149606299213" header="0.31496062992125984" footer="0.31496062992125984"/>
  <pageSetup scale="39" orientation="landscape" r:id="rId1"/>
  <rowBreaks count="1" manualBreakCount="1">
    <brk id="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53"/>
  <sheetViews>
    <sheetView view="pageBreakPreview" topLeftCell="A12" zoomScale="80" zoomScaleNormal="100" zoomScaleSheetLayoutView="80" workbookViewId="0">
      <selection activeCell="A25" sqref="A25:W25"/>
    </sheetView>
  </sheetViews>
  <sheetFormatPr baseColWidth="10" defaultColWidth="12.5703125" defaultRowHeight="15.75" customHeight="1" x14ac:dyDescent="0.2"/>
  <cols>
    <col min="1" max="1" width="10.7109375" style="110" customWidth="1"/>
    <col min="2" max="2" width="27.7109375" style="110" customWidth="1"/>
    <col min="3" max="3" width="24.7109375" style="110" customWidth="1"/>
    <col min="4" max="5" width="23.42578125" style="110" customWidth="1"/>
    <col min="6" max="6" width="28.140625" style="110" customWidth="1"/>
    <col min="7" max="7" width="13.42578125" style="110" customWidth="1"/>
    <col min="8" max="8" width="14.140625" style="110" customWidth="1"/>
    <col min="9" max="9" width="17.28515625" style="110" customWidth="1"/>
    <col min="10" max="10" width="25.42578125" style="110" customWidth="1"/>
    <col min="11" max="11" width="24.42578125" style="110" customWidth="1"/>
    <col min="12" max="12" width="5.42578125" style="110" customWidth="1"/>
    <col min="13" max="13" width="4.7109375" style="110" customWidth="1"/>
    <col min="14" max="14" width="5.28515625" style="110" customWidth="1"/>
    <col min="15" max="15" width="4.42578125" style="110" customWidth="1"/>
    <col min="16" max="17" width="4.140625" style="110" customWidth="1"/>
    <col min="18" max="19" width="4.42578125" style="110" customWidth="1"/>
    <col min="20" max="20" width="4.28515625" style="110" customWidth="1"/>
    <col min="21" max="21" width="4.42578125" style="110" customWidth="1"/>
    <col min="22" max="22" width="11" style="110" customWidth="1"/>
    <col min="23" max="23" width="2.7109375" style="110" customWidth="1"/>
    <col min="24" max="16384" width="12.5703125" style="110"/>
  </cols>
  <sheetData>
    <row r="1" spans="1:23" ht="71.25" customHeight="1" x14ac:dyDescent="0.2">
      <c r="A1" s="108"/>
      <c r="B1" s="108"/>
      <c r="C1" s="108"/>
      <c r="D1" s="109"/>
      <c r="E1" s="109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ht="27.75" customHeight="1" x14ac:dyDescent="0.25">
      <c r="A2" s="111" t="s">
        <v>73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3"/>
    </row>
    <row r="3" spans="1:23" ht="12.75" x14ac:dyDescent="0.2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6"/>
    </row>
    <row r="4" spans="1:23" ht="14.25" customHeight="1" x14ac:dyDescent="0.2">
      <c r="A4" s="117"/>
      <c r="B4" s="117"/>
      <c r="C4" s="117"/>
      <c r="D4" s="118"/>
      <c r="E4" s="118"/>
      <c r="F4" s="117"/>
      <c r="G4" s="117"/>
      <c r="H4" s="117"/>
      <c r="I4" s="117"/>
      <c r="J4" s="117"/>
      <c r="K4" s="117"/>
      <c r="L4" s="117"/>
      <c r="M4" s="117"/>
      <c r="N4" s="117"/>
      <c r="O4" s="119"/>
      <c r="P4" s="119"/>
      <c r="Q4" s="119"/>
      <c r="R4" s="119"/>
      <c r="S4" s="119"/>
      <c r="T4" s="119"/>
      <c r="U4" s="119"/>
      <c r="V4" s="119"/>
      <c r="W4" s="119"/>
    </row>
    <row r="5" spans="1:23" ht="51" customHeight="1" x14ac:dyDescent="0.2">
      <c r="A5" s="120" t="s">
        <v>0</v>
      </c>
      <c r="B5" s="120" t="s">
        <v>1</v>
      </c>
      <c r="C5" s="120" t="s">
        <v>2</v>
      </c>
      <c r="D5" s="121" t="s">
        <v>30</v>
      </c>
      <c r="E5" s="121" t="s">
        <v>28</v>
      </c>
      <c r="F5" s="120" t="s">
        <v>29</v>
      </c>
      <c r="G5" s="122" t="s">
        <v>3</v>
      </c>
      <c r="H5" s="123"/>
      <c r="I5" s="122" t="s">
        <v>4</v>
      </c>
      <c r="J5" s="124"/>
      <c r="K5" s="123"/>
      <c r="L5" s="122" t="s">
        <v>23</v>
      </c>
      <c r="M5" s="125"/>
      <c r="N5" s="125"/>
      <c r="O5" s="125"/>
      <c r="P5" s="125"/>
      <c r="Q5" s="125"/>
      <c r="R5" s="125"/>
      <c r="S5" s="125"/>
      <c r="T5" s="125"/>
      <c r="U5" s="125"/>
      <c r="V5" s="126"/>
      <c r="W5" s="127"/>
    </row>
    <row r="6" spans="1:23" ht="34.5" customHeight="1" x14ac:dyDescent="0.2">
      <c r="A6" s="128"/>
      <c r="B6" s="120"/>
      <c r="C6" s="128"/>
      <c r="D6" s="121"/>
      <c r="E6" s="121"/>
      <c r="F6" s="120"/>
      <c r="G6" s="120" t="s">
        <v>5</v>
      </c>
      <c r="H6" s="120" t="s">
        <v>6</v>
      </c>
      <c r="I6" s="120" t="s">
        <v>7</v>
      </c>
      <c r="J6" s="120" t="s">
        <v>8</v>
      </c>
      <c r="K6" s="129" t="s">
        <v>9</v>
      </c>
      <c r="L6" s="130" t="s">
        <v>10</v>
      </c>
      <c r="M6" s="123"/>
      <c r="N6" s="130" t="s">
        <v>24</v>
      </c>
      <c r="O6" s="123"/>
      <c r="P6" s="130" t="s">
        <v>25</v>
      </c>
      <c r="Q6" s="123"/>
      <c r="R6" s="131" t="s">
        <v>26</v>
      </c>
      <c r="S6" s="123"/>
      <c r="T6" s="132" t="s">
        <v>27</v>
      </c>
      <c r="U6" s="123"/>
      <c r="V6" s="133" t="s">
        <v>11</v>
      </c>
      <c r="W6" s="134"/>
    </row>
    <row r="7" spans="1:23" ht="23.25" customHeight="1" x14ac:dyDescent="0.2">
      <c r="A7" s="128"/>
      <c r="B7" s="120"/>
      <c r="C7" s="135"/>
      <c r="D7" s="121"/>
      <c r="E7" s="121"/>
      <c r="F7" s="120"/>
      <c r="G7" s="128"/>
      <c r="H7" s="120"/>
      <c r="I7" s="128"/>
      <c r="J7" s="128"/>
      <c r="K7" s="136"/>
      <c r="L7" s="137" t="s">
        <v>12</v>
      </c>
      <c r="M7" s="137" t="s">
        <v>13</v>
      </c>
      <c r="N7" s="137" t="s">
        <v>12</v>
      </c>
      <c r="O7" s="137" t="s">
        <v>13</v>
      </c>
      <c r="P7" s="137" t="s">
        <v>12</v>
      </c>
      <c r="Q7" s="137" t="s">
        <v>13</v>
      </c>
      <c r="R7" s="137" t="s">
        <v>12</v>
      </c>
      <c r="S7" s="137" t="s">
        <v>13</v>
      </c>
      <c r="T7" s="137" t="s">
        <v>12</v>
      </c>
      <c r="U7" s="137" t="s">
        <v>13</v>
      </c>
      <c r="V7" s="135"/>
      <c r="W7" s="134"/>
    </row>
    <row r="8" spans="1:23" ht="69.75" customHeight="1" x14ac:dyDescent="0.25">
      <c r="A8" s="40" t="s">
        <v>74</v>
      </c>
      <c r="B8" s="41">
        <v>1</v>
      </c>
      <c r="C8" s="138" t="s">
        <v>31</v>
      </c>
      <c r="D8" s="138" t="s">
        <v>32</v>
      </c>
      <c r="E8" s="138" t="s">
        <v>33</v>
      </c>
      <c r="F8" s="139" t="s">
        <v>34</v>
      </c>
      <c r="G8" s="140">
        <v>46239</v>
      </c>
      <c r="H8" s="141">
        <v>0.375</v>
      </c>
      <c r="I8" s="142" t="s">
        <v>75</v>
      </c>
      <c r="J8" s="143" t="s">
        <v>40</v>
      </c>
      <c r="K8" s="144" t="s">
        <v>41</v>
      </c>
      <c r="L8" s="145">
        <v>0</v>
      </c>
      <c r="M8" s="146">
        <v>1</v>
      </c>
      <c r="N8" s="146">
        <v>10</v>
      </c>
      <c r="O8" s="146">
        <v>17</v>
      </c>
      <c r="P8" s="146">
        <v>3</v>
      </c>
      <c r="Q8" s="146">
        <v>4</v>
      </c>
      <c r="R8" s="146">
        <v>2</v>
      </c>
      <c r="S8" s="146">
        <v>4</v>
      </c>
      <c r="T8" s="146">
        <v>1</v>
      </c>
      <c r="U8" s="147">
        <v>1</v>
      </c>
      <c r="V8" s="148">
        <f>SUM(L8:U8)</f>
        <v>43</v>
      </c>
      <c r="W8" s="149"/>
    </row>
    <row r="9" spans="1:23" ht="63.75" customHeight="1" x14ac:dyDescent="0.25">
      <c r="A9" s="40" t="s">
        <v>74</v>
      </c>
      <c r="B9" s="41">
        <v>1</v>
      </c>
      <c r="C9" s="138" t="s">
        <v>31</v>
      </c>
      <c r="D9" s="138" t="s">
        <v>32</v>
      </c>
      <c r="E9" s="138" t="s">
        <v>33</v>
      </c>
      <c r="F9" s="139" t="s">
        <v>34</v>
      </c>
      <c r="G9" s="140">
        <v>46240</v>
      </c>
      <c r="H9" s="141">
        <v>0.375</v>
      </c>
      <c r="I9" s="142" t="s">
        <v>76</v>
      </c>
      <c r="J9" s="142" t="s">
        <v>77</v>
      </c>
      <c r="K9" s="150" t="s">
        <v>78</v>
      </c>
      <c r="L9" s="145">
        <v>0</v>
      </c>
      <c r="M9" s="146">
        <v>0</v>
      </c>
      <c r="N9" s="146">
        <v>9</v>
      </c>
      <c r="O9" s="146">
        <v>15</v>
      </c>
      <c r="P9" s="146">
        <v>6</v>
      </c>
      <c r="Q9" s="146">
        <v>5</v>
      </c>
      <c r="R9" s="146">
        <v>1</v>
      </c>
      <c r="S9" s="146">
        <v>2</v>
      </c>
      <c r="T9" s="146">
        <v>1</v>
      </c>
      <c r="U9" s="146">
        <v>2</v>
      </c>
      <c r="V9" s="148">
        <f>SUM(L9:U9)</f>
        <v>41</v>
      </c>
      <c r="W9" s="134"/>
    </row>
    <row r="10" spans="1:23" ht="61.5" customHeight="1" x14ac:dyDescent="0.25">
      <c r="A10" s="40" t="s">
        <v>74</v>
      </c>
      <c r="B10" s="41">
        <v>1</v>
      </c>
      <c r="C10" s="151" t="s">
        <v>31</v>
      </c>
      <c r="D10" s="138" t="s">
        <v>32</v>
      </c>
      <c r="E10" s="138" t="s">
        <v>33</v>
      </c>
      <c r="F10" s="139" t="s">
        <v>34</v>
      </c>
      <c r="G10" s="140">
        <v>46240</v>
      </c>
      <c r="H10" s="141">
        <v>0.375</v>
      </c>
      <c r="I10" s="142" t="s">
        <v>79</v>
      </c>
      <c r="J10" s="142" t="s">
        <v>80</v>
      </c>
      <c r="K10" s="150" t="s">
        <v>81</v>
      </c>
      <c r="L10" s="145">
        <v>0</v>
      </c>
      <c r="M10" s="146">
        <v>0</v>
      </c>
      <c r="N10" s="146">
        <v>9</v>
      </c>
      <c r="O10" s="146">
        <v>16</v>
      </c>
      <c r="P10" s="146">
        <v>2</v>
      </c>
      <c r="Q10" s="146">
        <v>4</v>
      </c>
      <c r="R10" s="146">
        <v>3</v>
      </c>
      <c r="S10" s="146">
        <v>4</v>
      </c>
      <c r="T10" s="146">
        <v>3</v>
      </c>
      <c r="U10" s="146">
        <v>2</v>
      </c>
      <c r="V10" s="148">
        <f t="shared" ref="V10:V17" si="0">SUM(L10:U10)</f>
        <v>43</v>
      </c>
      <c r="W10" s="134"/>
    </row>
    <row r="11" spans="1:23" ht="61.5" customHeight="1" x14ac:dyDescent="0.25">
      <c r="A11" s="40" t="s">
        <v>74</v>
      </c>
      <c r="B11" s="41">
        <v>2</v>
      </c>
      <c r="C11" s="151" t="s">
        <v>31</v>
      </c>
      <c r="D11" s="138" t="s">
        <v>32</v>
      </c>
      <c r="E11" s="138" t="s">
        <v>33</v>
      </c>
      <c r="F11" s="139" t="s">
        <v>34</v>
      </c>
      <c r="G11" s="140">
        <v>46242</v>
      </c>
      <c r="H11" s="141">
        <v>0.33333333333333331</v>
      </c>
      <c r="I11" s="142" t="s">
        <v>48</v>
      </c>
      <c r="J11" s="142" t="s">
        <v>48</v>
      </c>
      <c r="K11" s="142" t="s">
        <v>82</v>
      </c>
      <c r="L11" s="145">
        <v>0</v>
      </c>
      <c r="M11" s="146">
        <v>0</v>
      </c>
      <c r="N11" s="146">
        <v>4</v>
      </c>
      <c r="O11" s="146">
        <v>4</v>
      </c>
      <c r="P11" s="146">
        <v>1</v>
      </c>
      <c r="Q11" s="146">
        <v>2</v>
      </c>
      <c r="R11" s="146">
        <v>10</v>
      </c>
      <c r="S11" s="146">
        <v>14</v>
      </c>
      <c r="T11" s="146">
        <v>6</v>
      </c>
      <c r="U11" s="146">
        <v>9</v>
      </c>
      <c r="V11" s="148">
        <f t="shared" si="0"/>
        <v>50</v>
      </c>
      <c r="W11" s="134"/>
    </row>
    <row r="12" spans="1:23" ht="61.5" customHeight="1" x14ac:dyDescent="0.25">
      <c r="A12" s="49" t="s">
        <v>74</v>
      </c>
      <c r="B12" s="50">
        <v>1</v>
      </c>
      <c r="C12" s="152" t="s">
        <v>31</v>
      </c>
      <c r="D12" s="153" t="s">
        <v>32</v>
      </c>
      <c r="E12" s="153" t="s">
        <v>33</v>
      </c>
      <c r="F12" s="154" t="s">
        <v>34</v>
      </c>
      <c r="G12" s="155">
        <v>46246</v>
      </c>
      <c r="H12" s="156">
        <v>0.33333333333333331</v>
      </c>
      <c r="I12" s="157" t="s">
        <v>83</v>
      </c>
      <c r="J12" s="157" t="s">
        <v>84</v>
      </c>
      <c r="K12" s="158" t="s">
        <v>85</v>
      </c>
      <c r="L12" s="145">
        <v>3</v>
      </c>
      <c r="M12" s="146">
        <v>5</v>
      </c>
      <c r="N12" s="146">
        <v>9</v>
      </c>
      <c r="O12" s="146">
        <v>12</v>
      </c>
      <c r="P12" s="146">
        <v>2</v>
      </c>
      <c r="Q12" s="146">
        <v>2</v>
      </c>
      <c r="R12" s="146">
        <v>3</v>
      </c>
      <c r="S12" s="146">
        <v>4</v>
      </c>
      <c r="T12" s="146">
        <v>0</v>
      </c>
      <c r="U12" s="146">
        <v>1</v>
      </c>
      <c r="V12" s="148">
        <f t="shared" si="0"/>
        <v>41</v>
      </c>
      <c r="W12" s="134"/>
    </row>
    <row r="13" spans="1:23" ht="61.5" customHeight="1" x14ac:dyDescent="0.25">
      <c r="A13" s="40" t="s">
        <v>74</v>
      </c>
      <c r="B13" s="41">
        <v>1</v>
      </c>
      <c r="C13" s="159" t="s">
        <v>31</v>
      </c>
      <c r="D13" s="160" t="s">
        <v>32</v>
      </c>
      <c r="E13" s="160" t="s">
        <v>33</v>
      </c>
      <c r="F13" s="161" t="s">
        <v>34</v>
      </c>
      <c r="G13" s="162">
        <v>46247</v>
      </c>
      <c r="H13" s="163">
        <v>0.375</v>
      </c>
      <c r="I13" s="142" t="s">
        <v>79</v>
      </c>
      <c r="J13" s="142" t="s">
        <v>80</v>
      </c>
      <c r="K13" s="150" t="s">
        <v>81</v>
      </c>
      <c r="L13" s="164">
        <v>0</v>
      </c>
      <c r="M13" s="164">
        <v>0</v>
      </c>
      <c r="N13" s="146">
        <v>3</v>
      </c>
      <c r="O13" s="146">
        <v>3</v>
      </c>
      <c r="P13" s="146">
        <v>11</v>
      </c>
      <c r="Q13" s="146">
        <v>12</v>
      </c>
      <c r="R13" s="146">
        <v>2</v>
      </c>
      <c r="S13" s="146">
        <v>4</v>
      </c>
      <c r="T13" s="146">
        <v>3</v>
      </c>
      <c r="U13" s="146">
        <v>2</v>
      </c>
      <c r="V13" s="148">
        <f t="shared" si="0"/>
        <v>40</v>
      </c>
      <c r="W13" s="134"/>
    </row>
    <row r="14" spans="1:23" ht="61.5" customHeight="1" x14ac:dyDescent="0.25">
      <c r="A14" s="49" t="s">
        <v>74</v>
      </c>
      <c r="B14" s="50">
        <v>2</v>
      </c>
      <c r="C14" s="159" t="s">
        <v>31</v>
      </c>
      <c r="D14" s="160" t="s">
        <v>32</v>
      </c>
      <c r="E14" s="160" t="s">
        <v>33</v>
      </c>
      <c r="F14" s="161" t="s">
        <v>34</v>
      </c>
      <c r="G14" s="165">
        <v>46247</v>
      </c>
      <c r="H14" s="166" t="s">
        <v>86</v>
      </c>
      <c r="I14" s="143" t="s">
        <v>87</v>
      </c>
      <c r="J14" s="143" t="s">
        <v>87</v>
      </c>
      <c r="K14" s="144" t="s">
        <v>85</v>
      </c>
      <c r="L14" s="164">
        <v>5</v>
      </c>
      <c r="M14" s="164">
        <v>7</v>
      </c>
      <c r="N14" s="164">
        <v>8</v>
      </c>
      <c r="O14" s="146">
        <v>10</v>
      </c>
      <c r="P14" s="146">
        <v>7</v>
      </c>
      <c r="Q14" s="146">
        <v>9</v>
      </c>
      <c r="R14" s="146">
        <v>4</v>
      </c>
      <c r="S14" s="146">
        <v>3</v>
      </c>
      <c r="T14" s="146">
        <v>6</v>
      </c>
      <c r="U14" s="146">
        <v>3</v>
      </c>
      <c r="V14" s="148">
        <f t="shared" si="0"/>
        <v>62</v>
      </c>
      <c r="W14" s="134"/>
    </row>
    <row r="15" spans="1:23" ht="61.5" customHeight="1" x14ac:dyDescent="0.25">
      <c r="A15" s="49" t="s">
        <v>74</v>
      </c>
      <c r="B15" s="50">
        <v>1</v>
      </c>
      <c r="C15" s="167" t="s">
        <v>31</v>
      </c>
      <c r="D15" s="168" t="s">
        <v>32</v>
      </c>
      <c r="E15" s="168" t="s">
        <v>33</v>
      </c>
      <c r="F15" s="169" t="s">
        <v>34</v>
      </c>
      <c r="G15" s="165">
        <v>46252</v>
      </c>
      <c r="H15" s="166">
        <v>0.41666666666666669</v>
      </c>
      <c r="I15" s="143" t="s">
        <v>66</v>
      </c>
      <c r="J15" s="143" t="s">
        <v>67</v>
      </c>
      <c r="K15" s="144" t="s">
        <v>68</v>
      </c>
      <c r="L15" s="164">
        <v>0</v>
      </c>
      <c r="M15" s="164">
        <v>0</v>
      </c>
      <c r="N15" s="164">
        <v>9</v>
      </c>
      <c r="O15" s="164">
        <v>8</v>
      </c>
      <c r="P15" s="146">
        <v>6</v>
      </c>
      <c r="Q15" s="146">
        <v>9</v>
      </c>
      <c r="R15" s="146">
        <v>2</v>
      </c>
      <c r="S15" s="146">
        <v>4</v>
      </c>
      <c r="T15" s="146">
        <v>1</v>
      </c>
      <c r="U15" s="146">
        <v>2</v>
      </c>
      <c r="V15" s="148">
        <f t="shared" si="0"/>
        <v>41</v>
      </c>
      <c r="W15" s="134"/>
    </row>
    <row r="16" spans="1:23" ht="61.5" customHeight="1" x14ac:dyDescent="0.25">
      <c r="A16" s="40" t="s">
        <v>74</v>
      </c>
      <c r="B16" s="41">
        <v>1</v>
      </c>
      <c r="C16" s="159" t="s">
        <v>31</v>
      </c>
      <c r="D16" s="160" t="s">
        <v>32</v>
      </c>
      <c r="E16" s="160" t="s">
        <v>33</v>
      </c>
      <c r="F16" s="161" t="s">
        <v>34</v>
      </c>
      <c r="G16" s="162">
        <v>46255</v>
      </c>
      <c r="H16" s="163">
        <v>0.875</v>
      </c>
      <c r="I16" s="170" t="s">
        <v>65</v>
      </c>
      <c r="J16" s="170" t="s">
        <v>65</v>
      </c>
      <c r="K16" s="144" t="s">
        <v>51</v>
      </c>
      <c r="L16" s="164">
        <v>2</v>
      </c>
      <c r="M16" s="164">
        <v>4</v>
      </c>
      <c r="N16" s="164">
        <v>3</v>
      </c>
      <c r="O16" s="146">
        <v>6</v>
      </c>
      <c r="P16" s="146">
        <v>5</v>
      </c>
      <c r="Q16" s="146">
        <v>7</v>
      </c>
      <c r="R16" s="146">
        <v>2</v>
      </c>
      <c r="S16" s="146">
        <v>4</v>
      </c>
      <c r="T16" s="146">
        <v>3</v>
      </c>
      <c r="U16" s="146">
        <v>5</v>
      </c>
      <c r="V16" s="148">
        <f t="shared" si="0"/>
        <v>41</v>
      </c>
      <c r="W16" s="134"/>
    </row>
    <row r="17" spans="1:23" ht="61.5" customHeight="1" x14ac:dyDescent="0.25">
      <c r="A17" s="40" t="s">
        <v>74</v>
      </c>
      <c r="B17" s="41">
        <v>1</v>
      </c>
      <c r="C17" s="159" t="s">
        <v>31</v>
      </c>
      <c r="D17" s="160" t="s">
        <v>32</v>
      </c>
      <c r="E17" s="160" t="s">
        <v>33</v>
      </c>
      <c r="F17" s="161" t="s">
        <v>34</v>
      </c>
      <c r="G17" s="162">
        <v>46261</v>
      </c>
      <c r="H17" s="163">
        <v>0.39583333333333331</v>
      </c>
      <c r="I17" s="170" t="s">
        <v>88</v>
      </c>
      <c r="J17" s="170" t="s">
        <v>48</v>
      </c>
      <c r="K17" s="144" t="s">
        <v>37</v>
      </c>
      <c r="L17" s="164">
        <v>0</v>
      </c>
      <c r="M17" s="164">
        <v>0</v>
      </c>
      <c r="N17" s="164">
        <v>2</v>
      </c>
      <c r="O17" s="146">
        <v>3</v>
      </c>
      <c r="P17" s="146">
        <v>7</v>
      </c>
      <c r="Q17" s="146">
        <v>9</v>
      </c>
      <c r="R17" s="146">
        <v>2</v>
      </c>
      <c r="S17" s="146">
        <v>1</v>
      </c>
      <c r="T17" s="146">
        <v>1</v>
      </c>
      <c r="U17" s="146">
        <v>3</v>
      </c>
      <c r="V17" s="148">
        <f t="shared" si="0"/>
        <v>28</v>
      </c>
      <c r="W17" s="134"/>
    </row>
    <row r="18" spans="1:23" ht="25.5" customHeight="1" x14ac:dyDescent="0.2">
      <c r="A18" s="171" t="s">
        <v>14</v>
      </c>
      <c r="B18" s="172">
        <f>SUM(B8:B17)</f>
        <v>12</v>
      </c>
      <c r="C18" s="173"/>
      <c r="D18" s="174"/>
      <c r="E18" s="174"/>
      <c r="F18" s="173"/>
      <c r="G18" s="173"/>
      <c r="H18" s="173"/>
      <c r="I18" s="173"/>
      <c r="J18" s="173" t="s">
        <v>15</v>
      </c>
      <c r="K18" s="173"/>
      <c r="L18" s="175">
        <f t="shared" ref="L18:V18" si="1">SUM(L8:L17)</f>
        <v>10</v>
      </c>
      <c r="M18" s="175">
        <f t="shared" si="1"/>
        <v>17</v>
      </c>
      <c r="N18" s="175">
        <f t="shared" si="1"/>
        <v>66</v>
      </c>
      <c r="O18" s="175">
        <f t="shared" si="1"/>
        <v>94</v>
      </c>
      <c r="P18" s="175">
        <f t="shared" si="1"/>
        <v>50</v>
      </c>
      <c r="Q18" s="175">
        <f t="shared" si="1"/>
        <v>63</v>
      </c>
      <c r="R18" s="175">
        <f t="shared" si="1"/>
        <v>31</v>
      </c>
      <c r="S18" s="175">
        <f t="shared" si="1"/>
        <v>44</v>
      </c>
      <c r="T18" s="175">
        <f t="shared" si="1"/>
        <v>25</v>
      </c>
      <c r="U18" s="175">
        <f t="shared" si="1"/>
        <v>30</v>
      </c>
      <c r="V18" s="137">
        <f t="shared" si="1"/>
        <v>430</v>
      </c>
      <c r="W18" s="176"/>
    </row>
    <row r="19" spans="1:23" ht="27.75" customHeight="1" x14ac:dyDescent="0.2">
      <c r="A19" s="108"/>
      <c r="B19" s="108"/>
      <c r="C19" s="173"/>
      <c r="D19" s="174"/>
      <c r="E19" s="174"/>
      <c r="F19" s="173"/>
      <c r="G19" s="177"/>
      <c r="H19" s="177"/>
      <c r="I19" s="173"/>
      <c r="J19" s="173"/>
      <c r="K19" s="173"/>
      <c r="L19" s="178"/>
      <c r="M19" s="178"/>
      <c r="N19" s="108"/>
      <c r="O19" s="108"/>
      <c r="P19" s="108"/>
      <c r="Q19" s="108"/>
      <c r="R19" s="108"/>
      <c r="S19" s="108"/>
      <c r="T19" s="108"/>
      <c r="U19" s="108"/>
      <c r="V19" s="179"/>
      <c r="W19" s="179"/>
    </row>
    <row r="20" spans="1:23" ht="23.25" customHeight="1" x14ac:dyDescent="0.2">
      <c r="A20" s="119"/>
      <c r="B20" s="119"/>
      <c r="C20" s="119"/>
      <c r="D20" s="109"/>
      <c r="E20" s="10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</row>
    <row r="21" spans="1:23" ht="21.75" customHeight="1" x14ac:dyDescent="0.2">
      <c r="A21" s="119"/>
      <c r="B21" s="119"/>
      <c r="C21" s="180" t="s">
        <v>16</v>
      </c>
      <c r="D21" s="181" t="s">
        <v>17</v>
      </c>
      <c r="E21" s="182"/>
      <c r="F21" s="183" t="s">
        <v>18</v>
      </c>
      <c r="G21" s="184"/>
      <c r="H21" s="184"/>
      <c r="I21" s="185"/>
      <c r="J21" s="186"/>
      <c r="K21" s="186"/>
      <c r="L21" s="18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</row>
    <row r="22" spans="1:23" ht="18" customHeight="1" x14ac:dyDescent="0.2">
      <c r="A22" s="119"/>
      <c r="B22" s="119"/>
      <c r="C22" s="176"/>
      <c r="D22" s="187"/>
      <c r="E22" s="188"/>
      <c r="F22" s="189" t="s">
        <v>19</v>
      </c>
      <c r="G22" s="189" t="s">
        <v>20</v>
      </c>
      <c r="H22" s="189" t="s">
        <v>21</v>
      </c>
      <c r="I22" s="190"/>
      <c r="J22" s="190"/>
      <c r="K22" s="185"/>
      <c r="L22" s="186"/>
      <c r="M22" s="119"/>
      <c r="N22" s="119"/>
      <c r="O22" s="119"/>
      <c r="P22" s="119"/>
      <c r="Q22" s="119"/>
      <c r="R22" s="108"/>
      <c r="S22" s="191"/>
      <c r="T22" s="119"/>
      <c r="U22" s="119"/>
      <c r="V22" s="119"/>
      <c r="W22" s="119"/>
    </row>
    <row r="23" spans="1:23" ht="78.75" customHeight="1" x14ac:dyDescent="0.2">
      <c r="A23" s="119"/>
      <c r="B23" s="117" t="s">
        <v>14</v>
      </c>
      <c r="C23" s="192">
        <f>B18</f>
        <v>12</v>
      </c>
      <c r="D23" s="193">
        <v>11</v>
      </c>
      <c r="E23" s="194"/>
      <c r="F23" s="195">
        <f>SUM(L18+N18+P18+R18+T18)</f>
        <v>182</v>
      </c>
      <c r="G23" s="195">
        <f>SUM(M18+O18+Q18+S18+U18)</f>
        <v>248</v>
      </c>
      <c r="H23" s="195">
        <f>F23+G23</f>
        <v>430</v>
      </c>
      <c r="I23" s="196"/>
      <c r="J23" s="196"/>
      <c r="K23" s="197"/>
      <c r="L23" s="186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</row>
    <row r="24" spans="1:23" ht="19.5" customHeight="1" x14ac:dyDescent="0.2">
      <c r="A24" s="113"/>
      <c r="B24" s="113"/>
      <c r="C24" s="113"/>
      <c r="D24" s="198"/>
      <c r="E24" s="198"/>
      <c r="F24" s="113"/>
      <c r="G24" s="113"/>
      <c r="H24" s="113"/>
      <c r="I24" s="113"/>
      <c r="J24" s="119"/>
      <c r="K24" s="119"/>
      <c r="L24" s="119"/>
      <c r="M24" s="119"/>
      <c r="N24" s="119"/>
      <c r="O24" s="113"/>
      <c r="P24" s="113"/>
      <c r="Q24" s="113"/>
      <c r="R24" s="113"/>
      <c r="S24" s="113"/>
      <c r="T24" s="113"/>
      <c r="U24" s="113"/>
      <c r="V24" s="119"/>
      <c r="W24" s="119"/>
    </row>
    <row r="25" spans="1:23" ht="60.75" customHeight="1" x14ac:dyDescent="0.2">
      <c r="A25" s="199" t="s">
        <v>22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</row>
    <row r="26" spans="1:23" ht="117.75" customHeight="1" x14ac:dyDescent="0.2">
      <c r="A26" s="119"/>
      <c r="B26" s="119"/>
      <c r="C26" s="119"/>
      <c r="D26" s="109"/>
      <c r="E26" s="10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</row>
    <row r="27" spans="1:23" ht="23.25" customHeight="1" x14ac:dyDescent="0.2">
      <c r="A27" s="119"/>
      <c r="B27" s="119"/>
      <c r="C27" s="119"/>
      <c r="D27" s="109"/>
      <c r="E27" s="10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</row>
    <row r="28" spans="1:23" ht="23.25" customHeight="1" x14ac:dyDescent="0.2">
      <c r="A28" s="119"/>
      <c r="B28" s="119"/>
      <c r="C28" s="119"/>
      <c r="D28" s="109"/>
      <c r="E28" s="10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</row>
    <row r="29" spans="1:23" ht="23.25" customHeight="1" x14ac:dyDescent="0.2">
      <c r="A29" s="119"/>
      <c r="B29" s="119"/>
      <c r="C29" s="119"/>
      <c r="D29" s="109"/>
      <c r="E29" s="10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</row>
    <row r="30" spans="1:23" ht="23.25" customHeight="1" x14ac:dyDescent="0.2">
      <c r="A30" s="119"/>
      <c r="B30" s="119"/>
      <c r="C30" s="119"/>
      <c r="D30" s="109"/>
      <c r="E30" s="10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</row>
    <row r="31" spans="1:23" ht="23.25" customHeight="1" x14ac:dyDescent="0.2">
      <c r="A31" s="119"/>
      <c r="B31" s="119"/>
      <c r="C31" s="119"/>
      <c r="D31" s="109"/>
      <c r="E31" s="10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</row>
    <row r="32" spans="1:23" ht="23.25" customHeight="1" x14ac:dyDescent="0.2">
      <c r="A32" s="119"/>
      <c r="B32" s="119"/>
      <c r="C32" s="119"/>
      <c r="D32" s="109"/>
      <c r="E32" s="10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</row>
    <row r="33" spans="1:23" ht="23.25" customHeight="1" x14ac:dyDescent="0.2">
      <c r="A33" s="119"/>
      <c r="B33" s="119"/>
      <c r="C33" s="119"/>
      <c r="D33" s="109"/>
      <c r="E33" s="10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</row>
    <row r="34" spans="1:23" ht="23.25" customHeight="1" x14ac:dyDescent="0.2">
      <c r="A34" s="119"/>
      <c r="B34" s="119"/>
      <c r="C34" s="119"/>
      <c r="D34" s="109"/>
      <c r="E34" s="10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</row>
    <row r="35" spans="1:23" ht="23.25" customHeight="1" x14ac:dyDescent="0.2">
      <c r="A35" s="119"/>
      <c r="B35" s="119"/>
      <c r="C35" s="119"/>
      <c r="D35" s="109"/>
      <c r="E35" s="10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</row>
    <row r="36" spans="1:23" ht="23.25" customHeight="1" x14ac:dyDescent="0.2">
      <c r="A36" s="119"/>
      <c r="B36" s="119"/>
      <c r="C36" s="119"/>
      <c r="D36" s="109"/>
      <c r="E36" s="10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</row>
    <row r="37" spans="1:23" ht="23.25" customHeight="1" x14ac:dyDescent="0.2">
      <c r="A37" s="119"/>
      <c r="B37" s="119"/>
      <c r="C37" s="119"/>
      <c r="D37" s="109"/>
      <c r="E37" s="10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</row>
    <row r="38" spans="1:23" ht="23.25" customHeight="1" x14ac:dyDescent="0.2">
      <c r="A38" s="119"/>
      <c r="B38" s="119"/>
      <c r="C38" s="119"/>
      <c r="D38" s="109"/>
      <c r="E38" s="10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</row>
    <row r="39" spans="1:23" ht="23.25" customHeight="1" x14ac:dyDescent="0.2">
      <c r="A39" s="119"/>
      <c r="B39" s="119"/>
      <c r="C39" s="119"/>
      <c r="D39" s="109"/>
      <c r="E39" s="10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</row>
    <row r="40" spans="1:23" ht="23.25" customHeight="1" x14ac:dyDescent="0.2">
      <c r="A40" s="119"/>
      <c r="B40" s="119"/>
      <c r="C40" s="119"/>
      <c r="D40" s="109"/>
      <c r="E40" s="10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</row>
    <row r="41" spans="1:23" ht="23.25" customHeight="1" x14ac:dyDescent="0.2">
      <c r="A41" s="119"/>
      <c r="B41" s="119"/>
      <c r="C41" s="119"/>
      <c r="D41" s="109"/>
      <c r="E41" s="10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</row>
    <row r="42" spans="1:23" ht="23.25" customHeight="1" x14ac:dyDescent="0.2">
      <c r="A42" s="119"/>
      <c r="B42" s="119"/>
      <c r="C42" s="119"/>
      <c r="D42" s="109"/>
      <c r="E42" s="10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</row>
    <row r="43" spans="1:23" ht="23.25" customHeight="1" x14ac:dyDescent="0.2">
      <c r="A43" s="119"/>
      <c r="B43" s="119"/>
      <c r="C43" s="119"/>
      <c r="D43" s="109"/>
      <c r="E43" s="10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</row>
    <row r="44" spans="1:23" ht="23.25" customHeight="1" x14ac:dyDescent="0.2">
      <c r="A44" s="119"/>
      <c r="B44" s="119"/>
      <c r="C44" s="119"/>
      <c r="D44" s="109"/>
      <c r="E44" s="10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</row>
    <row r="45" spans="1:23" ht="23.25" customHeight="1" x14ac:dyDescent="0.2">
      <c r="A45" s="119"/>
      <c r="B45" s="119"/>
      <c r="C45" s="119"/>
      <c r="D45" s="109"/>
      <c r="E45" s="10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</row>
    <row r="46" spans="1:23" ht="23.25" customHeight="1" x14ac:dyDescent="0.2">
      <c r="A46" s="119"/>
      <c r="B46" s="119"/>
      <c r="C46" s="119"/>
      <c r="D46" s="109"/>
      <c r="E46" s="10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</row>
    <row r="47" spans="1:23" ht="23.25" customHeight="1" x14ac:dyDescent="0.2">
      <c r="A47" s="119"/>
      <c r="B47" s="119"/>
      <c r="C47" s="119"/>
      <c r="D47" s="109"/>
      <c r="E47" s="10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</row>
    <row r="48" spans="1:23" ht="23.25" customHeight="1" x14ac:dyDescent="0.2">
      <c r="A48" s="119"/>
      <c r="B48" s="119"/>
      <c r="C48" s="119"/>
      <c r="D48" s="109"/>
      <c r="E48" s="10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</row>
    <row r="49" spans="1:23" ht="23.25" customHeight="1" x14ac:dyDescent="0.2">
      <c r="A49" s="119"/>
      <c r="B49" s="119"/>
      <c r="C49" s="119"/>
      <c r="D49" s="109"/>
      <c r="E49" s="10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</row>
    <row r="50" spans="1:23" ht="23.25" customHeight="1" x14ac:dyDescent="0.2">
      <c r="A50" s="119"/>
      <c r="B50" s="119"/>
      <c r="C50" s="119"/>
      <c r="D50" s="109"/>
      <c r="E50" s="10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</row>
    <row r="51" spans="1:23" ht="23.25" customHeight="1" x14ac:dyDescent="0.2">
      <c r="A51" s="119"/>
      <c r="B51" s="119"/>
      <c r="C51" s="119"/>
      <c r="D51" s="109"/>
      <c r="E51" s="10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</row>
    <row r="52" spans="1:23" ht="23.25" customHeight="1" x14ac:dyDescent="0.2">
      <c r="A52" s="119"/>
      <c r="B52" s="119"/>
      <c r="C52" s="119"/>
      <c r="D52" s="109"/>
      <c r="E52" s="10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</row>
    <row r="53" spans="1:23" ht="23.25" customHeight="1" x14ac:dyDescent="0.2">
      <c r="A53" s="119"/>
      <c r="B53" s="119"/>
      <c r="C53" s="119"/>
      <c r="D53" s="109"/>
      <c r="E53" s="10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</row>
    <row r="54" spans="1:23" ht="23.25" customHeight="1" x14ac:dyDescent="0.2">
      <c r="A54" s="119"/>
      <c r="B54" s="119"/>
      <c r="C54" s="119"/>
      <c r="D54" s="109"/>
      <c r="E54" s="10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</row>
    <row r="55" spans="1:23" ht="23.25" customHeight="1" x14ac:dyDescent="0.2">
      <c r="A55" s="119"/>
      <c r="B55" s="119"/>
      <c r="C55" s="119"/>
      <c r="D55" s="109"/>
      <c r="E55" s="10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</row>
    <row r="56" spans="1:23" ht="23.25" customHeight="1" x14ac:dyDescent="0.2">
      <c r="A56" s="119"/>
      <c r="B56" s="119"/>
      <c r="C56" s="119"/>
      <c r="D56" s="109"/>
      <c r="E56" s="10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</row>
    <row r="57" spans="1:23" ht="23.25" customHeight="1" x14ac:dyDescent="0.2">
      <c r="A57" s="119"/>
      <c r="B57" s="119"/>
      <c r="C57" s="119"/>
      <c r="D57" s="109"/>
      <c r="E57" s="10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</row>
    <row r="58" spans="1:23" ht="23.25" customHeight="1" x14ac:dyDescent="0.2">
      <c r="A58" s="119"/>
      <c r="B58" s="119"/>
      <c r="C58" s="119"/>
      <c r="D58" s="109"/>
      <c r="E58" s="10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</row>
    <row r="59" spans="1:23" ht="23.25" customHeight="1" x14ac:dyDescent="0.2">
      <c r="A59" s="119"/>
      <c r="B59" s="119"/>
      <c r="C59" s="119"/>
      <c r="D59" s="109"/>
      <c r="E59" s="10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</row>
    <row r="60" spans="1:23" ht="23.25" customHeight="1" x14ac:dyDescent="0.2">
      <c r="A60" s="119"/>
      <c r="B60" s="119"/>
      <c r="C60" s="119"/>
      <c r="D60" s="109"/>
      <c r="E60" s="10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</row>
    <row r="61" spans="1:23" ht="23.25" customHeight="1" x14ac:dyDescent="0.2">
      <c r="A61" s="119"/>
      <c r="B61" s="119"/>
      <c r="C61" s="119"/>
      <c r="D61" s="109"/>
      <c r="E61" s="10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</row>
    <row r="62" spans="1:23" ht="23.25" customHeight="1" x14ac:dyDescent="0.2">
      <c r="A62" s="119"/>
      <c r="B62" s="119"/>
      <c r="C62" s="119"/>
      <c r="D62" s="109"/>
      <c r="E62" s="10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</row>
    <row r="63" spans="1:23" ht="23.25" customHeight="1" x14ac:dyDescent="0.2">
      <c r="A63" s="119"/>
      <c r="B63" s="119"/>
      <c r="C63" s="119"/>
      <c r="D63" s="109"/>
      <c r="E63" s="10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</row>
    <row r="64" spans="1:23" ht="23.25" customHeight="1" x14ac:dyDescent="0.2">
      <c r="A64" s="119"/>
      <c r="B64" s="119"/>
      <c r="C64" s="119"/>
      <c r="D64" s="109"/>
      <c r="E64" s="10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</row>
    <row r="65" spans="1:23" ht="23.25" customHeight="1" x14ac:dyDescent="0.2">
      <c r="A65" s="119"/>
      <c r="B65" s="119"/>
      <c r="C65" s="119"/>
      <c r="D65" s="109"/>
      <c r="E65" s="10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</row>
    <row r="66" spans="1:23" ht="23.25" customHeight="1" x14ac:dyDescent="0.2">
      <c r="A66" s="119"/>
      <c r="B66" s="119"/>
      <c r="C66" s="119"/>
      <c r="D66" s="109"/>
      <c r="E66" s="10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</row>
    <row r="67" spans="1:23" ht="23.25" customHeight="1" x14ac:dyDescent="0.2">
      <c r="A67" s="119"/>
      <c r="B67" s="119"/>
      <c r="C67" s="119"/>
      <c r="D67" s="109"/>
      <c r="E67" s="10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</row>
    <row r="68" spans="1:23" ht="23.25" customHeight="1" x14ac:dyDescent="0.2">
      <c r="A68" s="119"/>
      <c r="B68" s="119"/>
      <c r="C68" s="119"/>
      <c r="D68" s="109"/>
      <c r="E68" s="10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</row>
    <row r="69" spans="1:23" ht="23.25" customHeight="1" x14ac:dyDescent="0.2">
      <c r="A69" s="119"/>
      <c r="B69" s="119"/>
      <c r="C69" s="119"/>
      <c r="D69" s="109"/>
      <c r="E69" s="10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</row>
    <row r="70" spans="1:23" ht="23.25" customHeight="1" x14ac:dyDescent="0.2">
      <c r="A70" s="119"/>
      <c r="B70" s="119"/>
      <c r="C70" s="119"/>
      <c r="D70" s="109"/>
      <c r="E70" s="10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</row>
    <row r="71" spans="1:23" ht="23.25" customHeight="1" x14ac:dyDescent="0.2">
      <c r="A71" s="119"/>
      <c r="B71" s="119"/>
      <c r="C71" s="119"/>
      <c r="D71" s="109"/>
      <c r="E71" s="10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</row>
    <row r="72" spans="1:23" ht="23.25" customHeight="1" x14ac:dyDescent="0.2">
      <c r="A72" s="119"/>
      <c r="B72" s="119"/>
      <c r="C72" s="119"/>
      <c r="D72" s="109"/>
      <c r="E72" s="10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</row>
    <row r="73" spans="1:23" ht="23.25" customHeight="1" x14ac:dyDescent="0.2">
      <c r="A73" s="119"/>
      <c r="B73" s="119"/>
      <c r="C73" s="119"/>
      <c r="D73" s="109"/>
      <c r="E73" s="10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</row>
    <row r="74" spans="1:23" ht="23.25" customHeight="1" x14ac:dyDescent="0.2">
      <c r="A74" s="119"/>
      <c r="B74" s="119"/>
      <c r="C74" s="119"/>
      <c r="D74" s="109"/>
      <c r="E74" s="10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</row>
    <row r="75" spans="1:23" ht="23.25" customHeight="1" x14ac:dyDescent="0.2">
      <c r="A75" s="119"/>
      <c r="B75" s="119"/>
      <c r="C75" s="119"/>
      <c r="D75" s="109"/>
      <c r="E75" s="10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</row>
    <row r="76" spans="1:23" ht="23.25" customHeight="1" x14ac:dyDescent="0.2">
      <c r="A76" s="119"/>
      <c r="B76" s="119"/>
      <c r="C76" s="119"/>
      <c r="D76" s="109"/>
      <c r="E76" s="10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</row>
    <row r="77" spans="1:23" ht="23.25" customHeight="1" x14ac:dyDescent="0.2">
      <c r="A77" s="119"/>
      <c r="B77" s="119"/>
      <c r="C77" s="119"/>
      <c r="D77" s="109"/>
      <c r="E77" s="10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</row>
    <row r="78" spans="1:23" ht="23.25" customHeight="1" x14ac:dyDescent="0.2">
      <c r="A78" s="119"/>
      <c r="B78" s="119"/>
      <c r="C78" s="119"/>
      <c r="D78" s="109"/>
      <c r="E78" s="10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</row>
    <row r="79" spans="1:23" ht="23.25" customHeight="1" x14ac:dyDescent="0.2">
      <c r="A79" s="119"/>
      <c r="B79" s="119"/>
      <c r="C79" s="119"/>
      <c r="D79" s="109"/>
      <c r="E79" s="10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</row>
    <row r="80" spans="1:23" ht="23.25" customHeight="1" x14ac:dyDescent="0.2">
      <c r="A80" s="119"/>
      <c r="B80" s="119"/>
      <c r="C80" s="119"/>
      <c r="D80" s="109"/>
      <c r="E80" s="10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</row>
    <row r="81" spans="1:23" ht="23.25" customHeight="1" x14ac:dyDescent="0.2">
      <c r="A81" s="119"/>
      <c r="B81" s="119"/>
      <c r="C81" s="119"/>
      <c r="D81" s="109"/>
      <c r="E81" s="10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</row>
    <row r="82" spans="1:23" ht="23.25" customHeight="1" x14ac:dyDescent="0.2">
      <c r="A82" s="119"/>
      <c r="B82" s="119"/>
      <c r="C82" s="119"/>
      <c r="D82" s="109"/>
      <c r="E82" s="10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</row>
    <row r="83" spans="1:23" ht="23.25" customHeight="1" x14ac:dyDescent="0.2">
      <c r="A83" s="119"/>
      <c r="B83" s="119"/>
      <c r="C83" s="119"/>
      <c r="D83" s="109"/>
      <c r="E83" s="10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</row>
    <row r="84" spans="1:23" ht="23.25" customHeight="1" x14ac:dyDescent="0.2">
      <c r="A84" s="119"/>
      <c r="B84" s="119"/>
      <c r="C84" s="119"/>
      <c r="D84" s="109"/>
      <c r="E84" s="10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</row>
    <row r="85" spans="1:23" ht="23.25" customHeight="1" x14ac:dyDescent="0.2">
      <c r="A85" s="119"/>
      <c r="B85" s="119"/>
      <c r="C85" s="119"/>
      <c r="D85" s="109"/>
      <c r="E85" s="10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</row>
    <row r="86" spans="1:23" ht="23.25" customHeight="1" x14ac:dyDescent="0.2">
      <c r="A86" s="119"/>
      <c r="B86" s="119"/>
      <c r="C86" s="119"/>
      <c r="D86" s="109"/>
      <c r="E86" s="10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</row>
    <row r="87" spans="1:23" ht="23.25" customHeight="1" x14ac:dyDescent="0.2">
      <c r="A87" s="119"/>
      <c r="B87" s="119"/>
      <c r="C87" s="119"/>
      <c r="D87" s="109"/>
      <c r="E87" s="10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</row>
    <row r="88" spans="1:23" ht="23.25" customHeight="1" x14ac:dyDescent="0.2">
      <c r="A88" s="119"/>
      <c r="B88" s="119"/>
      <c r="C88" s="119"/>
      <c r="D88" s="109"/>
      <c r="E88" s="10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</row>
    <row r="89" spans="1:23" ht="23.25" customHeight="1" x14ac:dyDescent="0.2">
      <c r="A89" s="119"/>
      <c r="B89" s="119"/>
      <c r="C89" s="119"/>
      <c r="D89" s="109"/>
      <c r="E89" s="10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</row>
    <row r="90" spans="1:23" ht="23.25" customHeight="1" x14ac:dyDescent="0.2">
      <c r="A90" s="119"/>
      <c r="B90" s="119"/>
      <c r="C90" s="119"/>
      <c r="D90" s="109"/>
      <c r="E90" s="10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</row>
    <row r="91" spans="1:23" ht="23.25" customHeight="1" x14ac:dyDescent="0.2">
      <c r="A91" s="119"/>
      <c r="B91" s="119"/>
      <c r="C91" s="119"/>
      <c r="D91" s="109"/>
      <c r="E91" s="10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</row>
    <row r="92" spans="1:23" ht="23.25" customHeight="1" x14ac:dyDescent="0.2">
      <c r="A92" s="119"/>
      <c r="B92" s="119"/>
      <c r="C92" s="119"/>
      <c r="D92" s="109"/>
      <c r="E92" s="10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</row>
    <row r="93" spans="1:23" ht="23.25" customHeight="1" x14ac:dyDescent="0.2">
      <c r="A93" s="119"/>
      <c r="B93" s="119"/>
      <c r="C93" s="119"/>
      <c r="D93" s="109"/>
      <c r="E93" s="10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</row>
    <row r="94" spans="1:23" ht="23.25" customHeight="1" x14ac:dyDescent="0.2">
      <c r="A94" s="119"/>
      <c r="B94" s="119"/>
      <c r="C94" s="119"/>
      <c r="D94" s="109"/>
      <c r="E94" s="10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</row>
    <row r="95" spans="1:23" ht="23.25" customHeight="1" x14ac:dyDescent="0.2">
      <c r="A95" s="119"/>
      <c r="B95" s="119"/>
      <c r="C95" s="119"/>
      <c r="D95" s="109"/>
      <c r="E95" s="10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</row>
    <row r="96" spans="1:23" ht="23.25" customHeight="1" x14ac:dyDescent="0.2">
      <c r="A96" s="119"/>
      <c r="B96" s="119"/>
      <c r="C96" s="119"/>
      <c r="D96" s="109"/>
      <c r="E96" s="10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</row>
    <row r="97" spans="1:23" ht="23.25" customHeight="1" x14ac:dyDescent="0.2">
      <c r="A97" s="119"/>
      <c r="B97" s="119"/>
      <c r="C97" s="119"/>
      <c r="D97" s="109"/>
      <c r="E97" s="10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</row>
    <row r="98" spans="1:23" ht="23.25" customHeight="1" x14ac:dyDescent="0.2">
      <c r="A98" s="119"/>
      <c r="B98" s="119"/>
      <c r="C98" s="119"/>
      <c r="D98" s="109"/>
      <c r="E98" s="10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</row>
    <row r="99" spans="1:23" ht="23.25" customHeight="1" x14ac:dyDescent="0.2">
      <c r="A99" s="119"/>
      <c r="B99" s="119"/>
      <c r="C99" s="119"/>
      <c r="D99" s="109"/>
      <c r="E99" s="10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</row>
    <row r="100" spans="1:23" ht="23.25" customHeight="1" x14ac:dyDescent="0.2">
      <c r="A100" s="119"/>
      <c r="B100" s="119"/>
      <c r="C100" s="119"/>
      <c r="D100" s="109"/>
      <c r="E100" s="10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</row>
    <row r="101" spans="1:23" ht="23.25" customHeight="1" x14ac:dyDescent="0.2">
      <c r="A101" s="119"/>
      <c r="B101" s="119"/>
      <c r="C101" s="119"/>
      <c r="D101" s="109"/>
      <c r="E101" s="10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</row>
    <row r="102" spans="1:23" ht="23.25" customHeight="1" x14ac:dyDescent="0.2">
      <c r="A102" s="119"/>
      <c r="B102" s="119"/>
      <c r="C102" s="119"/>
      <c r="D102" s="109"/>
      <c r="E102" s="10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</row>
    <row r="103" spans="1:23" ht="23.25" customHeight="1" x14ac:dyDescent="0.2">
      <c r="A103" s="119"/>
      <c r="B103" s="119"/>
      <c r="C103" s="119"/>
      <c r="D103" s="109"/>
      <c r="E103" s="10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</row>
    <row r="104" spans="1:23" ht="23.25" customHeight="1" x14ac:dyDescent="0.2">
      <c r="A104" s="119"/>
      <c r="B104" s="119"/>
      <c r="C104" s="119"/>
      <c r="D104" s="109"/>
      <c r="E104" s="10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</row>
    <row r="105" spans="1:23" ht="23.25" customHeight="1" x14ac:dyDescent="0.2">
      <c r="A105" s="119"/>
      <c r="B105" s="119"/>
      <c r="C105" s="119"/>
      <c r="D105" s="109"/>
      <c r="E105" s="10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</row>
    <row r="106" spans="1:23" ht="23.25" customHeight="1" x14ac:dyDescent="0.2">
      <c r="A106" s="119"/>
      <c r="B106" s="119"/>
      <c r="C106" s="119"/>
      <c r="D106" s="109"/>
      <c r="E106" s="10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</row>
    <row r="107" spans="1:23" ht="23.25" customHeight="1" x14ac:dyDescent="0.2">
      <c r="A107" s="119"/>
      <c r="B107" s="119"/>
      <c r="C107" s="119"/>
      <c r="D107" s="109"/>
      <c r="E107" s="10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</row>
    <row r="108" spans="1:23" ht="23.25" customHeight="1" x14ac:dyDescent="0.2">
      <c r="A108" s="119"/>
      <c r="B108" s="119"/>
      <c r="C108" s="119"/>
      <c r="D108" s="109"/>
      <c r="E108" s="10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</row>
    <row r="109" spans="1:23" ht="23.25" customHeight="1" x14ac:dyDescent="0.2">
      <c r="A109" s="119"/>
      <c r="B109" s="119"/>
      <c r="C109" s="119"/>
      <c r="D109" s="109"/>
      <c r="E109" s="10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</row>
    <row r="110" spans="1:23" ht="23.25" customHeight="1" x14ac:dyDescent="0.2">
      <c r="A110" s="119"/>
      <c r="B110" s="119"/>
      <c r="C110" s="119"/>
      <c r="D110" s="109"/>
      <c r="E110" s="10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</row>
    <row r="111" spans="1:23" ht="23.25" customHeight="1" x14ac:dyDescent="0.2">
      <c r="A111" s="119"/>
      <c r="B111" s="119"/>
      <c r="C111" s="119"/>
      <c r="D111" s="109"/>
      <c r="E111" s="10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</row>
    <row r="112" spans="1:23" ht="23.25" customHeight="1" x14ac:dyDescent="0.2">
      <c r="A112" s="119"/>
      <c r="B112" s="119"/>
      <c r="C112" s="119"/>
      <c r="D112" s="109"/>
      <c r="E112" s="10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</row>
    <row r="113" spans="1:23" ht="23.25" customHeight="1" x14ac:dyDescent="0.2">
      <c r="A113" s="119"/>
      <c r="B113" s="119"/>
      <c r="C113" s="119"/>
      <c r="D113" s="109"/>
      <c r="E113" s="10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</row>
    <row r="114" spans="1:23" ht="23.25" customHeight="1" x14ac:dyDescent="0.2">
      <c r="A114" s="119"/>
      <c r="B114" s="119"/>
      <c r="C114" s="119"/>
      <c r="D114" s="109"/>
      <c r="E114" s="10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</row>
    <row r="115" spans="1:23" ht="23.25" customHeight="1" x14ac:dyDescent="0.2">
      <c r="A115" s="119"/>
      <c r="B115" s="119"/>
      <c r="C115" s="119"/>
      <c r="D115" s="109"/>
      <c r="E115" s="10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</row>
    <row r="116" spans="1:23" ht="23.25" customHeight="1" x14ac:dyDescent="0.2">
      <c r="A116" s="119"/>
      <c r="B116" s="119"/>
      <c r="C116" s="119"/>
      <c r="D116" s="109"/>
      <c r="E116" s="10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</row>
    <row r="117" spans="1:23" ht="23.25" customHeight="1" x14ac:dyDescent="0.2">
      <c r="A117" s="119"/>
      <c r="B117" s="119"/>
      <c r="C117" s="119"/>
      <c r="D117" s="109"/>
      <c r="E117" s="10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</row>
    <row r="118" spans="1:23" ht="23.25" customHeight="1" x14ac:dyDescent="0.2">
      <c r="A118" s="119"/>
      <c r="B118" s="119"/>
      <c r="C118" s="119"/>
      <c r="D118" s="109"/>
      <c r="E118" s="10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</row>
    <row r="119" spans="1:23" ht="23.25" customHeight="1" x14ac:dyDescent="0.2">
      <c r="A119" s="119"/>
      <c r="B119" s="119"/>
      <c r="C119" s="119"/>
      <c r="D119" s="109"/>
      <c r="E119" s="10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</row>
    <row r="120" spans="1:23" ht="23.25" customHeight="1" x14ac:dyDescent="0.2">
      <c r="A120" s="119"/>
      <c r="B120" s="119"/>
      <c r="C120" s="119"/>
      <c r="D120" s="109"/>
      <c r="E120" s="10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</row>
    <row r="121" spans="1:23" ht="23.25" customHeight="1" x14ac:dyDescent="0.2">
      <c r="A121" s="119"/>
      <c r="B121" s="119"/>
      <c r="C121" s="119"/>
      <c r="D121" s="109"/>
      <c r="E121" s="10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</row>
    <row r="122" spans="1:23" ht="23.25" customHeight="1" x14ac:dyDescent="0.2">
      <c r="A122" s="119"/>
      <c r="B122" s="119"/>
      <c r="C122" s="119"/>
      <c r="D122" s="109"/>
      <c r="E122" s="10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</row>
    <row r="123" spans="1:23" ht="23.25" customHeight="1" x14ac:dyDescent="0.2">
      <c r="A123" s="119"/>
      <c r="B123" s="119"/>
      <c r="C123" s="119"/>
      <c r="D123" s="109"/>
      <c r="E123" s="10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</row>
    <row r="124" spans="1:23" ht="23.25" customHeight="1" x14ac:dyDescent="0.2">
      <c r="A124" s="119"/>
      <c r="B124" s="119"/>
      <c r="C124" s="119"/>
      <c r="D124" s="109"/>
      <c r="E124" s="10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</row>
    <row r="125" spans="1:23" ht="23.25" customHeight="1" x14ac:dyDescent="0.2">
      <c r="A125" s="119"/>
      <c r="B125" s="119"/>
      <c r="C125" s="119"/>
      <c r="D125" s="109"/>
      <c r="E125" s="10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</row>
    <row r="126" spans="1:23" ht="23.25" customHeight="1" x14ac:dyDescent="0.2">
      <c r="A126" s="119"/>
      <c r="B126" s="119"/>
      <c r="C126" s="119"/>
      <c r="D126" s="109"/>
      <c r="E126" s="10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</row>
    <row r="127" spans="1:23" ht="23.25" customHeight="1" x14ac:dyDescent="0.2">
      <c r="A127" s="119"/>
      <c r="B127" s="119"/>
      <c r="C127" s="119"/>
      <c r="D127" s="109"/>
      <c r="E127" s="10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</row>
    <row r="128" spans="1:23" ht="23.25" customHeight="1" x14ac:dyDescent="0.2">
      <c r="A128" s="119"/>
      <c r="B128" s="119"/>
      <c r="C128" s="119"/>
      <c r="D128" s="109"/>
      <c r="E128" s="10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</row>
    <row r="129" spans="1:23" ht="23.25" customHeight="1" x14ac:dyDescent="0.2">
      <c r="A129" s="119"/>
      <c r="B129" s="119"/>
      <c r="C129" s="119"/>
      <c r="D129" s="109"/>
      <c r="E129" s="10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</row>
    <row r="130" spans="1:23" ht="23.25" customHeight="1" x14ac:dyDescent="0.2">
      <c r="A130" s="119"/>
      <c r="B130" s="119"/>
      <c r="C130" s="119"/>
      <c r="D130" s="109"/>
      <c r="E130" s="10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</row>
    <row r="131" spans="1:23" ht="23.25" customHeight="1" x14ac:dyDescent="0.2">
      <c r="A131" s="119"/>
      <c r="B131" s="119"/>
      <c r="C131" s="119"/>
      <c r="D131" s="109"/>
      <c r="E131" s="10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</row>
    <row r="132" spans="1:23" ht="23.25" customHeight="1" x14ac:dyDescent="0.2">
      <c r="A132" s="119"/>
      <c r="B132" s="119"/>
      <c r="C132" s="119"/>
      <c r="D132" s="109"/>
      <c r="E132" s="10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</row>
    <row r="133" spans="1:23" ht="23.25" customHeight="1" x14ac:dyDescent="0.2">
      <c r="A133" s="119"/>
      <c r="B133" s="119"/>
      <c r="C133" s="119"/>
      <c r="D133" s="109"/>
      <c r="E133" s="10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</row>
    <row r="134" spans="1:23" ht="23.25" customHeight="1" x14ac:dyDescent="0.2">
      <c r="A134" s="119"/>
      <c r="B134" s="119"/>
      <c r="C134" s="119"/>
      <c r="D134" s="109"/>
      <c r="E134" s="10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</row>
    <row r="135" spans="1:23" ht="23.25" customHeight="1" x14ac:dyDescent="0.2">
      <c r="A135" s="119"/>
      <c r="B135" s="119"/>
      <c r="C135" s="119"/>
      <c r="D135" s="109"/>
      <c r="E135" s="10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</row>
    <row r="136" spans="1:23" ht="23.25" customHeight="1" x14ac:dyDescent="0.2">
      <c r="A136" s="119"/>
      <c r="B136" s="119"/>
      <c r="C136" s="119"/>
      <c r="D136" s="109"/>
      <c r="E136" s="10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</row>
    <row r="137" spans="1:23" ht="23.25" customHeight="1" x14ac:dyDescent="0.2">
      <c r="A137" s="119"/>
      <c r="B137" s="119"/>
      <c r="C137" s="119"/>
      <c r="D137" s="109"/>
      <c r="E137" s="10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</row>
    <row r="138" spans="1:23" ht="23.25" customHeight="1" x14ac:dyDescent="0.2">
      <c r="A138" s="119"/>
      <c r="B138" s="119"/>
      <c r="C138" s="119"/>
      <c r="D138" s="109"/>
      <c r="E138" s="10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</row>
    <row r="139" spans="1:23" ht="23.25" customHeight="1" x14ac:dyDescent="0.2">
      <c r="A139" s="119"/>
      <c r="B139" s="119"/>
      <c r="C139" s="119"/>
      <c r="D139" s="109"/>
      <c r="E139" s="10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</row>
    <row r="140" spans="1:23" ht="23.25" customHeight="1" x14ac:dyDescent="0.2">
      <c r="A140" s="119"/>
      <c r="B140" s="119"/>
      <c r="C140" s="119"/>
      <c r="D140" s="109"/>
      <c r="E140" s="10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</row>
    <row r="141" spans="1:23" ht="23.25" customHeight="1" x14ac:dyDescent="0.2">
      <c r="A141" s="119"/>
      <c r="B141" s="119"/>
      <c r="C141" s="119"/>
      <c r="D141" s="109"/>
      <c r="E141" s="10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</row>
    <row r="142" spans="1:23" ht="23.25" customHeight="1" x14ac:dyDescent="0.2">
      <c r="A142" s="119"/>
      <c r="B142" s="119"/>
      <c r="C142" s="119"/>
      <c r="D142" s="109"/>
      <c r="E142" s="10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</row>
    <row r="143" spans="1:23" ht="23.25" customHeight="1" x14ac:dyDescent="0.2">
      <c r="A143" s="119"/>
      <c r="B143" s="119"/>
      <c r="C143" s="119"/>
      <c r="D143" s="109"/>
      <c r="E143" s="10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</row>
    <row r="144" spans="1:23" ht="23.25" customHeight="1" x14ac:dyDescent="0.2">
      <c r="A144" s="119"/>
      <c r="B144" s="119"/>
      <c r="C144" s="119"/>
      <c r="D144" s="109"/>
      <c r="E144" s="10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</row>
    <row r="145" spans="1:23" ht="23.25" customHeight="1" x14ac:dyDescent="0.2">
      <c r="A145" s="119"/>
      <c r="B145" s="119"/>
      <c r="C145" s="119"/>
      <c r="D145" s="109"/>
      <c r="E145" s="10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</row>
    <row r="146" spans="1:23" ht="23.25" customHeight="1" x14ac:dyDescent="0.2">
      <c r="A146" s="119"/>
      <c r="B146" s="119"/>
      <c r="C146" s="119"/>
      <c r="D146" s="109"/>
      <c r="E146" s="10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</row>
    <row r="147" spans="1:23" ht="23.25" customHeight="1" x14ac:dyDescent="0.2">
      <c r="A147" s="119"/>
      <c r="B147" s="119"/>
      <c r="C147" s="119"/>
      <c r="D147" s="109"/>
      <c r="E147" s="10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</row>
    <row r="148" spans="1:23" ht="23.25" customHeight="1" x14ac:dyDescent="0.2">
      <c r="A148" s="119"/>
      <c r="B148" s="119"/>
      <c r="C148" s="119"/>
      <c r="D148" s="109"/>
      <c r="E148" s="10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</row>
    <row r="149" spans="1:23" ht="23.25" customHeight="1" x14ac:dyDescent="0.2">
      <c r="A149" s="119"/>
      <c r="B149" s="119"/>
      <c r="C149" s="119"/>
      <c r="D149" s="109"/>
      <c r="E149" s="10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</row>
    <row r="150" spans="1:23" ht="23.25" customHeight="1" x14ac:dyDescent="0.2">
      <c r="A150" s="119"/>
      <c r="B150" s="119"/>
      <c r="C150" s="119"/>
      <c r="D150" s="109"/>
      <c r="E150" s="10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</row>
    <row r="151" spans="1:23" ht="23.25" customHeight="1" x14ac:dyDescent="0.2">
      <c r="A151" s="119"/>
      <c r="B151" s="119"/>
      <c r="C151" s="119"/>
      <c r="D151" s="109"/>
      <c r="E151" s="10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</row>
    <row r="152" spans="1:23" ht="23.25" customHeight="1" x14ac:dyDescent="0.2">
      <c r="A152" s="119"/>
      <c r="B152" s="119"/>
      <c r="C152" s="119"/>
      <c r="D152" s="109"/>
      <c r="E152" s="10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</row>
    <row r="153" spans="1:23" ht="23.25" customHeight="1" x14ac:dyDescent="0.2">
      <c r="A153" s="119"/>
      <c r="B153" s="119"/>
      <c r="C153" s="119"/>
      <c r="D153" s="109"/>
      <c r="E153" s="10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</row>
    <row r="154" spans="1:23" ht="23.25" customHeight="1" x14ac:dyDescent="0.2">
      <c r="A154" s="119"/>
      <c r="B154" s="119"/>
      <c r="C154" s="119"/>
      <c r="D154" s="109"/>
      <c r="E154" s="10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</row>
    <row r="155" spans="1:23" ht="23.25" customHeight="1" x14ac:dyDescent="0.2">
      <c r="A155" s="119"/>
      <c r="B155" s="119"/>
      <c r="C155" s="119"/>
      <c r="D155" s="109"/>
      <c r="E155" s="10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</row>
    <row r="156" spans="1:23" ht="23.25" customHeight="1" x14ac:dyDescent="0.2">
      <c r="A156" s="119"/>
      <c r="B156" s="119"/>
      <c r="C156" s="119"/>
      <c r="D156" s="109"/>
      <c r="E156" s="10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</row>
    <row r="157" spans="1:23" ht="23.25" customHeight="1" x14ac:dyDescent="0.2">
      <c r="A157" s="119"/>
      <c r="B157" s="119"/>
      <c r="C157" s="119"/>
      <c r="D157" s="109"/>
      <c r="E157" s="10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</row>
    <row r="158" spans="1:23" ht="23.25" customHeight="1" x14ac:dyDescent="0.2">
      <c r="A158" s="119"/>
      <c r="B158" s="119"/>
      <c r="C158" s="119"/>
      <c r="D158" s="109"/>
      <c r="E158" s="10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</row>
    <row r="159" spans="1:23" ht="23.25" customHeight="1" x14ac:dyDescent="0.2">
      <c r="A159" s="119"/>
      <c r="B159" s="119"/>
      <c r="C159" s="119"/>
      <c r="D159" s="109"/>
      <c r="E159" s="10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</row>
    <row r="160" spans="1:23" ht="23.25" customHeight="1" x14ac:dyDescent="0.2">
      <c r="A160" s="119"/>
      <c r="B160" s="119"/>
      <c r="C160" s="119"/>
      <c r="D160" s="109"/>
      <c r="E160" s="10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</row>
    <row r="161" spans="1:23" ht="23.25" customHeight="1" x14ac:dyDescent="0.2">
      <c r="A161" s="119"/>
      <c r="B161" s="119"/>
      <c r="C161" s="119"/>
      <c r="D161" s="109"/>
      <c r="E161" s="10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</row>
    <row r="162" spans="1:23" ht="23.25" customHeight="1" x14ac:dyDescent="0.2">
      <c r="A162" s="119"/>
      <c r="B162" s="119"/>
      <c r="C162" s="119"/>
      <c r="D162" s="109"/>
      <c r="E162" s="10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</row>
    <row r="163" spans="1:23" ht="23.25" customHeight="1" x14ac:dyDescent="0.2">
      <c r="A163" s="119"/>
      <c r="B163" s="119"/>
      <c r="C163" s="119"/>
      <c r="D163" s="109"/>
      <c r="E163" s="10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</row>
    <row r="164" spans="1:23" ht="23.25" customHeight="1" x14ac:dyDescent="0.2">
      <c r="A164" s="119"/>
      <c r="B164" s="119"/>
      <c r="C164" s="119"/>
      <c r="D164" s="109"/>
      <c r="E164" s="10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</row>
    <row r="165" spans="1:23" ht="23.25" customHeight="1" x14ac:dyDescent="0.2">
      <c r="A165" s="119"/>
      <c r="B165" s="119"/>
      <c r="C165" s="119"/>
      <c r="D165" s="109"/>
      <c r="E165" s="10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</row>
    <row r="166" spans="1:23" ht="23.25" customHeight="1" x14ac:dyDescent="0.2">
      <c r="A166" s="119"/>
      <c r="B166" s="119"/>
      <c r="C166" s="119"/>
      <c r="D166" s="109"/>
      <c r="E166" s="10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</row>
    <row r="167" spans="1:23" ht="23.25" customHeight="1" x14ac:dyDescent="0.2">
      <c r="A167" s="119"/>
      <c r="B167" s="119"/>
      <c r="C167" s="119"/>
      <c r="D167" s="109"/>
      <c r="E167" s="10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</row>
    <row r="168" spans="1:23" ht="23.25" customHeight="1" x14ac:dyDescent="0.2">
      <c r="A168" s="119"/>
      <c r="B168" s="119"/>
      <c r="C168" s="119"/>
      <c r="D168" s="109"/>
      <c r="E168" s="10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</row>
    <row r="169" spans="1:23" ht="23.25" customHeight="1" x14ac:dyDescent="0.2">
      <c r="A169" s="119"/>
      <c r="B169" s="119"/>
      <c r="C169" s="119"/>
      <c r="D169" s="109"/>
      <c r="E169" s="10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</row>
    <row r="170" spans="1:23" ht="23.25" customHeight="1" x14ac:dyDescent="0.2">
      <c r="A170" s="119"/>
      <c r="B170" s="119"/>
      <c r="C170" s="119"/>
      <c r="D170" s="109"/>
      <c r="E170" s="10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</row>
    <row r="171" spans="1:23" ht="23.25" customHeight="1" x14ac:dyDescent="0.2">
      <c r="A171" s="119"/>
      <c r="B171" s="119"/>
      <c r="C171" s="119"/>
      <c r="D171" s="109"/>
      <c r="E171" s="10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</row>
    <row r="172" spans="1:23" ht="23.25" customHeight="1" x14ac:dyDescent="0.2">
      <c r="A172" s="119"/>
      <c r="B172" s="119"/>
      <c r="C172" s="119"/>
      <c r="D172" s="109"/>
      <c r="E172" s="10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</row>
    <row r="173" spans="1:23" ht="23.25" customHeight="1" x14ac:dyDescent="0.2">
      <c r="A173" s="119"/>
      <c r="B173" s="119"/>
      <c r="C173" s="119"/>
      <c r="D173" s="109"/>
      <c r="E173" s="10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</row>
    <row r="174" spans="1:23" ht="23.25" customHeight="1" x14ac:dyDescent="0.2">
      <c r="A174" s="119"/>
      <c r="B174" s="119"/>
      <c r="C174" s="119"/>
      <c r="D174" s="109"/>
      <c r="E174" s="10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</row>
    <row r="175" spans="1:23" ht="23.25" customHeight="1" x14ac:dyDescent="0.2">
      <c r="A175" s="119"/>
      <c r="B175" s="119"/>
      <c r="C175" s="119"/>
      <c r="D175" s="109"/>
      <c r="E175" s="10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</row>
    <row r="176" spans="1:23" ht="23.25" customHeight="1" x14ac:dyDescent="0.2">
      <c r="A176" s="119"/>
      <c r="B176" s="119"/>
      <c r="C176" s="119"/>
      <c r="D176" s="109"/>
      <c r="E176" s="10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</row>
    <row r="177" spans="1:23" ht="23.25" customHeight="1" x14ac:dyDescent="0.2">
      <c r="A177" s="119"/>
      <c r="B177" s="119"/>
      <c r="C177" s="119"/>
      <c r="D177" s="109"/>
      <c r="E177" s="10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</row>
    <row r="178" spans="1:23" ht="23.25" customHeight="1" x14ac:dyDescent="0.2">
      <c r="A178" s="119"/>
      <c r="B178" s="119"/>
      <c r="C178" s="119"/>
      <c r="D178" s="109"/>
      <c r="E178" s="10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</row>
    <row r="179" spans="1:23" ht="23.25" customHeight="1" x14ac:dyDescent="0.2">
      <c r="A179" s="119"/>
      <c r="B179" s="119"/>
      <c r="C179" s="119"/>
      <c r="D179" s="109"/>
      <c r="E179" s="10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</row>
    <row r="180" spans="1:23" ht="23.25" customHeight="1" x14ac:dyDescent="0.2">
      <c r="A180" s="119"/>
      <c r="B180" s="119"/>
      <c r="C180" s="119"/>
      <c r="D180" s="109"/>
      <c r="E180" s="10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</row>
    <row r="181" spans="1:23" ht="23.25" customHeight="1" x14ac:dyDescent="0.2">
      <c r="A181" s="119"/>
      <c r="B181" s="119"/>
      <c r="C181" s="119"/>
      <c r="D181" s="109"/>
      <c r="E181" s="10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</row>
    <row r="182" spans="1:23" ht="23.25" customHeight="1" x14ac:dyDescent="0.2">
      <c r="A182" s="119"/>
      <c r="B182" s="119"/>
      <c r="C182" s="119"/>
      <c r="D182" s="109"/>
      <c r="E182" s="10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</row>
    <row r="183" spans="1:23" ht="23.25" customHeight="1" x14ac:dyDescent="0.2">
      <c r="A183" s="119"/>
      <c r="B183" s="119"/>
      <c r="C183" s="119"/>
      <c r="D183" s="109"/>
      <c r="E183" s="10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</row>
    <row r="184" spans="1:23" ht="23.25" customHeight="1" x14ac:dyDescent="0.2">
      <c r="A184" s="119"/>
      <c r="B184" s="119"/>
      <c r="C184" s="119"/>
      <c r="D184" s="109"/>
      <c r="E184" s="10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</row>
    <row r="185" spans="1:23" ht="23.25" customHeight="1" x14ac:dyDescent="0.2">
      <c r="A185" s="119"/>
      <c r="B185" s="119"/>
      <c r="C185" s="119"/>
      <c r="D185" s="109"/>
      <c r="E185" s="10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</row>
    <row r="186" spans="1:23" ht="23.25" customHeight="1" x14ac:dyDescent="0.2">
      <c r="A186" s="119"/>
      <c r="B186" s="119"/>
      <c r="C186" s="119"/>
      <c r="D186" s="109"/>
      <c r="E186" s="10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</row>
    <row r="187" spans="1:23" ht="23.25" customHeight="1" x14ac:dyDescent="0.2">
      <c r="A187" s="119"/>
      <c r="B187" s="119"/>
      <c r="C187" s="119"/>
      <c r="D187" s="109"/>
      <c r="E187" s="10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</row>
    <row r="188" spans="1:23" ht="23.25" customHeight="1" x14ac:dyDescent="0.2">
      <c r="A188" s="119"/>
      <c r="B188" s="119"/>
      <c r="C188" s="119"/>
      <c r="D188" s="109"/>
      <c r="E188" s="10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</row>
    <row r="189" spans="1:23" ht="23.25" customHeight="1" x14ac:dyDescent="0.2">
      <c r="A189" s="119"/>
      <c r="B189" s="119"/>
      <c r="C189" s="119"/>
      <c r="D189" s="109"/>
      <c r="E189" s="10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</row>
    <row r="190" spans="1:23" ht="23.25" customHeight="1" x14ac:dyDescent="0.2">
      <c r="A190" s="119"/>
      <c r="B190" s="119"/>
      <c r="C190" s="119"/>
      <c r="D190" s="109"/>
      <c r="E190" s="10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</row>
    <row r="191" spans="1:23" ht="23.25" customHeight="1" x14ac:dyDescent="0.2">
      <c r="A191" s="119"/>
      <c r="B191" s="119"/>
      <c r="C191" s="119"/>
      <c r="D191" s="109"/>
      <c r="E191" s="10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</row>
    <row r="192" spans="1:23" ht="23.25" customHeight="1" x14ac:dyDescent="0.2">
      <c r="A192" s="119"/>
      <c r="B192" s="119"/>
      <c r="C192" s="119"/>
      <c r="D192" s="109"/>
      <c r="E192" s="10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</row>
    <row r="193" spans="1:23" ht="23.25" customHeight="1" x14ac:dyDescent="0.2">
      <c r="A193" s="119"/>
      <c r="B193" s="119"/>
      <c r="C193" s="119"/>
      <c r="D193" s="109"/>
      <c r="E193" s="10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</row>
    <row r="194" spans="1:23" ht="23.25" customHeight="1" x14ac:dyDescent="0.2">
      <c r="A194" s="119"/>
      <c r="B194" s="119"/>
      <c r="C194" s="119"/>
      <c r="D194" s="109"/>
      <c r="E194" s="10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</row>
    <row r="195" spans="1:23" ht="23.25" customHeight="1" x14ac:dyDescent="0.2">
      <c r="A195" s="119"/>
      <c r="B195" s="119"/>
      <c r="C195" s="119"/>
      <c r="D195" s="109"/>
      <c r="E195" s="10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</row>
    <row r="196" spans="1:23" ht="23.25" customHeight="1" x14ac:dyDescent="0.2">
      <c r="A196" s="119"/>
      <c r="B196" s="119"/>
      <c r="C196" s="119"/>
      <c r="D196" s="109"/>
      <c r="E196" s="10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</row>
    <row r="197" spans="1:23" ht="23.25" customHeight="1" x14ac:dyDescent="0.2">
      <c r="A197" s="119"/>
      <c r="B197" s="119"/>
      <c r="C197" s="119"/>
      <c r="D197" s="109"/>
      <c r="E197" s="10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</row>
    <row r="198" spans="1:23" ht="23.25" customHeight="1" x14ac:dyDescent="0.2">
      <c r="A198" s="119"/>
      <c r="B198" s="119"/>
      <c r="C198" s="119"/>
      <c r="D198" s="109"/>
      <c r="E198" s="10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</row>
    <row r="199" spans="1:23" ht="23.25" customHeight="1" x14ac:dyDescent="0.2">
      <c r="A199" s="119"/>
      <c r="B199" s="119"/>
      <c r="C199" s="119"/>
      <c r="D199" s="109"/>
      <c r="E199" s="10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</row>
    <row r="200" spans="1:23" ht="23.25" customHeight="1" x14ac:dyDescent="0.2">
      <c r="A200" s="119"/>
      <c r="B200" s="119"/>
      <c r="C200" s="119"/>
      <c r="D200" s="109"/>
      <c r="E200" s="10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</row>
    <row r="201" spans="1:23" ht="23.25" customHeight="1" x14ac:dyDescent="0.2">
      <c r="A201" s="119"/>
      <c r="B201" s="119"/>
      <c r="C201" s="119"/>
      <c r="D201" s="109"/>
      <c r="E201" s="10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</row>
    <row r="202" spans="1:23" ht="23.25" customHeight="1" x14ac:dyDescent="0.2">
      <c r="A202" s="119"/>
      <c r="B202" s="119"/>
      <c r="C202" s="119"/>
      <c r="D202" s="109"/>
      <c r="E202" s="10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</row>
    <row r="203" spans="1:23" ht="23.25" customHeight="1" x14ac:dyDescent="0.2">
      <c r="A203" s="119"/>
      <c r="B203" s="119"/>
      <c r="C203" s="119"/>
      <c r="D203" s="109"/>
      <c r="E203" s="10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</row>
    <row r="204" spans="1:23" ht="23.25" customHeight="1" x14ac:dyDescent="0.2">
      <c r="A204" s="119"/>
      <c r="B204" s="119"/>
      <c r="C204" s="119"/>
      <c r="D204" s="109"/>
      <c r="E204" s="10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</row>
    <row r="205" spans="1:23" ht="23.25" customHeight="1" x14ac:dyDescent="0.2">
      <c r="A205" s="119"/>
      <c r="B205" s="119"/>
      <c r="C205" s="119"/>
      <c r="D205" s="109"/>
      <c r="E205" s="10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</row>
    <row r="206" spans="1:23" ht="23.25" customHeight="1" x14ac:dyDescent="0.2">
      <c r="A206" s="119"/>
      <c r="B206" s="119"/>
      <c r="C206" s="119"/>
      <c r="D206" s="109"/>
      <c r="E206" s="10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</row>
    <row r="207" spans="1:23" ht="23.25" customHeight="1" x14ac:dyDescent="0.2">
      <c r="A207" s="119"/>
      <c r="B207" s="119"/>
      <c r="C207" s="119"/>
      <c r="D207" s="109"/>
      <c r="E207" s="10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</row>
    <row r="208" spans="1:23" ht="23.25" customHeight="1" x14ac:dyDescent="0.2">
      <c r="A208" s="119"/>
      <c r="B208" s="119"/>
      <c r="C208" s="119"/>
      <c r="D208" s="109"/>
      <c r="E208" s="10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</row>
    <row r="209" spans="1:23" ht="23.25" customHeight="1" x14ac:dyDescent="0.2">
      <c r="A209" s="119"/>
      <c r="B209" s="119"/>
      <c r="C209" s="119"/>
      <c r="D209" s="109"/>
      <c r="E209" s="10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</row>
    <row r="210" spans="1:23" ht="23.25" customHeight="1" x14ac:dyDescent="0.2">
      <c r="A210" s="119"/>
      <c r="B210" s="119"/>
      <c r="C210" s="119"/>
      <c r="D210" s="109"/>
      <c r="E210" s="10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</row>
    <row r="211" spans="1:23" ht="23.25" customHeight="1" x14ac:dyDescent="0.2">
      <c r="A211" s="119"/>
      <c r="B211" s="119"/>
      <c r="C211" s="119"/>
      <c r="D211" s="109"/>
      <c r="E211" s="10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</row>
    <row r="212" spans="1:23" ht="23.25" customHeight="1" x14ac:dyDescent="0.2">
      <c r="A212" s="119"/>
      <c r="B212" s="119"/>
      <c r="C212" s="119"/>
      <c r="D212" s="109"/>
      <c r="E212" s="10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</row>
    <row r="213" spans="1:23" ht="23.25" customHeight="1" x14ac:dyDescent="0.2">
      <c r="A213" s="119"/>
      <c r="B213" s="119"/>
      <c r="C213" s="119"/>
      <c r="D213" s="109"/>
      <c r="E213" s="10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</row>
    <row r="214" spans="1:23" ht="23.25" customHeight="1" x14ac:dyDescent="0.2">
      <c r="A214" s="119"/>
      <c r="B214" s="119"/>
      <c r="C214" s="119"/>
      <c r="D214" s="109"/>
      <c r="E214" s="10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</row>
    <row r="215" spans="1:23" ht="23.25" customHeight="1" x14ac:dyDescent="0.2">
      <c r="A215" s="119"/>
      <c r="B215" s="119"/>
      <c r="C215" s="119"/>
      <c r="D215" s="109"/>
      <c r="E215" s="10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</row>
    <row r="216" spans="1:23" ht="23.25" customHeight="1" x14ac:dyDescent="0.2">
      <c r="A216" s="119"/>
      <c r="B216" s="119"/>
      <c r="C216" s="119"/>
      <c r="D216" s="109"/>
      <c r="E216" s="10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</row>
    <row r="217" spans="1:23" ht="23.25" customHeight="1" x14ac:dyDescent="0.2">
      <c r="A217" s="119"/>
      <c r="B217" s="119"/>
      <c r="C217" s="119"/>
      <c r="D217" s="109"/>
      <c r="E217" s="10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</row>
    <row r="218" spans="1:23" ht="23.25" customHeight="1" x14ac:dyDescent="0.2">
      <c r="A218" s="119"/>
      <c r="B218" s="119"/>
      <c r="C218" s="119"/>
      <c r="D218" s="109"/>
      <c r="E218" s="10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</row>
    <row r="219" spans="1:23" ht="23.25" customHeight="1" x14ac:dyDescent="0.2">
      <c r="A219" s="119"/>
      <c r="B219" s="119"/>
      <c r="C219" s="119"/>
      <c r="D219" s="109"/>
      <c r="E219" s="10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</row>
    <row r="220" spans="1:23" ht="23.25" customHeight="1" x14ac:dyDescent="0.2">
      <c r="A220" s="119"/>
      <c r="B220" s="119"/>
      <c r="C220" s="119"/>
      <c r="D220" s="109"/>
      <c r="E220" s="10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</row>
    <row r="221" spans="1:23" ht="23.25" customHeight="1" x14ac:dyDescent="0.2">
      <c r="A221" s="119"/>
      <c r="B221" s="119"/>
      <c r="C221" s="119"/>
      <c r="D221" s="109"/>
      <c r="E221" s="10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</row>
    <row r="222" spans="1:23" ht="23.25" customHeight="1" x14ac:dyDescent="0.2">
      <c r="A222" s="119"/>
      <c r="B222" s="119"/>
      <c r="C222" s="119"/>
      <c r="D222" s="109"/>
      <c r="E222" s="10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</row>
    <row r="223" spans="1:23" ht="23.25" customHeight="1" x14ac:dyDescent="0.2">
      <c r="A223" s="119"/>
      <c r="B223" s="119"/>
      <c r="C223" s="119"/>
      <c r="D223" s="109"/>
      <c r="E223" s="10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</row>
    <row r="224" spans="1:23" ht="23.25" customHeight="1" x14ac:dyDescent="0.2">
      <c r="A224" s="119"/>
      <c r="B224" s="119"/>
      <c r="C224" s="119"/>
      <c r="D224" s="109"/>
      <c r="E224" s="10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</row>
    <row r="225" spans="1:23" ht="23.25" customHeight="1" x14ac:dyDescent="0.2">
      <c r="A225" s="119"/>
      <c r="B225" s="119"/>
      <c r="C225" s="119"/>
      <c r="D225" s="109"/>
      <c r="E225" s="10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</row>
    <row r="226" spans="1:23" ht="12.75" x14ac:dyDescent="0.2">
      <c r="A226" s="108"/>
      <c r="B226" s="108"/>
      <c r="C226" s="108"/>
      <c r="D226" s="109"/>
      <c r="E226" s="109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</row>
    <row r="227" spans="1:23" ht="12.75" x14ac:dyDescent="0.2">
      <c r="A227" s="108"/>
      <c r="B227" s="108"/>
      <c r="C227" s="108"/>
      <c r="D227" s="109"/>
      <c r="E227" s="109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</row>
    <row r="228" spans="1:23" ht="12.75" x14ac:dyDescent="0.2">
      <c r="A228" s="108"/>
      <c r="B228" s="108"/>
      <c r="C228" s="108"/>
      <c r="D228" s="109"/>
      <c r="E228" s="109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</row>
    <row r="229" spans="1:23" ht="12.75" x14ac:dyDescent="0.2">
      <c r="A229" s="108"/>
      <c r="B229" s="108"/>
      <c r="C229" s="108"/>
      <c r="D229" s="109"/>
      <c r="E229" s="109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</row>
    <row r="230" spans="1:23" ht="12.75" x14ac:dyDescent="0.2">
      <c r="A230" s="108"/>
      <c r="B230" s="108"/>
      <c r="C230" s="108"/>
      <c r="D230" s="109"/>
      <c r="E230" s="109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</row>
    <row r="231" spans="1:23" ht="12.75" x14ac:dyDescent="0.2">
      <c r="A231" s="108"/>
      <c r="B231" s="108"/>
      <c r="C231" s="108"/>
      <c r="D231" s="109"/>
      <c r="E231" s="109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</row>
    <row r="232" spans="1:23" ht="12.75" x14ac:dyDescent="0.2">
      <c r="A232" s="108"/>
      <c r="B232" s="108"/>
      <c r="C232" s="108"/>
      <c r="D232" s="109"/>
      <c r="E232" s="109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</row>
    <row r="233" spans="1:23" ht="12.75" x14ac:dyDescent="0.2">
      <c r="A233" s="108"/>
      <c r="B233" s="108"/>
      <c r="C233" s="108"/>
      <c r="D233" s="109"/>
      <c r="E233" s="109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</row>
    <row r="234" spans="1:23" ht="12.75" x14ac:dyDescent="0.2">
      <c r="A234" s="108"/>
      <c r="B234" s="108"/>
      <c r="C234" s="108"/>
      <c r="D234" s="109"/>
      <c r="E234" s="109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</row>
    <row r="235" spans="1:23" ht="12.75" x14ac:dyDescent="0.2">
      <c r="A235" s="108"/>
      <c r="B235" s="108"/>
      <c r="C235" s="108"/>
      <c r="D235" s="109"/>
      <c r="E235" s="109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</row>
    <row r="236" spans="1:23" ht="12.75" x14ac:dyDescent="0.2">
      <c r="A236" s="108"/>
      <c r="B236" s="108"/>
      <c r="C236" s="108"/>
      <c r="D236" s="109"/>
      <c r="E236" s="109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</row>
    <row r="237" spans="1:23" ht="12.75" x14ac:dyDescent="0.2">
      <c r="A237" s="108"/>
      <c r="B237" s="108"/>
      <c r="C237" s="108"/>
      <c r="D237" s="109"/>
      <c r="E237" s="109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</row>
    <row r="238" spans="1:23" ht="12.75" x14ac:dyDescent="0.2">
      <c r="A238" s="108"/>
      <c r="B238" s="108"/>
      <c r="C238" s="108"/>
      <c r="D238" s="109"/>
      <c r="E238" s="109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</row>
    <row r="239" spans="1:23" ht="12.75" x14ac:dyDescent="0.2">
      <c r="A239" s="108"/>
      <c r="B239" s="108"/>
      <c r="C239" s="108"/>
      <c r="D239" s="109"/>
      <c r="E239" s="109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</row>
    <row r="240" spans="1:23" ht="12.75" x14ac:dyDescent="0.2">
      <c r="A240" s="108"/>
      <c r="B240" s="108"/>
      <c r="C240" s="108"/>
      <c r="D240" s="109"/>
      <c r="E240" s="109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</row>
    <row r="241" spans="1:23" ht="12.75" x14ac:dyDescent="0.2">
      <c r="A241" s="108"/>
      <c r="B241" s="108"/>
      <c r="C241" s="108"/>
      <c r="D241" s="109"/>
      <c r="E241" s="109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</row>
    <row r="242" spans="1:23" ht="12.75" x14ac:dyDescent="0.2">
      <c r="A242" s="108"/>
      <c r="B242" s="108"/>
      <c r="C242" s="108"/>
      <c r="D242" s="109"/>
      <c r="E242" s="109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</row>
    <row r="243" spans="1:23" ht="12.75" x14ac:dyDescent="0.2">
      <c r="A243" s="108"/>
      <c r="B243" s="108"/>
      <c r="C243" s="108"/>
      <c r="D243" s="109"/>
      <c r="E243" s="109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</row>
    <row r="244" spans="1:23" ht="12.75" x14ac:dyDescent="0.2">
      <c r="A244" s="108"/>
      <c r="B244" s="108"/>
      <c r="C244" s="108"/>
      <c r="D244" s="109"/>
      <c r="E244" s="109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</row>
    <row r="245" spans="1:23" ht="12.75" x14ac:dyDescent="0.2">
      <c r="A245" s="108"/>
      <c r="B245" s="108"/>
      <c r="C245" s="108"/>
      <c r="D245" s="109"/>
      <c r="E245" s="109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</row>
    <row r="246" spans="1:23" ht="12.75" x14ac:dyDescent="0.2">
      <c r="A246" s="108"/>
      <c r="B246" s="108"/>
      <c r="C246" s="108"/>
      <c r="D246" s="109"/>
      <c r="E246" s="109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</row>
    <row r="247" spans="1:23" ht="12.75" x14ac:dyDescent="0.2">
      <c r="A247" s="108"/>
      <c r="B247" s="108"/>
      <c r="C247" s="108"/>
      <c r="D247" s="109"/>
      <c r="E247" s="109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</row>
    <row r="248" spans="1:23" ht="12.75" x14ac:dyDescent="0.2">
      <c r="A248" s="108"/>
      <c r="B248" s="108"/>
      <c r="C248" s="108"/>
      <c r="D248" s="109"/>
      <c r="E248" s="109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</row>
    <row r="249" spans="1:23" ht="12.75" x14ac:dyDescent="0.2">
      <c r="A249" s="108"/>
      <c r="B249" s="108"/>
      <c r="C249" s="108"/>
      <c r="D249" s="109"/>
      <c r="E249" s="109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</row>
    <row r="250" spans="1:23" ht="12.75" x14ac:dyDescent="0.2">
      <c r="A250" s="108"/>
      <c r="B250" s="108"/>
      <c r="C250" s="108"/>
      <c r="D250" s="109"/>
      <c r="E250" s="109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</row>
    <row r="251" spans="1:23" ht="12.75" x14ac:dyDescent="0.2">
      <c r="A251" s="108"/>
      <c r="B251" s="108"/>
      <c r="C251" s="108"/>
      <c r="D251" s="109"/>
      <c r="E251" s="109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</row>
    <row r="252" spans="1:23" ht="12.75" x14ac:dyDescent="0.2">
      <c r="A252" s="108"/>
      <c r="B252" s="108"/>
      <c r="C252" s="108"/>
      <c r="D252" s="109"/>
      <c r="E252" s="109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</row>
    <row r="253" spans="1:23" ht="12.75" x14ac:dyDescent="0.2">
      <c r="A253" s="108"/>
      <c r="B253" s="108"/>
      <c r="C253" s="108"/>
      <c r="D253" s="109"/>
      <c r="E253" s="109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</row>
    <row r="254" spans="1:23" ht="12.75" x14ac:dyDescent="0.2">
      <c r="A254" s="108"/>
      <c r="B254" s="108"/>
      <c r="C254" s="108"/>
      <c r="D254" s="109"/>
      <c r="E254" s="109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</row>
    <row r="255" spans="1:23" ht="12.75" x14ac:dyDescent="0.2">
      <c r="A255" s="108"/>
      <c r="B255" s="108"/>
      <c r="C255" s="108"/>
      <c r="D255" s="109"/>
      <c r="E255" s="109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</row>
    <row r="256" spans="1:23" ht="12.75" x14ac:dyDescent="0.2">
      <c r="A256" s="108"/>
      <c r="B256" s="108"/>
      <c r="C256" s="108"/>
      <c r="D256" s="109"/>
      <c r="E256" s="109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</row>
    <row r="257" spans="1:23" ht="12.75" x14ac:dyDescent="0.2">
      <c r="A257" s="108"/>
      <c r="B257" s="108"/>
      <c r="C257" s="108"/>
      <c r="D257" s="109"/>
      <c r="E257" s="109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</row>
    <row r="258" spans="1:23" ht="12.75" x14ac:dyDescent="0.2">
      <c r="A258" s="108"/>
      <c r="B258" s="108"/>
      <c r="C258" s="108"/>
      <c r="D258" s="109"/>
      <c r="E258" s="109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</row>
    <row r="259" spans="1:23" ht="12.75" x14ac:dyDescent="0.2">
      <c r="A259" s="108"/>
      <c r="B259" s="108"/>
      <c r="C259" s="108"/>
      <c r="D259" s="109"/>
      <c r="E259" s="109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</row>
    <row r="260" spans="1:23" ht="12.75" x14ac:dyDescent="0.2">
      <c r="A260" s="108"/>
      <c r="B260" s="108"/>
      <c r="C260" s="108"/>
      <c r="D260" s="109"/>
      <c r="E260" s="109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</row>
    <row r="261" spans="1:23" ht="12.75" x14ac:dyDescent="0.2">
      <c r="A261" s="108"/>
      <c r="B261" s="108"/>
      <c r="C261" s="108"/>
      <c r="D261" s="109"/>
      <c r="E261" s="109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</row>
    <row r="262" spans="1:23" ht="12.75" x14ac:dyDescent="0.2">
      <c r="A262" s="108"/>
      <c r="B262" s="108"/>
      <c r="C262" s="108"/>
      <c r="D262" s="109"/>
      <c r="E262" s="109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</row>
    <row r="263" spans="1:23" ht="12.75" x14ac:dyDescent="0.2">
      <c r="A263" s="108"/>
      <c r="B263" s="108"/>
      <c r="C263" s="108"/>
      <c r="D263" s="109"/>
      <c r="E263" s="109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</row>
    <row r="264" spans="1:23" ht="12.75" x14ac:dyDescent="0.2">
      <c r="A264" s="108"/>
      <c r="B264" s="108"/>
      <c r="C264" s="108"/>
      <c r="D264" s="109"/>
      <c r="E264" s="109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</row>
    <row r="265" spans="1:23" ht="12.75" x14ac:dyDescent="0.2">
      <c r="A265" s="108"/>
      <c r="B265" s="108"/>
      <c r="C265" s="108"/>
      <c r="D265" s="109"/>
      <c r="E265" s="109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</row>
    <row r="266" spans="1:23" ht="12.75" x14ac:dyDescent="0.2">
      <c r="A266" s="108"/>
      <c r="B266" s="108"/>
      <c r="C266" s="108"/>
      <c r="D266" s="109"/>
      <c r="E266" s="109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</row>
    <row r="267" spans="1:23" ht="12.75" x14ac:dyDescent="0.2">
      <c r="A267" s="108"/>
      <c r="B267" s="108"/>
      <c r="C267" s="108"/>
      <c r="D267" s="109"/>
      <c r="E267" s="109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</row>
    <row r="268" spans="1:23" ht="12.75" x14ac:dyDescent="0.2">
      <c r="A268" s="108"/>
      <c r="B268" s="108"/>
      <c r="C268" s="108"/>
      <c r="D268" s="109"/>
      <c r="E268" s="109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</row>
    <row r="269" spans="1:23" ht="12.75" x14ac:dyDescent="0.2">
      <c r="A269" s="108"/>
      <c r="B269" s="108"/>
      <c r="C269" s="108"/>
      <c r="D269" s="109"/>
      <c r="E269" s="109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</row>
    <row r="270" spans="1:23" ht="12.75" x14ac:dyDescent="0.2">
      <c r="A270" s="108"/>
      <c r="B270" s="108"/>
      <c r="C270" s="108"/>
      <c r="D270" s="109"/>
      <c r="E270" s="109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</row>
    <row r="271" spans="1:23" ht="12.75" x14ac:dyDescent="0.2">
      <c r="A271" s="108"/>
      <c r="B271" s="108"/>
      <c r="C271" s="108"/>
      <c r="D271" s="109"/>
      <c r="E271" s="109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</row>
    <row r="272" spans="1:23" ht="12.75" x14ac:dyDescent="0.2">
      <c r="A272" s="108"/>
      <c r="B272" s="108"/>
      <c r="C272" s="108"/>
      <c r="D272" s="109"/>
      <c r="E272" s="109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</row>
    <row r="273" spans="1:23" ht="12.75" x14ac:dyDescent="0.2">
      <c r="A273" s="108"/>
      <c r="B273" s="108"/>
      <c r="C273" s="108"/>
      <c r="D273" s="109"/>
      <c r="E273" s="109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</row>
    <row r="274" spans="1:23" ht="12.75" x14ac:dyDescent="0.2">
      <c r="A274" s="108"/>
      <c r="B274" s="108"/>
      <c r="C274" s="108"/>
      <c r="D274" s="109"/>
      <c r="E274" s="109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</row>
    <row r="275" spans="1:23" ht="12.75" x14ac:dyDescent="0.2">
      <c r="A275" s="108"/>
      <c r="B275" s="108"/>
      <c r="C275" s="108"/>
      <c r="D275" s="109"/>
      <c r="E275" s="109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</row>
    <row r="276" spans="1:23" ht="12.75" x14ac:dyDescent="0.2">
      <c r="A276" s="108"/>
      <c r="B276" s="108"/>
      <c r="C276" s="108"/>
      <c r="D276" s="109"/>
      <c r="E276" s="109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</row>
    <row r="277" spans="1:23" ht="12.75" x14ac:dyDescent="0.2">
      <c r="A277" s="108"/>
      <c r="B277" s="108"/>
      <c r="C277" s="108"/>
      <c r="D277" s="109"/>
      <c r="E277" s="109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</row>
    <row r="278" spans="1:23" ht="12.75" x14ac:dyDescent="0.2">
      <c r="A278" s="108"/>
      <c r="B278" s="108"/>
      <c r="C278" s="108"/>
      <c r="D278" s="109"/>
      <c r="E278" s="109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</row>
    <row r="279" spans="1:23" ht="12.75" x14ac:dyDescent="0.2">
      <c r="A279" s="108"/>
      <c r="B279" s="108"/>
      <c r="C279" s="108"/>
      <c r="D279" s="109"/>
      <c r="E279" s="109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</row>
    <row r="280" spans="1:23" ht="12.75" x14ac:dyDescent="0.2">
      <c r="A280" s="108"/>
      <c r="B280" s="108"/>
      <c r="C280" s="108"/>
      <c r="D280" s="109"/>
      <c r="E280" s="109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</row>
    <row r="281" spans="1:23" ht="12.75" x14ac:dyDescent="0.2">
      <c r="A281" s="108"/>
      <c r="B281" s="108"/>
      <c r="C281" s="108"/>
      <c r="D281" s="109"/>
      <c r="E281" s="109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</row>
    <row r="282" spans="1:23" ht="12.75" x14ac:dyDescent="0.2">
      <c r="A282" s="108"/>
      <c r="B282" s="108"/>
      <c r="C282" s="108"/>
      <c r="D282" s="109"/>
      <c r="E282" s="109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</row>
    <row r="283" spans="1:23" ht="12.75" x14ac:dyDescent="0.2">
      <c r="A283" s="108"/>
      <c r="B283" s="108"/>
      <c r="C283" s="108"/>
      <c r="D283" s="109"/>
      <c r="E283" s="109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</row>
    <row r="284" spans="1:23" ht="12.75" x14ac:dyDescent="0.2">
      <c r="A284" s="108"/>
      <c r="B284" s="108"/>
      <c r="C284" s="108"/>
      <c r="D284" s="109"/>
      <c r="E284" s="109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</row>
    <row r="285" spans="1:23" ht="12.75" x14ac:dyDescent="0.2">
      <c r="A285" s="108"/>
      <c r="B285" s="108"/>
      <c r="C285" s="108"/>
      <c r="D285" s="109"/>
      <c r="E285" s="109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</row>
    <row r="286" spans="1:23" ht="12.75" x14ac:dyDescent="0.2">
      <c r="A286" s="108"/>
      <c r="B286" s="108"/>
      <c r="C286" s="108"/>
      <c r="D286" s="109"/>
      <c r="E286" s="109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</row>
    <row r="287" spans="1:23" ht="12.75" x14ac:dyDescent="0.2">
      <c r="A287" s="108"/>
      <c r="B287" s="108"/>
      <c r="C287" s="108"/>
      <c r="D287" s="109"/>
      <c r="E287" s="109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</row>
    <row r="288" spans="1:23" ht="12.75" x14ac:dyDescent="0.2">
      <c r="A288" s="108"/>
      <c r="B288" s="108"/>
      <c r="C288" s="108"/>
      <c r="D288" s="109"/>
      <c r="E288" s="109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</row>
    <row r="289" spans="1:23" ht="12.75" x14ac:dyDescent="0.2">
      <c r="A289" s="108"/>
      <c r="B289" s="108"/>
      <c r="C289" s="108"/>
      <c r="D289" s="109"/>
      <c r="E289" s="109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</row>
    <row r="290" spans="1:23" ht="12.75" x14ac:dyDescent="0.2">
      <c r="A290" s="108"/>
      <c r="B290" s="108"/>
      <c r="C290" s="108"/>
      <c r="D290" s="109"/>
      <c r="E290" s="109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</row>
    <row r="291" spans="1:23" ht="12.75" x14ac:dyDescent="0.2">
      <c r="A291" s="108"/>
      <c r="B291" s="108"/>
      <c r="C291" s="108"/>
      <c r="D291" s="109"/>
      <c r="E291" s="109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</row>
    <row r="292" spans="1:23" ht="12.75" x14ac:dyDescent="0.2">
      <c r="A292" s="108"/>
      <c r="B292" s="108"/>
      <c r="C292" s="108"/>
      <c r="D292" s="109"/>
      <c r="E292" s="109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</row>
    <row r="293" spans="1:23" ht="12.75" x14ac:dyDescent="0.2">
      <c r="A293" s="108"/>
      <c r="B293" s="108"/>
      <c r="C293" s="108"/>
      <c r="D293" s="109"/>
      <c r="E293" s="109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</row>
    <row r="294" spans="1:23" ht="12.75" x14ac:dyDescent="0.2">
      <c r="A294" s="108"/>
      <c r="B294" s="108"/>
      <c r="C294" s="108"/>
      <c r="D294" s="109"/>
      <c r="E294" s="109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</row>
    <row r="295" spans="1:23" ht="12.75" x14ac:dyDescent="0.2">
      <c r="A295" s="108"/>
      <c r="B295" s="108"/>
      <c r="C295" s="108"/>
      <c r="D295" s="109"/>
      <c r="E295" s="109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</row>
    <row r="296" spans="1:23" ht="12.75" x14ac:dyDescent="0.2">
      <c r="A296" s="108"/>
      <c r="B296" s="108"/>
      <c r="C296" s="108"/>
      <c r="D296" s="109"/>
      <c r="E296" s="109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</row>
    <row r="297" spans="1:23" ht="12.75" x14ac:dyDescent="0.2">
      <c r="A297" s="108"/>
      <c r="B297" s="108"/>
      <c r="C297" s="108"/>
      <c r="D297" s="109"/>
      <c r="E297" s="109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</row>
    <row r="298" spans="1:23" ht="12.75" x14ac:dyDescent="0.2">
      <c r="A298" s="108"/>
      <c r="B298" s="108"/>
      <c r="C298" s="108"/>
      <c r="D298" s="109"/>
      <c r="E298" s="109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</row>
    <row r="299" spans="1:23" ht="12.75" x14ac:dyDescent="0.2">
      <c r="A299" s="108"/>
      <c r="B299" s="108"/>
      <c r="C299" s="108"/>
      <c r="D299" s="109"/>
      <c r="E299" s="109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</row>
    <row r="300" spans="1:23" ht="12.75" x14ac:dyDescent="0.2">
      <c r="A300" s="108"/>
      <c r="B300" s="108"/>
      <c r="C300" s="108"/>
      <c r="D300" s="109"/>
      <c r="E300" s="109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</row>
    <row r="301" spans="1:23" ht="12.75" x14ac:dyDescent="0.2">
      <c r="A301" s="108"/>
      <c r="B301" s="108"/>
      <c r="C301" s="108"/>
      <c r="D301" s="109"/>
      <c r="E301" s="109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</row>
    <row r="302" spans="1:23" ht="12.75" x14ac:dyDescent="0.2">
      <c r="A302" s="108"/>
      <c r="B302" s="108"/>
      <c r="C302" s="108"/>
      <c r="D302" s="109"/>
      <c r="E302" s="109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</row>
    <row r="303" spans="1:23" ht="12.75" x14ac:dyDescent="0.2">
      <c r="A303" s="108"/>
      <c r="B303" s="108"/>
      <c r="C303" s="108"/>
      <c r="D303" s="109"/>
      <c r="E303" s="109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</row>
    <row r="304" spans="1:23" ht="12.75" x14ac:dyDescent="0.2">
      <c r="A304" s="108"/>
      <c r="B304" s="108"/>
      <c r="C304" s="108"/>
      <c r="D304" s="109"/>
      <c r="E304" s="109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</row>
    <row r="305" spans="1:23" ht="12.75" x14ac:dyDescent="0.2">
      <c r="A305" s="108"/>
      <c r="B305" s="108"/>
      <c r="C305" s="108"/>
      <c r="D305" s="109"/>
      <c r="E305" s="109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</row>
    <row r="306" spans="1:23" ht="12.75" x14ac:dyDescent="0.2">
      <c r="A306" s="108"/>
      <c r="B306" s="108"/>
      <c r="C306" s="108"/>
      <c r="D306" s="109"/>
      <c r="E306" s="109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</row>
    <row r="307" spans="1:23" ht="12.75" x14ac:dyDescent="0.2">
      <c r="A307" s="108"/>
      <c r="B307" s="108"/>
      <c r="C307" s="108"/>
      <c r="D307" s="109"/>
      <c r="E307" s="109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</row>
    <row r="308" spans="1:23" ht="12.75" x14ac:dyDescent="0.2">
      <c r="A308" s="108"/>
      <c r="B308" s="108"/>
      <c r="C308" s="108"/>
      <c r="D308" s="109"/>
      <c r="E308" s="109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</row>
    <row r="309" spans="1:23" ht="12.75" x14ac:dyDescent="0.2">
      <c r="A309" s="108"/>
      <c r="B309" s="108"/>
      <c r="C309" s="108"/>
      <c r="D309" s="109"/>
      <c r="E309" s="109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</row>
    <row r="310" spans="1:23" ht="12.75" x14ac:dyDescent="0.2">
      <c r="A310" s="108"/>
      <c r="B310" s="108"/>
      <c r="C310" s="108"/>
      <c r="D310" s="109"/>
      <c r="E310" s="109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</row>
    <row r="311" spans="1:23" ht="12.75" x14ac:dyDescent="0.2">
      <c r="A311" s="108"/>
      <c r="B311" s="108"/>
      <c r="C311" s="108"/>
      <c r="D311" s="109"/>
      <c r="E311" s="109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</row>
    <row r="312" spans="1:23" ht="12.75" x14ac:dyDescent="0.2">
      <c r="A312" s="108"/>
      <c r="B312" s="108"/>
      <c r="C312" s="108"/>
      <c r="D312" s="109"/>
      <c r="E312" s="109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</row>
    <row r="313" spans="1:23" ht="12.75" x14ac:dyDescent="0.2">
      <c r="A313" s="108"/>
      <c r="B313" s="108"/>
      <c r="C313" s="108"/>
      <c r="D313" s="109"/>
      <c r="E313" s="109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</row>
    <row r="314" spans="1:23" ht="12.75" x14ac:dyDescent="0.2">
      <c r="A314" s="108"/>
      <c r="B314" s="108"/>
      <c r="C314" s="108"/>
      <c r="D314" s="109"/>
      <c r="E314" s="109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</row>
    <row r="315" spans="1:23" ht="12.75" x14ac:dyDescent="0.2">
      <c r="A315" s="108"/>
      <c r="B315" s="108"/>
      <c r="C315" s="108"/>
      <c r="D315" s="109"/>
      <c r="E315" s="109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</row>
    <row r="316" spans="1:23" ht="12.75" x14ac:dyDescent="0.2">
      <c r="A316" s="108"/>
      <c r="B316" s="108"/>
      <c r="C316" s="108"/>
      <c r="D316" s="109"/>
      <c r="E316" s="109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</row>
    <row r="317" spans="1:23" ht="12.75" x14ac:dyDescent="0.2">
      <c r="A317" s="108"/>
      <c r="B317" s="108"/>
      <c r="C317" s="108"/>
      <c r="D317" s="109"/>
      <c r="E317" s="109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</row>
    <row r="318" spans="1:23" ht="12.75" x14ac:dyDescent="0.2">
      <c r="A318" s="108"/>
      <c r="B318" s="108"/>
      <c r="C318" s="108"/>
      <c r="D318" s="109"/>
      <c r="E318" s="109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</row>
    <row r="319" spans="1:23" ht="12.75" x14ac:dyDescent="0.2">
      <c r="A319" s="108"/>
      <c r="B319" s="108"/>
      <c r="C319" s="108"/>
      <c r="D319" s="109"/>
      <c r="E319" s="109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</row>
    <row r="320" spans="1:23" ht="12.75" x14ac:dyDescent="0.2">
      <c r="A320" s="108"/>
      <c r="B320" s="108"/>
      <c r="C320" s="108"/>
      <c r="D320" s="109"/>
      <c r="E320" s="109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</row>
    <row r="321" spans="1:23" ht="12.75" x14ac:dyDescent="0.2">
      <c r="A321" s="108"/>
      <c r="B321" s="108"/>
      <c r="C321" s="108"/>
      <c r="D321" s="109"/>
      <c r="E321" s="109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</row>
    <row r="322" spans="1:23" ht="12.75" x14ac:dyDescent="0.2">
      <c r="A322" s="108"/>
      <c r="B322" s="108"/>
      <c r="C322" s="108"/>
      <c r="D322" s="109"/>
      <c r="E322" s="109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</row>
    <row r="323" spans="1:23" ht="12.75" x14ac:dyDescent="0.2">
      <c r="A323" s="108"/>
      <c r="B323" s="108"/>
      <c r="C323" s="108"/>
      <c r="D323" s="109"/>
      <c r="E323" s="109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</row>
    <row r="324" spans="1:23" ht="12.75" x14ac:dyDescent="0.2">
      <c r="A324" s="108"/>
      <c r="B324" s="108"/>
      <c r="C324" s="108"/>
      <c r="D324" s="109"/>
      <c r="E324" s="109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</row>
    <row r="325" spans="1:23" ht="12.75" x14ac:dyDescent="0.2">
      <c r="A325" s="108"/>
      <c r="B325" s="108"/>
      <c r="C325" s="108"/>
      <c r="D325" s="109"/>
      <c r="E325" s="109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</row>
    <row r="326" spans="1:23" ht="12.75" x14ac:dyDescent="0.2">
      <c r="A326" s="108"/>
      <c r="B326" s="108"/>
      <c r="C326" s="108"/>
      <c r="D326" s="109"/>
      <c r="E326" s="109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</row>
    <row r="327" spans="1:23" ht="12.75" x14ac:dyDescent="0.2">
      <c r="A327" s="108"/>
      <c r="B327" s="108"/>
      <c r="C327" s="108"/>
      <c r="D327" s="109"/>
      <c r="E327" s="109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</row>
    <row r="328" spans="1:23" ht="12.75" x14ac:dyDescent="0.2">
      <c r="A328" s="108"/>
      <c r="B328" s="108"/>
      <c r="C328" s="108"/>
      <c r="D328" s="109"/>
      <c r="E328" s="109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</row>
    <row r="329" spans="1:23" ht="12.75" x14ac:dyDescent="0.2">
      <c r="A329" s="108"/>
      <c r="B329" s="108"/>
      <c r="C329" s="108"/>
      <c r="D329" s="109"/>
      <c r="E329" s="109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</row>
    <row r="330" spans="1:23" ht="12.75" x14ac:dyDescent="0.2">
      <c r="A330" s="108"/>
      <c r="B330" s="108"/>
      <c r="C330" s="108"/>
      <c r="D330" s="109"/>
      <c r="E330" s="109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</row>
    <row r="331" spans="1:23" ht="12.75" x14ac:dyDescent="0.2">
      <c r="A331" s="108"/>
      <c r="B331" s="108"/>
      <c r="C331" s="108"/>
      <c r="D331" s="109"/>
      <c r="E331" s="109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</row>
    <row r="332" spans="1:23" ht="12.75" x14ac:dyDescent="0.2">
      <c r="A332" s="108"/>
      <c r="B332" s="108"/>
      <c r="C332" s="108"/>
      <c r="D332" s="109"/>
      <c r="E332" s="109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</row>
    <row r="333" spans="1:23" ht="12.75" x14ac:dyDescent="0.2">
      <c r="A333" s="108"/>
      <c r="B333" s="108"/>
      <c r="C333" s="108"/>
      <c r="D333" s="109"/>
      <c r="E333" s="109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</row>
    <row r="334" spans="1:23" ht="12.75" x14ac:dyDescent="0.2">
      <c r="A334" s="108"/>
      <c r="B334" s="108"/>
      <c r="C334" s="108"/>
      <c r="D334" s="109"/>
      <c r="E334" s="109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</row>
    <row r="335" spans="1:23" ht="12.75" x14ac:dyDescent="0.2">
      <c r="A335" s="108"/>
      <c r="B335" s="108"/>
      <c r="C335" s="108"/>
      <c r="D335" s="109"/>
      <c r="E335" s="109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</row>
    <row r="336" spans="1:23" ht="12.75" x14ac:dyDescent="0.2">
      <c r="A336" s="108"/>
      <c r="B336" s="108"/>
      <c r="C336" s="108"/>
      <c r="D336" s="109"/>
      <c r="E336" s="109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</row>
    <row r="337" spans="1:23" ht="12.75" x14ac:dyDescent="0.2">
      <c r="A337" s="108"/>
      <c r="B337" s="108"/>
      <c r="C337" s="108"/>
      <c r="D337" s="109"/>
      <c r="E337" s="109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</row>
    <row r="338" spans="1:23" ht="12.75" x14ac:dyDescent="0.2">
      <c r="A338" s="108"/>
      <c r="B338" s="108"/>
      <c r="C338" s="108"/>
      <c r="D338" s="109"/>
      <c r="E338" s="109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</row>
    <row r="339" spans="1:23" ht="12.75" x14ac:dyDescent="0.2">
      <c r="A339" s="108"/>
      <c r="B339" s="108"/>
      <c r="C339" s="108"/>
      <c r="D339" s="109"/>
      <c r="E339" s="109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</row>
    <row r="340" spans="1:23" ht="12.75" x14ac:dyDescent="0.2">
      <c r="A340" s="108"/>
      <c r="B340" s="108"/>
      <c r="C340" s="108"/>
      <c r="D340" s="109"/>
      <c r="E340" s="109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</row>
    <row r="341" spans="1:23" ht="12.75" x14ac:dyDescent="0.2">
      <c r="A341" s="108"/>
      <c r="B341" s="108"/>
      <c r="C341" s="108"/>
      <c r="D341" s="109"/>
      <c r="E341" s="109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</row>
    <row r="342" spans="1:23" ht="12.75" x14ac:dyDescent="0.2">
      <c r="A342" s="108"/>
      <c r="B342" s="108"/>
      <c r="C342" s="108"/>
      <c r="D342" s="109"/>
      <c r="E342" s="109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</row>
    <row r="343" spans="1:23" ht="12.75" x14ac:dyDescent="0.2">
      <c r="A343" s="108"/>
      <c r="B343" s="108"/>
      <c r="C343" s="108"/>
      <c r="D343" s="109"/>
      <c r="E343" s="109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</row>
    <row r="344" spans="1:23" ht="12.75" x14ac:dyDescent="0.2">
      <c r="A344" s="108"/>
      <c r="B344" s="108"/>
      <c r="C344" s="108"/>
      <c r="D344" s="109"/>
      <c r="E344" s="109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</row>
    <row r="345" spans="1:23" ht="12.75" x14ac:dyDescent="0.2">
      <c r="A345" s="108"/>
      <c r="B345" s="108"/>
      <c r="C345" s="108"/>
      <c r="D345" s="109"/>
      <c r="E345" s="109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</row>
    <row r="346" spans="1:23" ht="12.75" x14ac:dyDescent="0.2">
      <c r="A346" s="108"/>
      <c r="B346" s="108"/>
      <c r="C346" s="108"/>
      <c r="D346" s="109"/>
      <c r="E346" s="109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</row>
    <row r="347" spans="1:23" ht="12.75" x14ac:dyDescent="0.2">
      <c r="A347" s="108"/>
      <c r="B347" s="108"/>
      <c r="C347" s="108"/>
      <c r="D347" s="109"/>
      <c r="E347" s="109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</row>
    <row r="348" spans="1:23" ht="12.75" x14ac:dyDescent="0.2">
      <c r="A348" s="108"/>
      <c r="B348" s="108"/>
      <c r="C348" s="108"/>
      <c r="D348" s="109"/>
      <c r="E348" s="109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</row>
    <row r="349" spans="1:23" ht="12.75" x14ac:dyDescent="0.2">
      <c r="A349" s="108"/>
      <c r="B349" s="108"/>
      <c r="C349" s="108"/>
      <c r="D349" s="109"/>
      <c r="E349" s="109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</row>
    <row r="350" spans="1:23" ht="12.75" x14ac:dyDescent="0.2">
      <c r="A350" s="108"/>
      <c r="B350" s="108"/>
      <c r="C350" s="108"/>
      <c r="D350" s="109"/>
      <c r="E350" s="109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</row>
    <row r="351" spans="1:23" ht="12.75" x14ac:dyDescent="0.2">
      <c r="A351" s="108"/>
      <c r="B351" s="108"/>
      <c r="C351" s="108"/>
      <c r="D351" s="109"/>
      <c r="E351" s="109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</row>
    <row r="352" spans="1:23" ht="12.75" x14ac:dyDescent="0.2">
      <c r="A352" s="108"/>
      <c r="B352" s="108"/>
      <c r="C352" s="108"/>
      <c r="D352" s="109"/>
      <c r="E352" s="109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</row>
    <row r="353" spans="1:23" ht="12.75" x14ac:dyDescent="0.2">
      <c r="A353" s="108"/>
      <c r="B353" s="108"/>
      <c r="C353" s="108"/>
      <c r="D353" s="109"/>
      <c r="E353" s="109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</row>
    <row r="354" spans="1:23" ht="12.75" x14ac:dyDescent="0.2">
      <c r="A354" s="108"/>
      <c r="B354" s="108"/>
      <c r="C354" s="108"/>
      <c r="D354" s="109"/>
      <c r="E354" s="109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</row>
    <row r="355" spans="1:23" ht="12.75" x14ac:dyDescent="0.2">
      <c r="A355" s="108"/>
      <c r="B355" s="108"/>
      <c r="C355" s="108"/>
      <c r="D355" s="109"/>
      <c r="E355" s="109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</row>
    <row r="356" spans="1:23" ht="12.75" x14ac:dyDescent="0.2">
      <c r="A356" s="108"/>
      <c r="B356" s="108"/>
      <c r="C356" s="108"/>
      <c r="D356" s="109"/>
      <c r="E356" s="109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</row>
    <row r="357" spans="1:23" ht="12.75" x14ac:dyDescent="0.2">
      <c r="A357" s="108"/>
      <c r="B357" s="108"/>
      <c r="C357" s="108"/>
      <c r="D357" s="109"/>
      <c r="E357" s="109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</row>
    <row r="358" spans="1:23" ht="12.75" x14ac:dyDescent="0.2">
      <c r="A358" s="108"/>
      <c r="B358" s="108"/>
      <c r="C358" s="108"/>
      <c r="D358" s="109"/>
      <c r="E358" s="109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</row>
    <row r="359" spans="1:23" ht="12.75" x14ac:dyDescent="0.2">
      <c r="A359" s="108"/>
      <c r="B359" s="108"/>
      <c r="C359" s="108"/>
      <c r="D359" s="109"/>
      <c r="E359" s="109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</row>
    <row r="360" spans="1:23" ht="12.75" x14ac:dyDescent="0.2">
      <c r="A360" s="108"/>
      <c r="B360" s="108"/>
      <c r="C360" s="108"/>
      <c r="D360" s="109"/>
      <c r="E360" s="109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</row>
    <row r="361" spans="1:23" ht="12.75" x14ac:dyDescent="0.2">
      <c r="A361" s="108"/>
      <c r="B361" s="108"/>
      <c r="C361" s="108"/>
      <c r="D361" s="109"/>
      <c r="E361" s="109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</row>
    <row r="362" spans="1:23" ht="12.75" x14ac:dyDescent="0.2">
      <c r="A362" s="108"/>
      <c r="B362" s="108"/>
      <c r="C362" s="108"/>
      <c r="D362" s="109"/>
      <c r="E362" s="109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</row>
    <row r="363" spans="1:23" ht="12.75" x14ac:dyDescent="0.2">
      <c r="A363" s="108"/>
      <c r="B363" s="108"/>
      <c r="C363" s="108"/>
      <c r="D363" s="109"/>
      <c r="E363" s="109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</row>
    <row r="364" spans="1:23" ht="12.75" x14ac:dyDescent="0.2">
      <c r="A364" s="108"/>
      <c r="B364" s="108"/>
      <c r="C364" s="108"/>
      <c r="D364" s="109"/>
      <c r="E364" s="109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</row>
    <row r="365" spans="1:23" ht="12.75" x14ac:dyDescent="0.2">
      <c r="A365" s="108"/>
      <c r="B365" s="108"/>
      <c r="C365" s="108"/>
      <c r="D365" s="109"/>
      <c r="E365" s="109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</row>
    <row r="366" spans="1:23" ht="12.75" x14ac:dyDescent="0.2">
      <c r="A366" s="108"/>
      <c r="B366" s="108"/>
      <c r="C366" s="108"/>
      <c r="D366" s="109"/>
      <c r="E366" s="109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</row>
    <row r="367" spans="1:23" ht="12.75" x14ac:dyDescent="0.2">
      <c r="A367" s="108"/>
      <c r="B367" s="108"/>
      <c r="C367" s="108"/>
      <c r="D367" s="109"/>
      <c r="E367" s="109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</row>
    <row r="368" spans="1:23" ht="12.75" x14ac:dyDescent="0.2">
      <c r="A368" s="108"/>
      <c r="B368" s="108"/>
      <c r="C368" s="108"/>
      <c r="D368" s="109"/>
      <c r="E368" s="109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</row>
    <row r="369" spans="1:23" ht="12.75" x14ac:dyDescent="0.2">
      <c r="A369" s="108"/>
      <c r="B369" s="108"/>
      <c r="C369" s="108"/>
      <c r="D369" s="109"/>
      <c r="E369" s="109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</row>
    <row r="370" spans="1:23" ht="12.75" x14ac:dyDescent="0.2">
      <c r="A370" s="108"/>
      <c r="B370" s="108"/>
      <c r="C370" s="108"/>
      <c r="D370" s="109"/>
      <c r="E370" s="109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</row>
    <row r="371" spans="1:23" ht="12.75" x14ac:dyDescent="0.2">
      <c r="A371" s="108"/>
      <c r="B371" s="108"/>
      <c r="C371" s="108"/>
      <c r="D371" s="109"/>
      <c r="E371" s="109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</row>
    <row r="372" spans="1:23" ht="12.75" x14ac:dyDescent="0.2">
      <c r="A372" s="108"/>
      <c r="B372" s="108"/>
      <c r="C372" s="108"/>
      <c r="D372" s="109"/>
      <c r="E372" s="109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</row>
    <row r="373" spans="1:23" ht="12.75" x14ac:dyDescent="0.2">
      <c r="A373" s="108"/>
      <c r="B373" s="108"/>
      <c r="C373" s="108"/>
      <c r="D373" s="109"/>
      <c r="E373" s="109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</row>
    <row r="374" spans="1:23" ht="12.75" x14ac:dyDescent="0.2">
      <c r="A374" s="108"/>
      <c r="B374" s="108"/>
      <c r="C374" s="108"/>
      <c r="D374" s="109"/>
      <c r="E374" s="109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</row>
    <row r="375" spans="1:23" ht="12.75" x14ac:dyDescent="0.2">
      <c r="A375" s="108"/>
      <c r="B375" s="108"/>
      <c r="C375" s="108"/>
      <c r="D375" s="109"/>
      <c r="E375" s="109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</row>
    <row r="376" spans="1:23" ht="12.75" x14ac:dyDescent="0.2">
      <c r="A376" s="108"/>
      <c r="B376" s="108"/>
      <c r="C376" s="108"/>
      <c r="D376" s="109"/>
      <c r="E376" s="109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</row>
    <row r="377" spans="1:23" ht="12.75" x14ac:dyDescent="0.2">
      <c r="A377" s="108"/>
      <c r="B377" s="108"/>
      <c r="C377" s="108"/>
      <c r="D377" s="109"/>
      <c r="E377" s="109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</row>
    <row r="378" spans="1:23" ht="12.75" x14ac:dyDescent="0.2">
      <c r="A378" s="108"/>
      <c r="B378" s="108"/>
      <c r="C378" s="108"/>
      <c r="D378" s="109"/>
      <c r="E378" s="109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</row>
    <row r="379" spans="1:23" ht="12.75" x14ac:dyDescent="0.2">
      <c r="A379" s="108"/>
      <c r="B379" s="108"/>
      <c r="C379" s="108"/>
      <c r="D379" s="109"/>
      <c r="E379" s="109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</row>
    <row r="380" spans="1:23" ht="12.75" x14ac:dyDescent="0.2">
      <c r="A380" s="108"/>
      <c r="B380" s="108"/>
      <c r="C380" s="108"/>
      <c r="D380" s="109"/>
      <c r="E380" s="109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</row>
    <row r="381" spans="1:23" ht="12.75" x14ac:dyDescent="0.2">
      <c r="A381" s="108"/>
      <c r="B381" s="108"/>
      <c r="C381" s="108"/>
      <c r="D381" s="109"/>
      <c r="E381" s="109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</row>
    <row r="382" spans="1:23" ht="12.75" x14ac:dyDescent="0.2">
      <c r="A382" s="108"/>
      <c r="B382" s="108"/>
      <c r="C382" s="108"/>
      <c r="D382" s="109"/>
      <c r="E382" s="109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</row>
    <row r="383" spans="1:23" ht="12.75" x14ac:dyDescent="0.2">
      <c r="A383" s="108"/>
      <c r="B383" s="108"/>
      <c r="C383" s="108"/>
      <c r="D383" s="109"/>
      <c r="E383" s="109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</row>
    <row r="384" spans="1:23" ht="12.75" x14ac:dyDescent="0.2">
      <c r="A384" s="108"/>
      <c r="B384" s="108"/>
      <c r="C384" s="108"/>
      <c r="D384" s="109"/>
      <c r="E384" s="109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</row>
    <row r="385" spans="1:23" ht="12.75" x14ac:dyDescent="0.2">
      <c r="A385" s="108"/>
      <c r="B385" s="108"/>
      <c r="C385" s="108"/>
      <c r="D385" s="109"/>
      <c r="E385" s="109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</row>
    <row r="386" spans="1:23" ht="12.75" x14ac:dyDescent="0.2">
      <c r="A386" s="108"/>
      <c r="B386" s="108"/>
      <c r="C386" s="108"/>
      <c r="D386" s="109"/>
      <c r="E386" s="109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</row>
    <row r="387" spans="1:23" ht="12.75" x14ac:dyDescent="0.2">
      <c r="A387" s="108"/>
      <c r="B387" s="108"/>
      <c r="C387" s="108"/>
      <c r="D387" s="109"/>
      <c r="E387" s="109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</row>
    <row r="388" spans="1:23" ht="12.75" x14ac:dyDescent="0.2">
      <c r="A388" s="108"/>
      <c r="B388" s="108"/>
      <c r="C388" s="108"/>
      <c r="D388" s="109"/>
      <c r="E388" s="109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</row>
    <row r="389" spans="1:23" ht="12.75" x14ac:dyDescent="0.2">
      <c r="A389" s="108"/>
      <c r="B389" s="108"/>
      <c r="C389" s="108"/>
      <c r="D389" s="109"/>
      <c r="E389" s="109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</row>
    <row r="390" spans="1:23" ht="12.75" x14ac:dyDescent="0.2">
      <c r="A390" s="108"/>
      <c r="B390" s="108"/>
      <c r="C390" s="108"/>
      <c r="D390" s="109"/>
      <c r="E390" s="109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</row>
    <row r="391" spans="1:23" ht="12.75" x14ac:dyDescent="0.2">
      <c r="A391" s="108"/>
      <c r="B391" s="108"/>
      <c r="C391" s="108"/>
      <c r="D391" s="109"/>
      <c r="E391" s="109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</row>
    <row r="392" spans="1:23" ht="12.75" x14ac:dyDescent="0.2">
      <c r="A392" s="108"/>
      <c r="B392" s="108"/>
      <c r="C392" s="108"/>
      <c r="D392" s="109"/>
      <c r="E392" s="109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</row>
    <row r="393" spans="1:23" ht="12.75" x14ac:dyDescent="0.2">
      <c r="A393" s="108"/>
      <c r="B393" s="108"/>
      <c r="C393" s="108"/>
      <c r="D393" s="109"/>
      <c r="E393" s="109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</row>
    <row r="394" spans="1:23" ht="12.75" x14ac:dyDescent="0.2">
      <c r="A394" s="108"/>
      <c r="B394" s="108"/>
      <c r="C394" s="108"/>
      <c r="D394" s="109"/>
      <c r="E394" s="109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</row>
    <row r="395" spans="1:23" ht="12.75" x14ac:dyDescent="0.2">
      <c r="A395" s="108"/>
      <c r="B395" s="108"/>
      <c r="C395" s="108"/>
      <c r="D395" s="109"/>
      <c r="E395" s="109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</row>
    <row r="396" spans="1:23" ht="12.75" x14ac:dyDescent="0.2">
      <c r="A396" s="108"/>
      <c r="B396" s="108"/>
      <c r="C396" s="108"/>
      <c r="D396" s="109"/>
      <c r="E396" s="109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</row>
    <row r="397" spans="1:23" ht="12.75" x14ac:dyDescent="0.2">
      <c r="A397" s="108"/>
      <c r="B397" s="108"/>
      <c r="C397" s="108"/>
      <c r="D397" s="109"/>
      <c r="E397" s="109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</row>
    <row r="398" spans="1:23" ht="12.75" x14ac:dyDescent="0.2">
      <c r="A398" s="108"/>
      <c r="B398" s="108"/>
      <c r="C398" s="108"/>
      <c r="D398" s="109"/>
      <c r="E398" s="109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</row>
    <row r="399" spans="1:23" ht="12.75" x14ac:dyDescent="0.2">
      <c r="A399" s="108"/>
      <c r="B399" s="108"/>
      <c r="C399" s="108"/>
      <c r="D399" s="109"/>
      <c r="E399" s="109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</row>
    <row r="400" spans="1:23" ht="12.75" x14ac:dyDescent="0.2">
      <c r="A400" s="108"/>
      <c r="B400" s="108"/>
      <c r="C400" s="108"/>
      <c r="D400" s="109"/>
      <c r="E400" s="109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</row>
    <row r="401" spans="1:23" ht="12.75" x14ac:dyDescent="0.2">
      <c r="A401" s="108"/>
      <c r="B401" s="108"/>
      <c r="C401" s="108"/>
      <c r="D401" s="109"/>
      <c r="E401" s="109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</row>
    <row r="402" spans="1:23" ht="12.75" x14ac:dyDescent="0.2">
      <c r="A402" s="108"/>
      <c r="B402" s="108"/>
      <c r="C402" s="108"/>
      <c r="D402" s="109"/>
      <c r="E402" s="109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</row>
    <row r="403" spans="1:23" ht="12.75" x14ac:dyDescent="0.2">
      <c r="A403" s="108"/>
      <c r="B403" s="108"/>
      <c r="C403" s="108"/>
      <c r="D403" s="109"/>
      <c r="E403" s="109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</row>
    <row r="404" spans="1:23" ht="12.75" x14ac:dyDescent="0.2">
      <c r="A404" s="108"/>
      <c r="B404" s="108"/>
      <c r="C404" s="108"/>
      <c r="D404" s="109"/>
      <c r="E404" s="109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</row>
    <row r="405" spans="1:23" ht="12.75" x14ac:dyDescent="0.2">
      <c r="A405" s="108"/>
      <c r="B405" s="108"/>
      <c r="C405" s="108"/>
      <c r="D405" s="109"/>
      <c r="E405" s="109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</row>
    <row r="406" spans="1:23" ht="12.75" x14ac:dyDescent="0.2">
      <c r="A406" s="108"/>
      <c r="B406" s="108"/>
      <c r="C406" s="108"/>
      <c r="D406" s="109"/>
      <c r="E406" s="109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</row>
    <row r="407" spans="1:23" ht="12.75" x14ac:dyDescent="0.2">
      <c r="A407" s="108"/>
      <c r="B407" s="108"/>
      <c r="C407" s="108"/>
      <c r="D407" s="109"/>
      <c r="E407" s="109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</row>
    <row r="408" spans="1:23" ht="12.75" x14ac:dyDescent="0.2">
      <c r="A408" s="108"/>
      <c r="B408" s="108"/>
      <c r="C408" s="108"/>
      <c r="D408" s="109"/>
      <c r="E408" s="109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</row>
    <row r="409" spans="1:23" ht="12.75" x14ac:dyDescent="0.2">
      <c r="A409" s="108"/>
      <c r="B409" s="108"/>
      <c r="C409" s="108"/>
      <c r="D409" s="109"/>
      <c r="E409" s="109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</row>
    <row r="410" spans="1:23" ht="12.75" x14ac:dyDescent="0.2">
      <c r="A410" s="108"/>
      <c r="B410" s="108"/>
      <c r="C410" s="108"/>
      <c r="D410" s="109"/>
      <c r="E410" s="109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</row>
    <row r="411" spans="1:23" ht="12.75" x14ac:dyDescent="0.2">
      <c r="A411" s="108"/>
      <c r="B411" s="108"/>
      <c r="C411" s="108"/>
      <c r="D411" s="109"/>
      <c r="E411" s="109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</row>
    <row r="412" spans="1:23" ht="12.75" x14ac:dyDescent="0.2">
      <c r="A412" s="108"/>
      <c r="B412" s="108"/>
      <c r="C412" s="108"/>
      <c r="D412" s="109"/>
      <c r="E412" s="109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</row>
    <row r="413" spans="1:23" ht="12.75" x14ac:dyDescent="0.2">
      <c r="A413" s="108"/>
      <c r="B413" s="108"/>
      <c r="C413" s="108"/>
      <c r="D413" s="109"/>
      <c r="E413" s="109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</row>
    <row r="414" spans="1:23" ht="12.75" x14ac:dyDescent="0.2">
      <c r="A414" s="108"/>
      <c r="B414" s="108"/>
      <c r="C414" s="108"/>
      <c r="D414" s="109"/>
      <c r="E414" s="109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</row>
    <row r="415" spans="1:23" ht="12.75" x14ac:dyDescent="0.2">
      <c r="A415" s="108"/>
      <c r="B415" s="108"/>
      <c r="C415" s="108"/>
      <c r="D415" s="109"/>
      <c r="E415" s="109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</row>
    <row r="416" spans="1:23" ht="12.75" x14ac:dyDescent="0.2">
      <c r="A416" s="108"/>
      <c r="B416" s="108"/>
      <c r="C416" s="108"/>
      <c r="D416" s="109"/>
      <c r="E416" s="109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</row>
    <row r="417" spans="1:23" ht="12.75" x14ac:dyDescent="0.2">
      <c r="A417" s="108"/>
      <c r="B417" s="108"/>
      <c r="C417" s="108"/>
      <c r="D417" s="109"/>
      <c r="E417" s="109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</row>
    <row r="418" spans="1:23" ht="12.75" x14ac:dyDescent="0.2">
      <c r="A418" s="108"/>
      <c r="B418" s="108"/>
      <c r="C418" s="108"/>
      <c r="D418" s="109"/>
      <c r="E418" s="109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</row>
    <row r="419" spans="1:23" ht="12.75" x14ac:dyDescent="0.2">
      <c r="A419" s="108"/>
      <c r="B419" s="108"/>
      <c r="C419" s="108"/>
      <c r="D419" s="109"/>
      <c r="E419" s="109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</row>
    <row r="420" spans="1:23" ht="12.75" x14ac:dyDescent="0.2">
      <c r="A420" s="108"/>
      <c r="B420" s="108"/>
      <c r="C420" s="108"/>
      <c r="D420" s="109"/>
      <c r="E420" s="109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</row>
    <row r="421" spans="1:23" ht="12.75" x14ac:dyDescent="0.2">
      <c r="A421" s="108"/>
      <c r="B421" s="108"/>
      <c r="C421" s="108"/>
      <c r="D421" s="109"/>
      <c r="E421" s="109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</row>
    <row r="422" spans="1:23" ht="12.75" x14ac:dyDescent="0.2">
      <c r="A422" s="108"/>
      <c r="B422" s="108"/>
      <c r="C422" s="108"/>
      <c r="D422" s="109"/>
      <c r="E422" s="109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</row>
    <row r="423" spans="1:23" ht="12.75" x14ac:dyDescent="0.2">
      <c r="A423" s="108"/>
      <c r="B423" s="108"/>
      <c r="C423" s="108"/>
      <c r="D423" s="109"/>
      <c r="E423" s="109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</row>
    <row r="424" spans="1:23" ht="12.75" x14ac:dyDescent="0.2">
      <c r="A424" s="108"/>
      <c r="B424" s="108"/>
      <c r="C424" s="108"/>
      <c r="D424" s="109"/>
      <c r="E424" s="109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</row>
    <row r="425" spans="1:23" ht="12.75" x14ac:dyDescent="0.2">
      <c r="A425" s="108"/>
      <c r="B425" s="108"/>
      <c r="C425" s="108"/>
      <c r="D425" s="109"/>
      <c r="E425" s="109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</row>
    <row r="426" spans="1:23" ht="12.75" x14ac:dyDescent="0.2">
      <c r="A426" s="108"/>
      <c r="B426" s="108"/>
      <c r="C426" s="108"/>
      <c r="D426" s="109"/>
      <c r="E426" s="109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</row>
    <row r="427" spans="1:23" ht="12.75" x14ac:dyDescent="0.2">
      <c r="A427" s="108"/>
      <c r="B427" s="108"/>
      <c r="C427" s="108"/>
      <c r="D427" s="109"/>
      <c r="E427" s="109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</row>
    <row r="428" spans="1:23" ht="12.75" x14ac:dyDescent="0.2">
      <c r="A428" s="108"/>
      <c r="B428" s="108"/>
      <c r="C428" s="108"/>
      <c r="D428" s="109"/>
      <c r="E428" s="109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</row>
    <row r="429" spans="1:23" ht="12.75" x14ac:dyDescent="0.2">
      <c r="A429" s="108"/>
      <c r="B429" s="108"/>
      <c r="C429" s="108"/>
      <c r="D429" s="109"/>
      <c r="E429" s="109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</row>
    <row r="430" spans="1:23" ht="12.75" x14ac:dyDescent="0.2">
      <c r="A430" s="108"/>
      <c r="B430" s="108"/>
      <c r="C430" s="108"/>
      <c r="D430" s="109"/>
      <c r="E430" s="109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</row>
    <row r="431" spans="1:23" ht="12.75" x14ac:dyDescent="0.2">
      <c r="A431" s="108"/>
      <c r="B431" s="108"/>
      <c r="C431" s="108"/>
      <c r="D431" s="109"/>
      <c r="E431" s="109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</row>
    <row r="432" spans="1:23" ht="12.75" x14ac:dyDescent="0.2">
      <c r="A432" s="108"/>
      <c r="B432" s="108"/>
      <c r="C432" s="108"/>
      <c r="D432" s="109"/>
      <c r="E432" s="109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</row>
    <row r="433" spans="1:23" ht="12.75" x14ac:dyDescent="0.2">
      <c r="A433" s="108"/>
      <c r="B433" s="108"/>
      <c r="C433" s="108"/>
      <c r="D433" s="109"/>
      <c r="E433" s="109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</row>
    <row r="434" spans="1:23" ht="12.75" x14ac:dyDescent="0.2">
      <c r="A434" s="108"/>
      <c r="B434" s="108"/>
      <c r="C434" s="108"/>
      <c r="D434" s="109"/>
      <c r="E434" s="109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</row>
    <row r="435" spans="1:23" ht="12.75" x14ac:dyDescent="0.2">
      <c r="A435" s="108"/>
      <c r="B435" s="108"/>
      <c r="C435" s="108"/>
      <c r="D435" s="109"/>
      <c r="E435" s="109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</row>
    <row r="436" spans="1:23" ht="12.75" x14ac:dyDescent="0.2">
      <c r="A436" s="108"/>
      <c r="B436" s="108"/>
      <c r="C436" s="108"/>
      <c r="D436" s="109"/>
      <c r="E436" s="109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</row>
    <row r="437" spans="1:23" ht="12.75" x14ac:dyDescent="0.2">
      <c r="A437" s="108"/>
      <c r="B437" s="108"/>
      <c r="C437" s="108"/>
      <c r="D437" s="109"/>
      <c r="E437" s="109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</row>
    <row r="438" spans="1:23" ht="12.75" x14ac:dyDescent="0.2">
      <c r="A438" s="108"/>
      <c r="B438" s="108"/>
      <c r="C438" s="108"/>
      <c r="D438" s="109"/>
      <c r="E438" s="109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</row>
    <row r="439" spans="1:23" ht="12.75" x14ac:dyDescent="0.2">
      <c r="A439" s="108"/>
      <c r="B439" s="108"/>
      <c r="C439" s="108"/>
      <c r="D439" s="109"/>
      <c r="E439" s="109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</row>
    <row r="440" spans="1:23" ht="12.75" x14ac:dyDescent="0.2">
      <c r="A440" s="108"/>
      <c r="B440" s="108"/>
      <c r="C440" s="108"/>
      <c r="D440" s="109"/>
      <c r="E440" s="109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</row>
    <row r="441" spans="1:23" ht="12.75" x14ac:dyDescent="0.2">
      <c r="A441" s="108"/>
      <c r="B441" s="108"/>
      <c r="C441" s="108"/>
      <c r="D441" s="109"/>
      <c r="E441" s="109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</row>
    <row r="442" spans="1:23" ht="12.75" x14ac:dyDescent="0.2">
      <c r="A442" s="108"/>
      <c r="B442" s="108"/>
      <c r="C442" s="108"/>
      <c r="D442" s="109"/>
      <c r="E442" s="109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</row>
    <row r="443" spans="1:23" ht="12.75" x14ac:dyDescent="0.2">
      <c r="A443" s="108"/>
      <c r="B443" s="108"/>
      <c r="C443" s="108"/>
      <c r="D443" s="109"/>
      <c r="E443" s="109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</row>
    <row r="444" spans="1:23" ht="12.75" x14ac:dyDescent="0.2">
      <c r="A444" s="108"/>
      <c r="B444" s="108"/>
      <c r="C444" s="108"/>
      <c r="D444" s="109"/>
      <c r="E444" s="109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</row>
    <row r="445" spans="1:23" ht="12.75" x14ac:dyDescent="0.2">
      <c r="A445" s="108"/>
      <c r="B445" s="108"/>
      <c r="C445" s="108"/>
      <c r="D445" s="109"/>
      <c r="E445" s="109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</row>
    <row r="446" spans="1:23" ht="12.75" x14ac:dyDescent="0.2">
      <c r="A446" s="108"/>
      <c r="B446" s="108"/>
      <c r="C446" s="108"/>
      <c r="D446" s="109"/>
      <c r="E446" s="109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</row>
    <row r="447" spans="1:23" ht="12.75" x14ac:dyDescent="0.2">
      <c r="A447" s="108"/>
      <c r="B447" s="108"/>
      <c r="C447" s="108"/>
      <c r="D447" s="109"/>
      <c r="E447" s="109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</row>
    <row r="448" spans="1:23" ht="12.75" x14ac:dyDescent="0.2">
      <c r="A448" s="108"/>
      <c r="B448" s="108"/>
      <c r="C448" s="108"/>
      <c r="D448" s="109"/>
      <c r="E448" s="109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</row>
    <row r="449" spans="1:23" ht="12.75" x14ac:dyDescent="0.2">
      <c r="A449" s="108"/>
      <c r="B449" s="108"/>
      <c r="C449" s="108"/>
      <c r="D449" s="109"/>
      <c r="E449" s="109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</row>
    <row r="450" spans="1:23" ht="12.75" x14ac:dyDescent="0.2">
      <c r="A450" s="108"/>
      <c r="B450" s="108"/>
      <c r="C450" s="108"/>
      <c r="D450" s="109"/>
      <c r="E450" s="109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</row>
    <row r="451" spans="1:23" ht="12.75" x14ac:dyDescent="0.2">
      <c r="A451" s="108"/>
      <c r="B451" s="108"/>
      <c r="C451" s="108"/>
      <c r="D451" s="109"/>
      <c r="E451" s="109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</row>
    <row r="452" spans="1:23" ht="12.75" x14ac:dyDescent="0.2">
      <c r="A452" s="108"/>
      <c r="B452" s="108"/>
      <c r="C452" s="108"/>
      <c r="D452" s="109"/>
      <c r="E452" s="109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</row>
    <row r="453" spans="1:23" ht="12.75" x14ac:dyDescent="0.2">
      <c r="A453" s="108"/>
      <c r="B453" s="108"/>
      <c r="C453" s="108"/>
      <c r="D453" s="109"/>
      <c r="E453" s="109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</row>
    <row r="454" spans="1:23" ht="12.75" x14ac:dyDescent="0.2">
      <c r="A454" s="108"/>
      <c r="B454" s="108"/>
      <c r="C454" s="108"/>
      <c r="D454" s="109"/>
      <c r="E454" s="109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</row>
    <row r="455" spans="1:23" ht="12.75" x14ac:dyDescent="0.2">
      <c r="A455" s="108"/>
      <c r="B455" s="108"/>
      <c r="C455" s="108"/>
      <c r="D455" s="109"/>
      <c r="E455" s="109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</row>
    <row r="456" spans="1:23" ht="12.75" x14ac:dyDescent="0.2">
      <c r="A456" s="108"/>
      <c r="B456" s="108"/>
      <c r="C456" s="108"/>
      <c r="D456" s="109"/>
      <c r="E456" s="109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</row>
    <row r="457" spans="1:23" ht="12.75" x14ac:dyDescent="0.2">
      <c r="A457" s="108"/>
      <c r="B457" s="108"/>
      <c r="C457" s="108"/>
      <c r="D457" s="109"/>
      <c r="E457" s="109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</row>
    <row r="458" spans="1:23" ht="12.75" x14ac:dyDescent="0.2">
      <c r="A458" s="108"/>
      <c r="B458" s="108"/>
      <c r="C458" s="108"/>
      <c r="D458" s="109"/>
      <c r="E458" s="109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</row>
    <row r="459" spans="1:23" ht="12.75" x14ac:dyDescent="0.2">
      <c r="A459" s="108"/>
      <c r="B459" s="108"/>
      <c r="C459" s="108"/>
      <c r="D459" s="109"/>
      <c r="E459" s="109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</row>
    <row r="460" spans="1:23" ht="12.75" x14ac:dyDescent="0.2">
      <c r="A460" s="108"/>
      <c r="B460" s="108"/>
      <c r="C460" s="108"/>
      <c r="D460" s="109"/>
      <c r="E460" s="109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</row>
    <row r="461" spans="1:23" ht="12.75" x14ac:dyDescent="0.2">
      <c r="A461" s="108"/>
      <c r="B461" s="108"/>
      <c r="C461" s="108"/>
      <c r="D461" s="109"/>
      <c r="E461" s="109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</row>
    <row r="462" spans="1:23" ht="12.75" x14ac:dyDescent="0.2">
      <c r="A462" s="108"/>
      <c r="B462" s="108"/>
      <c r="C462" s="108"/>
      <c r="D462" s="109"/>
      <c r="E462" s="109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</row>
    <row r="463" spans="1:23" ht="12.75" x14ac:dyDescent="0.2">
      <c r="A463" s="108"/>
      <c r="B463" s="108"/>
      <c r="C463" s="108"/>
      <c r="D463" s="109"/>
      <c r="E463" s="109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</row>
    <row r="464" spans="1:23" ht="12.75" x14ac:dyDescent="0.2">
      <c r="A464" s="108"/>
      <c r="B464" s="108"/>
      <c r="C464" s="108"/>
      <c r="D464" s="109"/>
      <c r="E464" s="109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</row>
    <row r="465" spans="1:23" ht="12.75" x14ac:dyDescent="0.2">
      <c r="A465" s="108"/>
      <c r="B465" s="108"/>
      <c r="C465" s="108"/>
      <c r="D465" s="109"/>
      <c r="E465" s="109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</row>
    <row r="466" spans="1:23" ht="12.75" x14ac:dyDescent="0.2">
      <c r="A466" s="108"/>
      <c r="B466" s="108"/>
      <c r="C466" s="108"/>
      <c r="D466" s="109"/>
      <c r="E466" s="109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</row>
    <row r="467" spans="1:23" ht="12.75" x14ac:dyDescent="0.2">
      <c r="A467" s="108"/>
      <c r="B467" s="108"/>
      <c r="C467" s="108"/>
      <c r="D467" s="109"/>
      <c r="E467" s="109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</row>
    <row r="468" spans="1:23" ht="12.75" x14ac:dyDescent="0.2">
      <c r="A468" s="108"/>
      <c r="B468" s="108"/>
      <c r="C468" s="108"/>
      <c r="D468" s="109"/>
      <c r="E468" s="109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</row>
    <row r="469" spans="1:23" ht="12.75" x14ac:dyDescent="0.2">
      <c r="A469" s="108"/>
      <c r="B469" s="108"/>
      <c r="C469" s="108"/>
      <c r="D469" s="109"/>
      <c r="E469" s="109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</row>
    <row r="470" spans="1:23" ht="12.75" x14ac:dyDescent="0.2">
      <c r="A470" s="108"/>
      <c r="B470" s="108"/>
      <c r="C470" s="108"/>
      <c r="D470" s="109"/>
      <c r="E470" s="109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</row>
    <row r="471" spans="1:23" ht="12.75" x14ac:dyDescent="0.2">
      <c r="A471" s="108"/>
      <c r="B471" s="108"/>
      <c r="C471" s="108"/>
      <c r="D471" s="109"/>
      <c r="E471" s="109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</row>
    <row r="472" spans="1:23" ht="12.75" x14ac:dyDescent="0.2">
      <c r="A472" s="108"/>
      <c r="B472" s="108"/>
      <c r="C472" s="108"/>
      <c r="D472" s="109"/>
      <c r="E472" s="109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</row>
    <row r="473" spans="1:23" ht="12.75" x14ac:dyDescent="0.2">
      <c r="A473" s="108"/>
      <c r="B473" s="108"/>
      <c r="C473" s="108"/>
      <c r="D473" s="109"/>
      <c r="E473" s="109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</row>
    <row r="474" spans="1:23" ht="12.75" x14ac:dyDescent="0.2">
      <c r="A474" s="108"/>
      <c r="B474" s="108"/>
      <c r="C474" s="108"/>
      <c r="D474" s="109"/>
      <c r="E474" s="109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</row>
    <row r="475" spans="1:23" ht="12.75" x14ac:dyDescent="0.2">
      <c r="A475" s="108"/>
      <c r="B475" s="108"/>
      <c r="C475" s="108"/>
      <c r="D475" s="109"/>
      <c r="E475" s="109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</row>
    <row r="476" spans="1:23" ht="12.75" x14ac:dyDescent="0.2">
      <c r="A476" s="108"/>
      <c r="B476" s="108"/>
      <c r="C476" s="108"/>
      <c r="D476" s="109"/>
      <c r="E476" s="109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</row>
    <row r="477" spans="1:23" ht="12.75" x14ac:dyDescent="0.2">
      <c r="A477" s="108"/>
      <c r="B477" s="108"/>
      <c r="C477" s="108"/>
      <c r="D477" s="109"/>
      <c r="E477" s="109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</row>
    <row r="478" spans="1:23" ht="12.75" x14ac:dyDescent="0.2">
      <c r="A478" s="108"/>
      <c r="B478" s="108"/>
      <c r="C478" s="108"/>
      <c r="D478" s="109"/>
      <c r="E478" s="109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</row>
    <row r="479" spans="1:23" ht="12.75" x14ac:dyDescent="0.2">
      <c r="A479" s="108"/>
      <c r="B479" s="108"/>
      <c r="C479" s="108"/>
      <c r="D479" s="109"/>
      <c r="E479" s="109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</row>
    <row r="480" spans="1:23" ht="12.75" x14ac:dyDescent="0.2">
      <c r="A480" s="108"/>
      <c r="B480" s="108"/>
      <c r="C480" s="108"/>
      <c r="D480" s="109"/>
      <c r="E480" s="109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</row>
    <row r="481" spans="1:23" ht="12.75" x14ac:dyDescent="0.2">
      <c r="A481" s="108"/>
      <c r="B481" s="108"/>
      <c r="C481" s="108"/>
      <c r="D481" s="109"/>
      <c r="E481" s="109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</row>
    <row r="482" spans="1:23" ht="12.75" x14ac:dyDescent="0.2">
      <c r="A482" s="108"/>
      <c r="B482" s="108"/>
      <c r="C482" s="108"/>
      <c r="D482" s="109"/>
      <c r="E482" s="109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</row>
    <row r="483" spans="1:23" ht="12.75" x14ac:dyDescent="0.2">
      <c r="A483" s="108"/>
      <c r="B483" s="108"/>
      <c r="C483" s="108"/>
      <c r="D483" s="109"/>
      <c r="E483" s="109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</row>
    <row r="484" spans="1:23" ht="12.75" x14ac:dyDescent="0.2">
      <c r="A484" s="108"/>
      <c r="B484" s="108"/>
      <c r="C484" s="108"/>
      <c r="D484" s="109"/>
      <c r="E484" s="109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</row>
    <row r="485" spans="1:23" ht="12.75" x14ac:dyDescent="0.2">
      <c r="A485" s="108"/>
      <c r="B485" s="108"/>
      <c r="C485" s="108"/>
      <c r="D485" s="109"/>
      <c r="E485" s="109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</row>
    <row r="486" spans="1:23" ht="12.75" x14ac:dyDescent="0.2">
      <c r="A486" s="108"/>
      <c r="B486" s="108"/>
      <c r="C486" s="108"/>
      <c r="D486" s="109"/>
      <c r="E486" s="109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</row>
    <row r="487" spans="1:23" ht="12.75" x14ac:dyDescent="0.2">
      <c r="A487" s="108"/>
      <c r="B487" s="108"/>
      <c r="C487" s="108"/>
      <c r="D487" s="109"/>
      <c r="E487" s="109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</row>
    <row r="488" spans="1:23" ht="12.75" x14ac:dyDescent="0.2">
      <c r="A488" s="108"/>
      <c r="B488" s="108"/>
      <c r="C488" s="108"/>
      <c r="D488" s="109"/>
      <c r="E488" s="109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</row>
    <row r="489" spans="1:23" ht="12.75" x14ac:dyDescent="0.2">
      <c r="A489" s="108"/>
      <c r="B489" s="108"/>
      <c r="C489" s="108"/>
      <c r="D489" s="109"/>
      <c r="E489" s="109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</row>
    <row r="490" spans="1:23" ht="12.75" x14ac:dyDescent="0.2">
      <c r="A490" s="108"/>
      <c r="B490" s="108"/>
      <c r="C490" s="108"/>
      <c r="D490" s="109"/>
      <c r="E490" s="109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</row>
    <row r="491" spans="1:23" ht="12.75" x14ac:dyDescent="0.2">
      <c r="A491" s="108"/>
      <c r="B491" s="108"/>
      <c r="C491" s="108"/>
      <c r="D491" s="109"/>
      <c r="E491" s="109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</row>
    <row r="492" spans="1:23" ht="12.75" x14ac:dyDescent="0.2">
      <c r="A492" s="108"/>
      <c r="B492" s="108"/>
      <c r="C492" s="108"/>
      <c r="D492" s="109"/>
      <c r="E492" s="109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</row>
    <row r="493" spans="1:23" ht="12.75" x14ac:dyDescent="0.2">
      <c r="A493" s="108"/>
      <c r="B493" s="108"/>
      <c r="C493" s="108"/>
      <c r="D493" s="109"/>
      <c r="E493" s="109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</row>
    <row r="494" spans="1:23" ht="12.75" x14ac:dyDescent="0.2">
      <c r="A494" s="108"/>
      <c r="B494" s="108"/>
      <c r="C494" s="108"/>
      <c r="D494" s="109"/>
      <c r="E494" s="109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</row>
    <row r="495" spans="1:23" ht="12.75" x14ac:dyDescent="0.2">
      <c r="A495" s="108"/>
      <c r="B495" s="108"/>
      <c r="C495" s="108"/>
      <c r="D495" s="109"/>
      <c r="E495" s="109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</row>
    <row r="496" spans="1:23" ht="12.75" x14ac:dyDescent="0.2">
      <c r="A496" s="108"/>
      <c r="B496" s="108"/>
      <c r="C496" s="108"/>
      <c r="D496" s="109"/>
      <c r="E496" s="109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</row>
    <row r="497" spans="1:23" ht="12.75" x14ac:dyDescent="0.2">
      <c r="A497" s="108"/>
      <c r="B497" s="108"/>
      <c r="C497" s="108"/>
      <c r="D497" s="109"/>
      <c r="E497" s="109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</row>
    <row r="498" spans="1:23" ht="12.75" x14ac:dyDescent="0.2">
      <c r="A498" s="108"/>
      <c r="B498" s="108"/>
      <c r="C498" s="108"/>
      <c r="D498" s="109"/>
      <c r="E498" s="109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</row>
    <row r="499" spans="1:23" ht="12.75" x14ac:dyDescent="0.2">
      <c r="A499" s="108"/>
      <c r="B499" s="108"/>
      <c r="C499" s="108"/>
      <c r="D499" s="109"/>
      <c r="E499" s="109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</row>
    <row r="500" spans="1:23" ht="12.75" x14ac:dyDescent="0.2">
      <c r="A500" s="108"/>
      <c r="B500" s="108"/>
      <c r="C500" s="108"/>
      <c r="D500" s="109"/>
      <c r="E500" s="109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</row>
    <row r="501" spans="1:23" ht="12.75" x14ac:dyDescent="0.2">
      <c r="A501" s="108"/>
      <c r="B501" s="108"/>
      <c r="C501" s="108"/>
      <c r="D501" s="109"/>
      <c r="E501" s="109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</row>
    <row r="502" spans="1:23" ht="12.75" x14ac:dyDescent="0.2">
      <c r="A502" s="108"/>
      <c r="B502" s="108"/>
      <c r="C502" s="108"/>
      <c r="D502" s="109"/>
      <c r="E502" s="109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</row>
    <row r="503" spans="1:23" ht="12.75" x14ac:dyDescent="0.2">
      <c r="A503" s="108"/>
      <c r="B503" s="108"/>
      <c r="C503" s="108"/>
      <c r="D503" s="109"/>
      <c r="E503" s="109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</row>
    <row r="504" spans="1:23" ht="12.75" x14ac:dyDescent="0.2">
      <c r="A504" s="108"/>
      <c r="B504" s="108"/>
      <c r="C504" s="108"/>
      <c r="D504" s="109"/>
      <c r="E504" s="109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</row>
    <row r="505" spans="1:23" ht="12.75" x14ac:dyDescent="0.2">
      <c r="A505" s="108"/>
      <c r="B505" s="108"/>
      <c r="C505" s="108"/>
      <c r="D505" s="109"/>
      <c r="E505" s="109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</row>
    <row r="506" spans="1:23" ht="12.75" x14ac:dyDescent="0.2">
      <c r="A506" s="108"/>
      <c r="B506" s="108"/>
      <c r="C506" s="108"/>
      <c r="D506" s="109"/>
      <c r="E506" s="109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</row>
    <row r="507" spans="1:23" ht="12.75" x14ac:dyDescent="0.2">
      <c r="A507" s="108"/>
      <c r="B507" s="108"/>
      <c r="C507" s="108"/>
      <c r="D507" s="109"/>
      <c r="E507" s="109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</row>
    <row r="508" spans="1:23" ht="12.75" x14ac:dyDescent="0.2">
      <c r="A508" s="108"/>
      <c r="B508" s="108"/>
      <c r="C508" s="108"/>
      <c r="D508" s="109"/>
      <c r="E508" s="109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</row>
    <row r="509" spans="1:23" ht="12.75" x14ac:dyDescent="0.2">
      <c r="A509" s="108"/>
      <c r="B509" s="108"/>
      <c r="C509" s="108"/>
      <c r="D509" s="109"/>
      <c r="E509" s="109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</row>
    <row r="510" spans="1:23" ht="12.75" x14ac:dyDescent="0.2">
      <c r="A510" s="108"/>
      <c r="B510" s="108"/>
      <c r="C510" s="108"/>
      <c r="D510" s="109"/>
      <c r="E510" s="109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</row>
    <row r="511" spans="1:23" ht="12.75" x14ac:dyDescent="0.2">
      <c r="A511" s="108"/>
      <c r="B511" s="108"/>
      <c r="C511" s="108"/>
      <c r="D511" s="109"/>
      <c r="E511" s="109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</row>
    <row r="512" spans="1:23" ht="12.75" x14ac:dyDescent="0.2">
      <c r="A512" s="108"/>
      <c r="B512" s="108"/>
      <c r="C512" s="108"/>
      <c r="D512" s="109"/>
      <c r="E512" s="109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</row>
    <row r="513" spans="1:23" ht="12.75" x14ac:dyDescent="0.2">
      <c r="A513" s="108"/>
      <c r="B513" s="108"/>
      <c r="C513" s="108"/>
      <c r="D513" s="109"/>
      <c r="E513" s="109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</row>
    <row r="514" spans="1:23" ht="12.75" x14ac:dyDescent="0.2">
      <c r="A514" s="108"/>
      <c r="B514" s="108"/>
      <c r="C514" s="108"/>
      <c r="D514" s="109"/>
      <c r="E514" s="109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</row>
    <row r="515" spans="1:23" ht="12.75" x14ac:dyDescent="0.2">
      <c r="A515" s="108"/>
      <c r="B515" s="108"/>
      <c r="C515" s="108"/>
      <c r="D515" s="109"/>
      <c r="E515" s="109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</row>
    <row r="516" spans="1:23" ht="12.75" x14ac:dyDescent="0.2">
      <c r="A516" s="108"/>
      <c r="B516" s="108"/>
      <c r="C516" s="108"/>
      <c r="D516" s="109"/>
      <c r="E516" s="109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</row>
    <row r="517" spans="1:23" ht="12.75" x14ac:dyDescent="0.2">
      <c r="A517" s="108"/>
      <c r="B517" s="108"/>
      <c r="C517" s="108"/>
      <c r="D517" s="109"/>
      <c r="E517" s="109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</row>
    <row r="518" spans="1:23" ht="12.75" x14ac:dyDescent="0.2">
      <c r="A518" s="108"/>
      <c r="B518" s="108"/>
      <c r="C518" s="108"/>
      <c r="D518" s="109"/>
      <c r="E518" s="109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</row>
    <row r="519" spans="1:23" ht="12.75" x14ac:dyDescent="0.2">
      <c r="A519" s="108"/>
      <c r="B519" s="108"/>
      <c r="C519" s="108"/>
      <c r="D519" s="109"/>
      <c r="E519" s="109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</row>
    <row r="520" spans="1:23" ht="12.75" x14ac:dyDescent="0.2">
      <c r="A520" s="108"/>
      <c r="B520" s="108"/>
      <c r="C520" s="108"/>
      <c r="D520" s="109"/>
      <c r="E520" s="109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</row>
    <row r="521" spans="1:23" ht="12.75" x14ac:dyDescent="0.2">
      <c r="A521" s="108"/>
      <c r="B521" s="108"/>
      <c r="C521" s="108"/>
      <c r="D521" s="109"/>
      <c r="E521" s="109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</row>
    <row r="522" spans="1:23" ht="12.75" x14ac:dyDescent="0.2">
      <c r="A522" s="108"/>
      <c r="B522" s="108"/>
      <c r="C522" s="108"/>
      <c r="D522" s="109"/>
      <c r="E522" s="109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</row>
    <row r="523" spans="1:23" ht="12.75" x14ac:dyDescent="0.2">
      <c r="A523" s="108"/>
      <c r="B523" s="108"/>
      <c r="C523" s="108"/>
      <c r="D523" s="109"/>
      <c r="E523" s="109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</row>
    <row r="524" spans="1:23" ht="12.75" x14ac:dyDescent="0.2">
      <c r="A524" s="108"/>
      <c r="B524" s="108"/>
      <c r="C524" s="108"/>
      <c r="D524" s="109"/>
      <c r="E524" s="109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</row>
    <row r="525" spans="1:23" ht="12.75" x14ac:dyDescent="0.2">
      <c r="A525" s="108"/>
      <c r="B525" s="108"/>
      <c r="C525" s="108"/>
      <c r="D525" s="109"/>
      <c r="E525" s="109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</row>
    <row r="526" spans="1:23" ht="12.75" x14ac:dyDescent="0.2">
      <c r="A526" s="108"/>
      <c r="B526" s="108"/>
      <c r="C526" s="108"/>
      <c r="D526" s="109"/>
      <c r="E526" s="109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</row>
    <row r="527" spans="1:23" ht="12.75" x14ac:dyDescent="0.2">
      <c r="A527" s="108"/>
      <c r="B527" s="108"/>
      <c r="C527" s="108"/>
      <c r="D527" s="109"/>
      <c r="E527" s="109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</row>
    <row r="528" spans="1:23" ht="12.75" x14ac:dyDescent="0.2">
      <c r="A528" s="108"/>
      <c r="B528" s="108"/>
      <c r="C528" s="108"/>
      <c r="D528" s="109"/>
      <c r="E528" s="109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</row>
    <row r="529" spans="1:23" ht="12.75" x14ac:dyDescent="0.2">
      <c r="A529" s="108"/>
      <c r="B529" s="108"/>
      <c r="C529" s="108"/>
      <c r="D529" s="109"/>
      <c r="E529" s="109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</row>
    <row r="530" spans="1:23" ht="12.75" x14ac:dyDescent="0.2">
      <c r="A530" s="108"/>
      <c r="B530" s="108"/>
      <c r="C530" s="108"/>
      <c r="D530" s="109"/>
      <c r="E530" s="109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</row>
    <row r="531" spans="1:23" ht="12.75" x14ac:dyDescent="0.2">
      <c r="A531" s="108"/>
      <c r="B531" s="108"/>
      <c r="C531" s="108"/>
      <c r="D531" s="109"/>
      <c r="E531" s="109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</row>
    <row r="532" spans="1:23" ht="12.75" x14ac:dyDescent="0.2">
      <c r="A532" s="108"/>
      <c r="B532" s="108"/>
      <c r="C532" s="108"/>
      <c r="D532" s="109"/>
      <c r="E532" s="109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</row>
    <row r="533" spans="1:23" ht="12.75" x14ac:dyDescent="0.2">
      <c r="A533" s="108"/>
      <c r="B533" s="108"/>
      <c r="C533" s="108"/>
      <c r="D533" s="109"/>
      <c r="E533" s="109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</row>
    <row r="534" spans="1:23" ht="12.75" x14ac:dyDescent="0.2">
      <c r="A534" s="108"/>
      <c r="B534" s="108"/>
      <c r="C534" s="108"/>
      <c r="D534" s="109"/>
      <c r="E534" s="109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</row>
    <row r="535" spans="1:23" ht="12.75" x14ac:dyDescent="0.2">
      <c r="A535" s="108"/>
      <c r="B535" s="108"/>
      <c r="C535" s="108"/>
      <c r="D535" s="109"/>
      <c r="E535" s="109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</row>
    <row r="536" spans="1:23" ht="12.75" x14ac:dyDescent="0.2">
      <c r="A536" s="108"/>
      <c r="B536" s="108"/>
      <c r="C536" s="108"/>
      <c r="D536" s="109"/>
      <c r="E536" s="109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</row>
    <row r="537" spans="1:23" ht="12.75" x14ac:dyDescent="0.2">
      <c r="A537" s="108"/>
      <c r="B537" s="108"/>
      <c r="C537" s="108"/>
      <c r="D537" s="109"/>
      <c r="E537" s="109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</row>
    <row r="538" spans="1:23" ht="12.75" x14ac:dyDescent="0.2">
      <c r="A538" s="108"/>
      <c r="B538" s="108"/>
      <c r="C538" s="108"/>
      <c r="D538" s="109"/>
      <c r="E538" s="109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</row>
    <row r="539" spans="1:23" ht="12.75" x14ac:dyDescent="0.2">
      <c r="A539" s="108"/>
      <c r="B539" s="108"/>
      <c r="C539" s="108"/>
      <c r="D539" s="109"/>
      <c r="E539" s="109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</row>
    <row r="540" spans="1:23" ht="12.75" x14ac:dyDescent="0.2">
      <c r="A540" s="108"/>
      <c r="B540" s="108"/>
      <c r="C540" s="108"/>
      <c r="D540" s="109"/>
      <c r="E540" s="109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</row>
    <row r="541" spans="1:23" ht="12.75" x14ac:dyDescent="0.2">
      <c r="A541" s="108"/>
      <c r="B541" s="108"/>
      <c r="C541" s="108"/>
      <c r="D541" s="109"/>
      <c r="E541" s="109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</row>
    <row r="542" spans="1:23" ht="12.75" x14ac:dyDescent="0.2">
      <c r="A542" s="108"/>
      <c r="B542" s="108"/>
      <c r="C542" s="108"/>
      <c r="D542" s="109"/>
      <c r="E542" s="109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</row>
    <row r="543" spans="1:23" ht="12.75" x14ac:dyDescent="0.2">
      <c r="A543" s="108"/>
      <c r="B543" s="108"/>
      <c r="C543" s="108"/>
      <c r="D543" s="109"/>
      <c r="E543" s="109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</row>
    <row r="544" spans="1:23" ht="12.75" x14ac:dyDescent="0.2">
      <c r="A544" s="108"/>
      <c r="B544" s="108"/>
      <c r="C544" s="108"/>
      <c r="D544" s="109"/>
      <c r="E544" s="109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</row>
    <row r="545" spans="1:23" ht="12.75" x14ac:dyDescent="0.2">
      <c r="A545" s="108"/>
      <c r="B545" s="108"/>
      <c r="C545" s="108"/>
      <c r="D545" s="109"/>
      <c r="E545" s="109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</row>
    <row r="546" spans="1:23" ht="12.75" x14ac:dyDescent="0.2">
      <c r="A546" s="108"/>
      <c r="B546" s="108"/>
      <c r="C546" s="108"/>
      <c r="D546" s="109"/>
      <c r="E546" s="109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</row>
    <row r="547" spans="1:23" ht="12.75" x14ac:dyDescent="0.2">
      <c r="A547" s="108"/>
      <c r="B547" s="108"/>
      <c r="C547" s="108"/>
      <c r="D547" s="109"/>
      <c r="E547" s="109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</row>
    <row r="548" spans="1:23" ht="12.75" x14ac:dyDescent="0.2">
      <c r="A548" s="108"/>
      <c r="B548" s="108"/>
      <c r="C548" s="108"/>
      <c r="D548" s="109"/>
      <c r="E548" s="109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</row>
    <row r="549" spans="1:23" ht="12.75" x14ac:dyDescent="0.2">
      <c r="A549" s="108"/>
      <c r="B549" s="108"/>
      <c r="C549" s="108"/>
      <c r="D549" s="109"/>
      <c r="E549" s="109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</row>
    <row r="550" spans="1:23" ht="12.75" x14ac:dyDescent="0.2">
      <c r="A550" s="108"/>
      <c r="B550" s="108"/>
      <c r="C550" s="108"/>
      <c r="D550" s="109"/>
      <c r="E550" s="109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</row>
    <row r="551" spans="1:23" ht="12.75" x14ac:dyDescent="0.2">
      <c r="A551" s="108"/>
      <c r="B551" s="108"/>
      <c r="C551" s="108"/>
      <c r="D551" s="109"/>
      <c r="E551" s="109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</row>
    <row r="552" spans="1:23" ht="12.75" x14ac:dyDescent="0.2">
      <c r="A552" s="108"/>
      <c r="B552" s="108"/>
      <c r="C552" s="108"/>
      <c r="D552" s="109"/>
      <c r="E552" s="109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</row>
    <row r="553" spans="1:23" ht="12.75" x14ac:dyDescent="0.2">
      <c r="A553" s="108"/>
      <c r="B553" s="108"/>
      <c r="C553" s="108"/>
      <c r="D553" s="109"/>
      <c r="E553" s="109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</row>
    <row r="554" spans="1:23" ht="12.75" x14ac:dyDescent="0.2">
      <c r="A554" s="108"/>
      <c r="B554" s="108"/>
      <c r="C554" s="108"/>
      <c r="D554" s="109"/>
      <c r="E554" s="109"/>
      <c r="F554" s="108"/>
      <c r="G554" s="108"/>
      <c r="H554" s="108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</row>
    <row r="555" spans="1:23" ht="12.75" x14ac:dyDescent="0.2">
      <c r="A555" s="108"/>
      <c r="B555" s="108"/>
      <c r="C555" s="108"/>
      <c r="D555" s="109"/>
      <c r="E555" s="109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</row>
    <row r="556" spans="1:23" ht="12.75" x14ac:dyDescent="0.2">
      <c r="A556" s="108"/>
      <c r="B556" s="108"/>
      <c r="C556" s="108"/>
      <c r="D556" s="109"/>
      <c r="E556" s="109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</row>
    <row r="557" spans="1:23" ht="12.75" x14ac:dyDescent="0.2">
      <c r="A557" s="108"/>
      <c r="B557" s="108"/>
      <c r="C557" s="108"/>
      <c r="D557" s="109"/>
      <c r="E557" s="109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</row>
    <row r="558" spans="1:23" ht="12.75" x14ac:dyDescent="0.2">
      <c r="A558" s="108"/>
      <c r="B558" s="108"/>
      <c r="C558" s="108"/>
      <c r="D558" s="109"/>
      <c r="E558" s="109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</row>
    <row r="559" spans="1:23" ht="12.75" x14ac:dyDescent="0.2">
      <c r="A559" s="108"/>
      <c r="B559" s="108"/>
      <c r="C559" s="108"/>
      <c r="D559" s="109"/>
      <c r="E559" s="109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</row>
    <row r="560" spans="1:23" ht="12.75" x14ac:dyDescent="0.2">
      <c r="A560" s="108"/>
      <c r="B560" s="108"/>
      <c r="C560" s="108"/>
      <c r="D560" s="109"/>
      <c r="E560" s="109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</row>
    <row r="561" spans="1:23" ht="12.75" x14ac:dyDescent="0.2">
      <c r="A561" s="108"/>
      <c r="B561" s="108"/>
      <c r="C561" s="108"/>
      <c r="D561" s="109"/>
      <c r="E561" s="109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</row>
    <row r="562" spans="1:23" ht="12.75" x14ac:dyDescent="0.2">
      <c r="A562" s="108"/>
      <c r="B562" s="108"/>
      <c r="C562" s="108"/>
      <c r="D562" s="109"/>
      <c r="E562" s="109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</row>
    <row r="563" spans="1:23" ht="12.75" x14ac:dyDescent="0.2">
      <c r="A563" s="108"/>
      <c r="B563" s="108"/>
      <c r="C563" s="108"/>
      <c r="D563" s="109"/>
      <c r="E563" s="109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</row>
    <row r="564" spans="1:23" ht="12.75" x14ac:dyDescent="0.2">
      <c r="A564" s="108"/>
      <c r="B564" s="108"/>
      <c r="C564" s="108"/>
      <c r="D564" s="109"/>
      <c r="E564" s="109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</row>
    <row r="565" spans="1:23" ht="12.75" x14ac:dyDescent="0.2">
      <c r="A565" s="108"/>
      <c r="B565" s="108"/>
      <c r="C565" s="108"/>
      <c r="D565" s="109"/>
      <c r="E565" s="109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</row>
    <row r="566" spans="1:23" ht="12.75" x14ac:dyDescent="0.2">
      <c r="A566" s="108"/>
      <c r="B566" s="108"/>
      <c r="C566" s="108"/>
      <c r="D566" s="109"/>
      <c r="E566" s="109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</row>
    <row r="567" spans="1:23" ht="12.75" x14ac:dyDescent="0.2">
      <c r="A567" s="108"/>
      <c r="B567" s="108"/>
      <c r="C567" s="108"/>
      <c r="D567" s="109"/>
      <c r="E567" s="109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</row>
    <row r="568" spans="1:23" ht="12.75" x14ac:dyDescent="0.2">
      <c r="A568" s="108"/>
      <c r="B568" s="108"/>
      <c r="C568" s="108"/>
      <c r="D568" s="109"/>
      <c r="E568" s="109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</row>
    <row r="569" spans="1:23" ht="12.75" x14ac:dyDescent="0.2">
      <c r="A569" s="108"/>
      <c r="B569" s="108"/>
      <c r="C569" s="108"/>
      <c r="D569" s="109"/>
      <c r="E569" s="109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</row>
    <row r="570" spans="1:23" ht="12.75" x14ac:dyDescent="0.2">
      <c r="A570" s="108"/>
      <c r="B570" s="108"/>
      <c r="C570" s="108"/>
      <c r="D570" s="109"/>
      <c r="E570" s="109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</row>
    <row r="571" spans="1:23" ht="12.75" x14ac:dyDescent="0.2">
      <c r="A571" s="108"/>
      <c r="B571" s="108"/>
      <c r="C571" s="108"/>
      <c r="D571" s="109"/>
      <c r="E571" s="109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</row>
    <row r="572" spans="1:23" ht="12.75" x14ac:dyDescent="0.2">
      <c r="A572" s="108"/>
      <c r="B572" s="108"/>
      <c r="C572" s="108"/>
      <c r="D572" s="109"/>
      <c r="E572" s="109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</row>
    <row r="573" spans="1:23" ht="12.75" x14ac:dyDescent="0.2">
      <c r="A573" s="108"/>
      <c r="B573" s="108"/>
      <c r="C573" s="108"/>
      <c r="D573" s="109"/>
      <c r="E573" s="109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</row>
    <row r="574" spans="1:23" ht="12.75" x14ac:dyDescent="0.2">
      <c r="A574" s="108"/>
      <c r="B574" s="108"/>
      <c r="C574" s="108"/>
      <c r="D574" s="109"/>
      <c r="E574" s="109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</row>
    <row r="575" spans="1:23" ht="12.75" x14ac:dyDescent="0.2">
      <c r="A575" s="108"/>
      <c r="B575" s="108"/>
      <c r="C575" s="108"/>
      <c r="D575" s="109"/>
      <c r="E575" s="109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</row>
    <row r="576" spans="1:23" ht="12.75" x14ac:dyDescent="0.2">
      <c r="A576" s="108"/>
      <c r="B576" s="108"/>
      <c r="C576" s="108"/>
      <c r="D576" s="109"/>
      <c r="E576" s="109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</row>
    <row r="577" spans="1:23" ht="12.75" x14ac:dyDescent="0.2">
      <c r="A577" s="108"/>
      <c r="B577" s="108"/>
      <c r="C577" s="108"/>
      <c r="D577" s="109"/>
      <c r="E577" s="109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</row>
    <row r="578" spans="1:23" ht="12.75" x14ac:dyDescent="0.2">
      <c r="A578" s="108"/>
      <c r="B578" s="108"/>
      <c r="C578" s="108"/>
      <c r="D578" s="109"/>
      <c r="E578" s="109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</row>
    <row r="579" spans="1:23" ht="12.75" x14ac:dyDescent="0.2">
      <c r="A579" s="108"/>
      <c r="B579" s="108"/>
      <c r="C579" s="108"/>
      <c r="D579" s="109"/>
      <c r="E579" s="109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</row>
    <row r="580" spans="1:23" ht="12.75" x14ac:dyDescent="0.2">
      <c r="A580" s="108"/>
      <c r="B580" s="108"/>
      <c r="C580" s="108"/>
      <c r="D580" s="109"/>
      <c r="E580" s="109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</row>
    <row r="581" spans="1:23" ht="12.75" x14ac:dyDescent="0.2">
      <c r="A581" s="108"/>
      <c r="B581" s="108"/>
      <c r="C581" s="108"/>
      <c r="D581" s="109"/>
      <c r="E581" s="109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</row>
    <row r="582" spans="1:23" ht="12.75" x14ac:dyDescent="0.2">
      <c r="A582" s="108"/>
      <c r="B582" s="108"/>
      <c r="C582" s="108"/>
      <c r="D582" s="109"/>
      <c r="E582" s="109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</row>
    <row r="583" spans="1:23" ht="12.75" x14ac:dyDescent="0.2">
      <c r="A583" s="108"/>
      <c r="B583" s="108"/>
      <c r="C583" s="108"/>
      <c r="D583" s="109"/>
      <c r="E583" s="109"/>
      <c r="F583" s="108"/>
      <c r="G583" s="108"/>
      <c r="H583" s="108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</row>
    <row r="584" spans="1:23" ht="12.75" x14ac:dyDescent="0.2">
      <c r="A584" s="108"/>
      <c r="B584" s="108"/>
      <c r="C584" s="108"/>
      <c r="D584" s="109"/>
      <c r="E584" s="109"/>
      <c r="F584" s="108"/>
      <c r="G584" s="108"/>
      <c r="H584" s="108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</row>
    <row r="585" spans="1:23" ht="12.75" x14ac:dyDescent="0.2">
      <c r="A585" s="108"/>
      <c r="B585" s="108"/>
      <c r="C585" s="108"/>
      <c r="D585" s="109"/>
      <c r="E585" s="109"/>
      <c r="F585" s="108"/>
      <c r="G585" s="108"/>
      <c r="H585" s="108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</row>
    <row r="586" spans="1:23" ht="12.75" x14ac:dyDescent="0.2">
      <c r="A586" s="108"/>
      <c r="B586" s="108"/>
      <c r="C586" s="108"/>
      <c r="D586" s="109"/>
      <c r="E586" s="109"/>
      <c r="F586" s="108"/>
      <c r="G586" s="108"/>
      <c r="H586" s="108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</row>
    <row r="587" spans="1:23" ht="12.75" x14ac:dyDescent="0.2">
      <c r="A587" s="108"/>
      <c r="B587" s="108"/>
      <c r="C587" s="108"/>
      <c r="D587" s="109"/>
      <c r="E587" s="109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</row>
    <row r="588" spans="1:23" ht="12.75" x14ac:dyDescent="0.2">
      <c r="A588" s="108"/>
      <c r="B588" s="108"/>
      <c r="C588" s="108"/>
      <c r="D588" s="109"/>
      <c r="E588" s="109"/>
      <c r="F588" s="108"/>
      <c r="G588" s="108"/>
      <c r="H588" s="108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</row>
    <row r="589" spans="1:23" ht="12.75" x14ac:dyDescent="0.2">
      <c r="A589" s="108"/>
      <c r="B589" s="108"/>
      <c r="C589" s="108"/>
      <c r="D589" s="109"/>
      <c r="E589" s="109"/>
      <c r="F589" s="108"/>
      <c r="G589" s="108"/>
      <c r="H589" s="108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</row>
    <row r="590" spans="1:23" ht="12.75" x14ac:dyDescent="0.2">
      <c r="A590" s="108"/>
      <c r="B590" s="108"/>
      <c r="C590" s="108"/>
      <c r="D590" s="109"/>
      <c r="E590" s="109"/>
      <c r="F590" s="108"/>
      <c r="G590" s="108"/>
      <c r="H590" s="108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</row>
    <row r="591" spans="1:23" ht="12.75" x14ac:dyDescent="0.2">
      <c r="A591" s="108"/>
      <c r="B591" s="108"/>
      <c r="C591" s="108"/>
      <c r="D591" s="109"/>
      <c r="E591" s="109"/>
      <c r="F591" s="108"/>
      <c r="G591" s="108"/>
      <c r="H591" s="108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</row>
    <row r="592" spans="1:23" ht="12.75" x14ac:dyDescent="0.2">
      <c r="A592" s="108"/>
      <c r="B592" s="108"/>
      <c r="C592" s="108"/>
      <c r="D592" s="109"/>
      <c r="E592" s="109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</row>
    <row r="593" spans="1:23" ht="12.75" x14ac:dyDescent="0.2">
      <c r="A593" s="108"/>
      <c r="B593" s="108"/>
      <c r="C593" s="108"/>
      <c r="D593" s="109"/>
      <c r="E593" s="109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</row>
    <row r="594" spans="1:23" ht="12.75" x14ac:dyDescent="0.2">
      <c r="A594" s="108"/>
      <c r="B594" s="108"/>
      <c r="C594" s="108"/>
      <c r="D594" s="109"/>
      <c r="E594" s="109"/>
      <c r="F594" s="108"/>
      <c r="G594" s="108"/>
      <c r="H594" s="108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</row>
    <row r="595" spans="1:23" ht="12.75" x14ac:dyDescent="0.2">
      <c r="A595" s="108"/>
      <c r="B595" s="108"/>
      <c r="C595" s="108"/>
      <c r="D595" s="109"/>
      <c r="E595" s="109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</row>
    <row r="596" spans="1:23" ht="12.75" x14ac:dyDescent="0.2">
      <c r="A596" s="108"/>
      <c r="B596" s="108"/>
      <c r="C596" s="108"/>
      <c r="D596" s="109"/>
      <c r="E596" s="109"/>
      <c r="F596" s="108"/>
      <c r="G596" s="108"/>
      <c r="H596" s="108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</row>
    <row r="597" spans="1:23" ht="12.75" x14ac:dyDescent="0.2">
      <c r="A597" s="108"/>
      <c r="B597" s="108"/>
      <c r="C597" s="108"/>
      <c r="D597" s="109"/>
      <c r="E597" s="109"/>
      <c r="F597" s="108"/>
      <c r="G597" s="108"/>
      <c r="H597" s="108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</row>
    <row r="598" spans="1:23" ht="12.75" x14ac:dyDescent="0.2">
      <c r="A598" s="108"/>
      <c r="B598" s="108"/>
      <c r="C598" s="108"/>
      <c r="D598" s="109"/>
      <c r="E598" s="109"/>
      <c r="F598" s="108"/>
      <c r="G598" s="108"/>
      <c r="H598" s="108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</row>
    <row r="599" spans="1:23" ht="12.75" x14ac:dyDescent="0.2">
      <c r="A599" s="108"/>
      <c r="B599" s="108"/>
      <c r="C599" s="108"/>
      <c r="D599" s="109"/>
      <c r="E599" s="109"/>
      <c r="F599" s="108"/>
      <c r="G599" s="108"/>
      <c r="H599" s="108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</row>
    <row r="600" spans="1:23" ht="12.75" x14ac:dyDescent="0.2">
      <c r="A600" s="108"/>
      <c r="B600" s="108"/>
      <c r="C600" s="108"/>
      <c r="D600" s="109"/>
      <c r="E600" s="109"/>
      <c r="F600" s="108"/>
      <c r="G600" s="108"/>
      <c r="H600" s="108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</row>
    <row r="601" spans="1:23" ht="12.75" x14ac:dyDescent="0.2">
      <c r="A601" s="108"/>
      <c r="B601" s="108"/>
      <c r="C601" s="108"/>
      <c r="D601" s="109"/>
      <c r="E601" s="109"/>
      <c r="F601" s="108"/>
      <c r="G601" s="108"/>
      <c r="H601" s="108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</row>
    <row r="602" spans="1:23" ht="12.75" x14ac:dyDescent="0.2">
      <c r="A602" s="108"/>
      <c r="B602" s="108"/>
      <c r="C602" s="108"/>
      <c r="D602" s="109"/>
      <c r="E602" s="109"/>
      <c r="F602" s="108"/>
      <c r="G602" s="108"/>
      <c r="H602" s="108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</row>
    <row r="603" spans="1:23" ht="12.75" x14ac:dyDescent="0.2">
      <c r="A603" s="108"/>
      <c r="B603" s="108"/>
      <c r="C603" s="108"/>
      <c r="D603" s="109"/>
      <c r="E603" s="109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</row>
    <row r="604" spans="1:23" ht="12.75" x14ac:dyDescent="0.2">
      <c r="A604" s="108"/>
      <c r="B604" s="108"/>
      <c r="C604" s="108"/>
      <c r="D604" s="109"/>
      <c r="E604" s="109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</row>
    <row r="605" spans="1:23" ht="12.75" x14ac:dyDescent="0.2">
      <c r="A605" s="108"/>
      <c r="B605" s="108"/>
      <c r="C605" s="108"/>
      <c r="D605" s="109"/>
      <c r="E605" s="109"/>
      <c r="F605" s="108"/>
      <c r="G605" s="108"/>
      <c r="H605" s="108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</row>
    <row r="606" spans="1:23" ht="12.75" x14ac:dyDescent="0.2">
      <c r="A606" s="108"/>
      <c r="B606" s="108"/>
      <c r="C606" s="108"/>
      <c r="D606" s="109"/>
      <c r="E606" s="109"/>
      <c r="F606" s="108"/>
      <c r="G606" s="108"/>
      <c r="H606" s="108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</row>
    <row r="607" spans="1:23" ht="12.75" x14ac:dyDescent="0.2">
      <c r="A607" s="108"/>
      <c r="B607" s="108"/>
      <c r="C607" s="108"/>
      <c r="D607" s="109"/>
      <c r="E607" s="109"/>
      <c r="F607" s="108"/>
      <c r="G607" s="108"/>
      <c r="H607" s="108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</row>
    <row r="608" spans="1:23" ht="12.75" x14ac:dyDescent="0.2">
      <c r="A608" s="108"/>
      <c r="B608" s="108"/>
      <c r="C608" s="108"/>
      <c r="D608" s="109"/>
      <c r="E608" s="109"/>
      <c r="F608" s="108"/>
      <c r="G608" s="108"/>
      <c r="H608" s="108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</row>
    <row r="609" spans="1:23" ht="12.75" x14ac:dyDescent="0.2">
      <c r="A609" s="108"/>
      <c r="B609" s="108"/>
      <c r="C609" s="108"/>
      <c r="D609" s="109"/>
      <c r="E609" s="109"/>
      <c r="F609" s="108"/>
      <c r="G609" s="108"/>
      <c r="H609" s="108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</row>
    <row r="610" spans="1:23" ht="12.75" x14ac:dyDescent="0.2">
      <c r="A610" s="108"/>
      <c r="B610" s="108"/>
      <c r="C610" s="108"/>
      <c r="D610" s="109"/>
      <c r="E610" s="109"/>
      <c r="F610" s="108"/>
      <c r="G610" s="108"/>
      <c r="H610" s="108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</row>
    <row r="611" spans="1:23" ht="12.75" x14ac:dyDescent="0.2">
      <c r="A611" s="108"/>
      <c r="B611" s="108"/>
      <c r="C611" s="108"/>
      <c r="D611" s="109"/>
      <c r="E611" s="109"/>
      <c r="F611" s="108"/>
      <c r="G611" s="108"/>
      <c r="H611" s="108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</row>
    <row r="612" spans="1:23" ht="12.75" x14ac:dyDescent="0.2">
      <c r="A612" s="108"/>
      <c r="B612" s="108"/>
      <c r="C612" s="108"/>
      <c r="D612" s="109"/>
      <c r="E612" s="109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</row>
    <row r="613" spans="1:23" ht="12.75" x14ac:dyDescent="0.2">
      <c r="A613" s="108"/>
      <c r="B613" s="108"/>
      <c r="C613" s="108"/>
      <c r="D613" s="109"/>
      <c r="E613" s="109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</row>
    <row r="614" spans="1:23" ht="12.75" x14ac:dyDescent="0.2">
      <c r="A614" s="108"/>
      <c r="B614" s="108"/>
      <c r="C614" s="108"/>
      <c r="D614" s="109"/>
      <c r="E614" s="109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</row>
    <row r="615" spans="1:23" ht="12.75" x14ac:dyDescent="0.2">
      <c r="A615" s="108"/>
      <c r="B615" s="108"/>
      <c r="C615" s="108"/>
      <c r="D615" s="109"/>
      <c r="E615" s="109"/>
      <c r="F615" s="108"/>
      <c r="G615" s="108"/>
      <c r="H615" s="108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</row>
    <row r="616" spans="1:23" ht="12.75" x14ac:dyDescent="0.2">
      <c r="A616" s="108"/>
      <c r="B616" s="108"/>
      <c r="C616" s="108"/>
      <c r="D616" s="109"/>
      <c r="E616" s="109"/>
      <c r="F616" s="108"/>
      <c r="G616" s="108"/>
      <c r="H616" s="108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</row>
    <row r="617" spans="1:23" ht="12.75" x14ac:dyDescent="0.2">
      <c r="A617" s="108"/>
      <c r="B617" s="108"/>
      <c r="C617" s="108"/>
      <c r="D617" s="109"/>
      <c r="E617" s="109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</row>
    <row r="618" spans="1:23" ht="12.75" x14ac:dyDescent="0.2">
      <c r="A618" s="108"/>
      <c r="B618" s="108"/>
      <c r="C618" s="108"/>
      <c r="D618" s="109"/>
      <c r="E618" s="109"/>
      <c r="F618" s="108"/>
      <c r="G618" s="108"/>
      <c r="H618" s="108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</row>
    <row r="619" spans="1:23" ht="12.75" x14ac:dyDescent="0.2">
      <c r="A619" s="108"/>
      <c r="B619" s="108"/>
      <c r="C619" s="108"/>
      <c r="D619" s="109"/>
      <c r="E619" s="109"/>
      <c r="F619" s="108"/>
      <c r="G619" s="108"/>
      <c r="H619" s="108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</row>
    <row r="620" spans="1:23" ht="12.75" x14ac:dyDescent="0.2">
      <c r="A620" s="108"/>
      <c r="B620" s="108"/>
      <c r="C620" s="108"/>
      <c r="D620" s="109"/>
      <c r="E620" s="109"/>
      <c r="F620" s="108"/>
      <c r="G620" s="108"/>
      <c r="H620" s="108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</row>
    <row r="621" spans="1:23" ht="12.75" x14ac:dyDescent="0.2">
      <c r="A621" s="108"/>
      <c r="B621" s="108"/>
      <c r="C621" s="108"/>
      <c r="D621" s="109"/>
      <c r="E621" s="109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</row>
    <row r="622" spans="1:23" ht="12.75" x14ac:dyDescent="0.2">
      <c r="A622" s="108"/>
      <c r="B622" s="108"/>
      <c r="C622" s="108"/>
      <c r="D622" s="109"/>
      <c r="E622" s="109"/>
      <c r="F622" s="108"/>
      <c r="G622" s="108"/>
      <c r="H622" s="108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</row>
    <row r="623" spans="1:23" ht="12.75" x14ac:dyDescent="0.2">
      <c r="A623" s="108"/>
      <c r="B623" s="108"/>
      <c r="C623" s="108"/>
      <c r="D623" s="109"/>
      <c r="E623" s="109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</row>
    <row r="624" spans="1:23" ht="12.75" x14ac:dyDescent="0.2">
      <c r="A624" s="108"/>
      <c r="B624" s="108"/>
      <c r="C624" s="108"/>
      <c r="D624" s="109"/>
      <c r="E624" s="109"/>
      <c r="F624" s="108"/>
      <c r="G624" s="108"/>
      <c r="H624" s="108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</row>
    <row r="625" spans="1:23" ht="12.75" x14ac:dyDescent="0.2">
      <c r="A625" s="108"/>
      <c r="B625" s="108"/>
      <c r="C625" s="108"/>
      <c r="D625" s="109"/>
      <c r="E625" s="109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</row>
    <row r="626" spans="1:23" ht="12.75" x14ac:dyDescent="0.2">
      <c r="A626" s="108"/>
      <c r="B626" s="108"/>
      <c r="C626" s="108"/>
      <c r="D626" s="109"/>
      <c r="E626" s="109"/>
      <c r="F626" s="108"/>
      <c r="G626" s="108"/>
      <c r="H626" s="108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</row>
    <row r="627" spans="1:23" ht="12.75" x14ac:dyDescent="0.2">
      <c r="A627" s="108"/>
      <c r="B627" s="108"/>
      <c r="C627" s="108"/>
      <c r="D627" s="109"/>
      <c r="E627" s="109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</row>
    <row r="628" spans="1:23" ht="12.75" x14ac:dyDescent="0.2">
      <c r="A628" s="108"/>
      <c r="B628" s="108"/>
      <c r="C628" s="108"/>
      <c r="D628" s="109"/>
      <c r="E628" s="109"/>
      <c r="F628" s="108"/>
      <c r="G628" s="108"/>
      <c r="H628" s="108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</row>
    <row r="629" spans="1:23" ht="12.75" x14ac:dyDescent="0.2">
      <c r="A629" s="108"/>
      <c r="B629" s="108"/>
      <c r="C629" s="108"/>
      <c r="D629" s="109"/>
      <c r="E629" s="109"/>
      <c r="F629" s="108"/>
      <c r="G629" s="108"/>
      <c r="H629" s="108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</row>
    <row r="630" spans="1:23" ht="12.75" x14ac:dyDescent="0.2">
      <c r="A630" s="108"/>
      <c r="B630" s="108"/>
      <c r="C630" s="108"/>
      <c r="D630" s="109"/>
      <c r="E630" s="109"/>
      <c r="F630" s="108"/>
      <c r="G630" s="108"/>
      <c r="H630" s="108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</row>
    <row r="631" spans="1:23" ht="12.75" x14ac:dyDescent="0.2">
      <c r="A631" s="108"/>
      <c r="B631" s="108"/>
      <c r="C631" s="108"/>
      <c r="D631" s="109"/>
      <c r="E631" s="109"/>
      <c r="F631" s="108"/>
      <c r="G631" s="108"/>
      <c r="H631" s="108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</row>
    <row r="632" spans="1:23" ht="12.75" x14ac:dyDescent="0.2">
      <c r="A632" s="108"/>
      <c r="B632" s="108"/>
      <c r="C632" s="108"/>
      <c r="D632" s="109"/>
      <c r="E632" s="109"/>
      <c r="F632" s="108"/>
      <c r="G632" s="108"/>
      <c r="H632" s="108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</row>
    <row r="633" spans="1:23" ht="12.75" x14ac:dyDescent="0.2">
      <c r="A633" s="108"/>
      <c r="B633" s="108"/>
      <c r="C633" s="108"/>
      <c r="D633" s="109"/>
      <c r="E633" s="109"/>
      <c r="F633" s="108"/>
      <c r="G633" s="108"/>
      <c r="H633" s="108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</row>
    <row r="634" spans="1:23" ht="12.75" x14ac:dyDescent="0.2">
      <c r="A634" s="108"/>
      <c r="B634" s="108"/>
      <c r="C634" s="108"/>
      <c r="D634" s="109"/>
      <c r="E634" s="109"/>
      <c r="F634" s="108"/>
      <c r="G634" s="108"/>
      <c r="H634" s="108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</row>
    <row r="635" spans="1:23" ht="12.75" x14ac:dyDescent="0.2">
      <c r="A635" s="108"/>
      <c r="B635" s="108"/>
      <c r="C635" s="108"/>
      <c r="D635" s="109"/>
      <c r="E635" s="109"/>
      <c r="F635" s="108"/>
      <c r="G635" s="108"/>
      <c r="H635" s="108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</row>
    <row r="636" spans="1:23" ht="12.75" x14ac:dyDescent="0.2">
      <c r="A636" s="108"/>
      <c r="B636" s="108"/>
      <c r="C636" s="108"/>
      <c r="D636" s="109"/>
      <c r="E636" s="109"/>
      <c r="F636" s="108"/>
      <c r="G636" s="108"/>
      <c r="H636" s="108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</row>
    <row r="637" spans="1:23" ht="12.75" x14ac:dyDescent="0.2">
      <c r="A637" s="108"/>
      <c r="B637" s="108"/>
      <c r="C637" s="108"/>
      <c r="D637" s="109"/>
      <c r="E637" s="109"/>
      <c r="F637" s="108"/>
      <c r="G637" s="108"/>
      <c r="H637" s="108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</row>
    <row r="638" spans="1:23" ht="12.75" x14ac:dyDescent="0.2">
      <c r="A638" s="108"/>
      <c r="B638" s="108"/>
      <c r="C638" s="108"/>
      <c r="D638" s="109"/>
      <c r="E638" s="109"/>
      <c r="F638" s="108"/>
      <c r="G638" s="108"/>
      <c r="H638" s="108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</row>
    <row r="639" spans="1:23" ht="12.75" x14ac:dyDescent="0.2">
      <c r="A639" s="108"/>
      <c r="B639" s="108"/>
      <c r="C639" s="108"/>
      <c r="D639" s="109"/>
      <c r="E639" s="109"/>
      <c r="F639" s="108"/>
      <c r="G639" s="108"/>
      <c r="H639" s="108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</row>
    <row r="640" spans="1:23" ht="12.75" x14ac:dyDescent="0.2">
      <c r="A640" s="108"/>
      <c r="B640" s="108"/>
      <c r="C640" s="108"/>
      <c r="D640" s="109"/>
      <c r="E640" s="109"/>
      <c r="F640" s="108"/>
      <c r="G640" s="108"/>
      <c r="H640" s="108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</row>
    <row r="641" spans="1:23" ht="12.75" x14ac:dyDescent="0.2">
      <c r="A641" s="108"/>
      <c r="B641" s="108"/>
      <c r="C641" s="108"/>
      <c r="D641" s="109"/>
      <c r="E641" s="109"/>
      <c r="F641" s="108"/>
      <c r="G641" s="108"/>
      <c r="H641" s="108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</row>
    <row r="642" spans="1:23" ht="12.75" x14ac:dyDescent="0.2">
      <c r="A642" s="108"/>
      <c r="B642" s="108"/>
      <c r="C642" s="108"/>
      <c r="D642" s="109"/>
      <c r="E642" s="109"/>
      <c r="F642" s="108"/>
      <c r="G642" s="108"/>
      <c r="H642" s="108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</row>
    <row r="643" spans="1:23" ht="12.75" x14ac:dyDescent="0.2">
      <c r="A643" s="108"/>
      <c r="B643" s="108"/>
      <c r="C643" s="108"/>
      <c r="D643" s="109"/>
      <c r="E643" s="109"/>
      <c r="F643" s="108"/>
      <c r="G643" s="108"/>
      <c r="H643" s="108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</row>
    <row r="644" spans="1:23" ht="12.75" x14ac:dyDescent="0.2">
      <c r="A644" s="108"/>
      <c r="B644" s="108"/>
      <c r="C644" s="108"/>
      <c r="D644" s="109"/>
      <c r="E644" s="109"/>
      <c r="F644" s="108"/>
      <c r="G644" s="108"/>
      <c r="H644" s="108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</row>
    <row r="645" spans="1:23" ht="12.75" x14ac:dyDescent="0.2">
      <c r="A645" s="108"/>
      <c r="B645" s="108"/>
      <c r="C645" s="108"/>
      <c r="D645" s="109"/>
      <c r="E645" s="109"/>
      <c r="F645" s="108"/>
      <c r="G645" s="108"/>
      <c r="H645" s="108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</row>
    <row r="646" spans="1:23" ht="12.75" x14ac:dyDescent="0.2">
      <c r="A646" s="108"/>
      <c r="B646" s="108"/>
      <c r="C646" s="108"/>
      <c r="D646" s="109"/>
      <c r="E646" s="109"/>
      <c r="F646" s="108"/>
      <c r="G646" s="108"/>
      <c r="H646" s="108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</row>
    <row r="647" spans="1:23" ht="12.75" x14ac:dyDescent="0.2">
      <c r="A647" s="108"/>
      <c r="B647" s="108"/>
      <c r="C647" s="108"/>
      <c r="D647" s="109"/>
      <c r="E647" s="109"/>
      <c r="F647" s="108"/>
      <c r="G647" s="108"/>
      <c r="H647" s="108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</row>
    <row r="648" spans="1:23" ht="12.75" x14ac:dyDescent="0.2">
      <c r="A648" s="108"/>
      <c r="B648" s="108"/>
      <c r="C648" s="108"/>
      <c r="D648" s="109"/>
      <c r="E648" s="109"/>
      <c r="F648" s="108"/>
      <c r="G648" s="108"/>
      <c r="H648" s="108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</row>
    <row r="649" spans="1:23" ht="12.75" x14ac:dyDescent="0.2">
      <c r="A649" s="108"/>
      <c r="B649" s="108"/>
      <c r="C649" s="108"/>
      <c r="D649" s="109"/>
      <c r="E649" s="109"/>
      <c r="F649" s="108"/>
      <c r="G649" s="108"/>
      <c r="H649" s="108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</row>
    <row r="650" spans="1:23" ht="12.75" x14ac:dyDescent="0.2">
      <c r="A650" s="108"/>
      <c r="B650" s="108"/>
      <c r="C650" s="108"/>
      <c r="D650" s="109"/>
      <c r="E650" s="109"/>
      <c r="F650" s="108"/>
      <c r="G650" s="108"/>
      <c r="H650" s="108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</row>
    <row r="651" spans="1:23" ht="12.75" x14ac:dyDescent="0.2">
      <c r="A651" s="108"/>
      <c r="B651" s="108"/>
      <c r="C651" s="108"/>
      <c r="D651" s="109"/>
      <c r="E651" s="109"/>
      <c r="F651" s="108"/>
      <c r="G651" s="108"/>
      <c r="H651" s="108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</row>
    <row r="652" spans="1:23" ht="12.75" x14ac:dyDescent="0.2">
      <c r="A652" s="108"/>
      <c r="B652" s="108"/>
      <c r="C652" s="108"/>
      <c r="D652" s="109"/>
      <c r="E652" s="109"/>
      <c r="F652" s="108"/>
      <c r="G652" s="108"/>
      <c r="H652" s="108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</row>
    <row r="653" spans="1:23" ht="12.75" x14ac:dyDescent="0.2">
      <c r="A653" s="108"/>
      <c r="B653" s="108"/>
      <c r="C653" s="108"/>
      <c r="D653" s="109"/>
      <c r="E653" s="109"/>
      <c r="F653" s="108"/>
      <c r="G653" s="108"/>
      <c r="H653" s="108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</row>
    <row r="654" spans="1:23" ht="12.75" x14ac:dyDescent="0.2">
      <c r="A654" s="108"/>
      <c r="B654" s="108"/>
      <c r="C654" s="108"/>
      <c r="D654" s="109"/>
      <c r="E654" s="109"/>
      <c r="F654" s="108"/>
      <c r="G654" s="108"/>
      <c r="H654" s="108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</row>
    <row r="655" spans="1:23" ht="12.75" x14ac:dyDescent="0.2">
      <c r="A655" s="108"/>
      <c r="B655" s="108"/>
      <c r="C655" s="108"/>
      <c r="D655" s="109"/>
      <c r="E655" s="109"/>
      <c r="F655" s="108"/>
      <c r="G655" s="108"/>
      <c r="H655" s="108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</row>
    <row r="656" spans="1:23" ht="12.75" x14ac:dyDescent="0.2">
      <c r="A656" s="108"/>
      <c r="B656" s="108"/>
      <c r="C656" s="108"/>
      <c r="D656" s="109"/>
      <c r="E656" s="109"/>
      <c r="F656" s="108"/>
      <c r="G656" s="108"/>
      <c r="H656" s="108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</row>
    <row r="657" spans="1:23" ht="12.75" x14ac:dyDescent="0.2">
      <c r="A657" s="108"/>
      <c r="B657" s="108"/>
      <c r="C657" s="108"/>
      <c r="D657" s="109"/>
      <c r="E657" s="109"/>
      <c r="F657" s="108"/>
      <c r="G657" s="108"/>
      <c r="H657" s="108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</row>
    <row r="658" spans="1:23" ht="12.75" x14ac:dyDescent="0.2">
      <c r="A658" s="108"/>
      <c r="B658" s="108"/>
      <c r="C658" s="108"/>
      <c r="D658" s="109"/>
      <c r="E658" s="109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</row>
    <row r="659" spans="1:23" ht="12.75" x14ac:dyDescent="0.2">
      <c r="A659" s="108"/>
      <c r="B659" s="108"/>
      <c r="C659" s="108"/>
      <c r="D659" s="109"/>
      <c r="E659" s="109"/>
      <c r="F659" s="108"/>
      <c r="G659" s="108"/>
      <c r="H659" s="108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</row>
    <row r="660" spans="1:23" ht="12.75" x14ac:dyDescent="0.2">
      <c r="A660" s="108"/>
      <c r="B660" s="108"/>
      <c r="C660" s="108"/>
      <c r="D660" s="109"/>
      <c r="E660" s="109"/>
      <c r="F660" s="108"/>
      <c r="G660" s="108"/>
      <c r="H660" s="108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</row>
    <row r="661" spans="1:23" ht="12.75" x14ac:dyDescent="0.2">
      <c r="A661" s="108"/>
      <c r="B661" s="108"/>
      <c r="C661" s="108"/>
      <c r="D661" s="109"/>
      <c r="E661" s="109"/>
      <c r="F661" s="108"/>
      <c r="G661" s="108"/>
      <c r="H661" s="108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</row>
    <row r="662" spans="1:23" ht="12.75" x14ac:dyDescent="0.2">
      <c r="A662" s="108"/>
      <c r="B662" s="108"/>
      <c r="C662" s="108"/>
      <c r="D662" s="109"/>
      <c r="E662" s="109"/>
      <c r="F662" s="108"/>
      <c r="G662" s="108"/>
      <c r="H662" s="108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</row>
    <row r="663" spans="1:23" ht="12.75" x14ac:dyDescent="0.2">
      <c r="A663" s="108"/>
      <c r="B663" s="108"/>
      <c r="C663" s="108"/>
      <c r="D663" s="109"/>
      <c r="E663" s="109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</row>
    <row r="664" spans="1:23" ht="12.75" x14ac:dyDescent="0.2">
      <c r="A664" s="108"/>
      <c r="B664" s="108"/>
      <c r="C664" s="108"/>
      <c r="D664" s="109"/>
      <c r="E664" s="109"/>
      <c r="F664" s="108"/>
      <c r="G664" s="108"/>
      <c r="H664" s="108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</row>
    <row r="665" spans="1:23" ht="12.75" x14ac:dyDescent="0.2">
      <c r="A665" s="108"/>
      <c r="B665" s="108"/>
      <c r="C665" s="108"/>
      <c r="D665" s="109"/>
      <c r="E665" s="109"/>
      <c r="F665" s="108"/>
      <c r="G665" s="108"/>
      <c r="H665" s="108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</row>
    <row r="666" spans="1:23" ht="12.75" x14ac:dyDescent="0.2">
      <c r="A666" s="108"/>
      <c r="B666" s="108"/>
      <c r="C666" s="108"/>
      <c r="D666" s="109"/>
      <c r="E666" s="109"/>
      <c r="F666" s="108"/>
      <c r="G666" s="108"/>
      <c r="H666" s="108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</row>
    <row r="667" spans="1:23" ht="12.75" x14ac:dyDescent="0.2">
      <c r="A667" s="108"/>
      <c r="B667" s="108"/>
      <c r="C667" s="108"/>
      <c r="D667" s="109"/>
      <c r="E667" s="109"/>
      <c r="F667" s="108"/>
      <c r="G667" s="108"/>
      <c r="H667" s="108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</row>
    <row r="668" spans="1:23" ht="12.75" x14ac:dyDescent="0.2">
      <c r="A668" s="108"/>
      <c r="B668" s="108"/>
      <c r="C668" s="108"/>
      <c r="D668" s="109"/>
      <c r="E668" s="109"/>
      <c r="F668" s="108"/>
      <c r="G668" s="108"/>
      <c r="H668" s="108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</row>
    <row r="669" spans="1:23" ht="12.75" x14ac:dyDescent="0.2">
      <c r="A669" s="108"/>
      <c r="B669" s="108"/>
      <c r="C669" s="108"/>
      <c r="D669" s="109"/>
      <c r="E669" s="109"/>
      <c r="F669" s="108"/>
      <c r="G669" s="108"/>
      <c r="H669" s="108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</row>
    <row r="670" spans="1:23" ht="12.75" x14ac:dyDescent="0.2">
      <c r="A670" s="108"/>
      <c r="B670" s="108"/>
      <c r="C670" s="108"/>
      <c r="D670" s="109"/>
      <c r="E670" s="109"/>
      <c r="F670" s="108"/>
      <c r="G670" s="108"/>
      <c r="H670" s="108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</row>
    <row r="671" spans="1:23" ht="12.75" x14ac:dyDescent="0.2">
      <c r="A671" s="108"/>
      <c r="B671" s="108"/>
      <c r="C671" s="108"/>
      <c r="D671" s="109"/>
      <c r="E671" s="109"/>
      <c r="F671" s="108"/>
      <c r="G671" s="108"/>
      <c r="H671" s="108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</row>
    <row r="672" spans="1:23" ht="12.75" x14ac:dyDescent="0.2">
      <c r="A672" s="108"/>
      <c r="B672" s="108"/>
      <c r="C672" s="108"/>
      <c r="D672" s="109"/>
      <c r="E672" s="109"/>
      <c r="F672" s="108"/>
      <c r="G672" s="108"/>
      <c r="H672" s="108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</row>
    <row r="673" spans="1:23" ht="12.75" x14ac:dyDescent="0.2">
      <c r="A673" s="108"/>
      <c r="B673" s="108"/>
      <c r="C673" s="108"/>
      <c r="D673" s="109"/>
      <c r="E673" s="109"/>
      <c r="F673" s="108"/>
      <c r="G673" s="108"/>
      <c r="H673" s="108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</row>
    <row r="674" spans="1:23" ht="12.75" x14ac:dyDescent="0.2">
      <c r="A674" s="108"/>
      <c r="B674" s="108"/>
      <c r="C674" s="108"/>
      <c r="D674" s="109"/>
      <c r="E674" s="109"/>
      <c r="F674" s="108"/>
      <c r="G674" s="108"/>
      <c r="H674" s="108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</row>
    <row r="675" spans="1:23" ht="12.75" x14ac:dyDescent="0.2">
      <c r="A675" s="108"/>
      <c r="B675" s="108"/>
      <c r="C675" s="108"/>
      <c r="D675" s="109"/>
      <c r="E675" s="109"/>
      <c r="F675" s="108"/>
      <c r="G675" s="108"/>
      <c r="H675" s="108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</row>
    <row r="676" spans="1:23" ht="12.75" x14ac:dyDescent="0.2">
      <c r="A676" s="108"/>
      <c r="B676" s="108"/>
      <c r="C676" s="108"/>
      <c r="D676" s="109"/>
      <c r="E676" s="109"/>
      <c r="F676" s="108"/>
      <c r="G676" s="108"/>
      <c r="H676" s="108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</row>
    <row r="677" spans="1:23" ht="12.75" x14ac:dyDescent="0.2">
      <c r="A677" s="108"/>
      <c r="B677" s="108"/>
      <c r="C677" s="108"/>
      <c r="D677" s="109"/>
      <c r="E677" s="109"/>
      <c r="F677" s="108"/>
      <c r="G677" s="108"/>
      <c r="H677" s="108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</row>
    <row r="678" spans="1:23" ht="12.75" x14ac:dyDescent="0.2">
      <c r="A678" s="108"/>
      <c r="B678" s="108"/>
      <c r="C678" s="108"/>
      <c r="D678" s="109"/>
      <c r="E678" s="109"/>
      <c r="F678" s="108"/>
      <c r="G678" s="108"/>
      <c r="H678" s="108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</row>
    <row r="679" spans="1:23" ht="12.75" x14ac:dyDescent="0.2">
      <c r="A679" s="108"/>
      <c r="B679" s="108"/>
      <c r="C679" s="108"/>
      <c r="D679" s="109"/>
      <c r="E679" s="109"/>
      <c r="F679" s="108"/>
      <c r="G679" s="108"/>
      <c r="H679" s="108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</row>
    <row r="680" spans="1:23" ht="12.75" x14ac:dyDescent="0.2">
      <c r="A680" s="108"/>
      <c r="B680" s="108"/>
      <c r="C680" s="108"/>
      <c r="D680" s="109"/>
      <c r="E680" s="109"/>
      <c r="F680" s="108"/>
      <c r="G680" s="108"/>
      <c r="H680" s="108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</row>
    <row r="681" spans="1:23" ht="12.75" x14ac:dyDescent="0.2">
      <c r="A681" s="108"/>
      <c r="B681" s="108"/>
      <c r="C681" s="108"/>
      <c r="D681" s="109"/>
      <c r="E681" s="109"/>
      <c r="F681" s="108"/>
      <c r="G681" s="108"/>
      <c r="H681" s="108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</row>
    <row r="682" spans="1:23" ht="12.75" x14ac:dyDescent="0.2">
      <c r="A682" s="108"/>
      <c r="B682" s="108"/>
      <c r="C682" s="108"/>
      <c r="D682" s="109"/>
      <c r="E682" s="109"/>
      <c r="F682" s="108"/>
      <c r="G682" s="108"/>
      <c r="H682" s="108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</row>
    <row r="683" spans="1:23" ht="12.75" x14ac:dyDescent="0.2">
      <c r="A683" s="108"/>
      <c r="B683" s="108"/>
      <c r="C683" s="108"/>
      <c r="D683" s="109"/>
      <c r="E683" s="109"/>
      <c r="F683" s="108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</row>
    <row r="684" spans="1:23" ht="12.75" x14ac:dyDescent="0.2">
      <c r="A684" s="108"/>
      <c r="B684" s="108"/>
      <c r="C684" s="108"/>
      <c r="D684" s="109"/>
      <c r="E684" s="109"/>
      <c r="F684" s="108"/>
      <c r="G684" s="108"/>
      <c r="H684" s="108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</row>
    <row r="685" spans="1:23" ht="12.75" x14ac:dyDescent="0.2">
      <c r="A685" s="108"/>
      <c r="B685" s="108"/>
      <c r="C685" s="108"/>
      <c r="D685" s="109"/>
      <c r="E685" s="109"/>
      <c r="F685" s="108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</row>
    <row r="686" spans="1:23" ht="12.75" x14ac:dyDescent="0.2">
      <c r="A686" s="108"/>
      <c r="B686" s="108"/>
      <c r="C686" s="108"/>
      <c r="D686" s="109"/>
      <c r="E686" s="109"/>
      <c r="F686" s="108"/>
      <c r="G686" s="108"/>
      <c r="H686" s="108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</row>
    <row r="687" spans="1:23" ht="12.75" x14ac:dyDescent="0.2">
      <c r="A687" s="108"/>
      <c r="B687" s="108"/>
      <c r="C687" s="108"/>
      <c r="D687" s="109"/>
      <c r="E687" s="109"/>
      <c r="F687" s="108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</row>
    <row r="688" spans="1:23" ht="12.75" x14ac:dyDescent="0.2">
      <c r="A688" s="108"/>
      <c r="B688" s="108"/>
      <c r="C688" s="108"/>
      <c r="D688" s="109"/>
      <c r="E688" s="109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</row>
    <row r="689" spans="1:23" ht="12.75" x14ac:dyDescent="0.2">
      <c r="A689" s="108"/>
      <c r="B689" s="108"/>
      <c r="C689" s="108"/>
      <c r="D689" s="109"/>
      <c r="E689" s="109"/>
      <c r="F689" s="108"/>
      <c r="G689" s="108"/>
      <c r="H689" s="108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</row>
    <row r="690" spans="1:23" ht="12.75" x14ac:dyDescent="0.2">
      <c r="A690" s="108"/>
      <c r="B690" s="108"/>
      <c r="C690" s="108"/>
      <c r="D690" s="109"/>
      <c r="E690" s="109"/>
      <c r="F690" s="108"/>
      <c r="G690" s="108"/>
      <c r="H690" s="108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</row>
    <row r="691" spans="1:23" ht="12.75" x14ac:dyDescent="0.2">
      <c r="A691" s="108"/>
      <c r="B691" s="108"/>
      <c r="C691" s="108"/>
      <c r="D691" s="109"/>
      <c r="E691" s="109"/>
      <c r="F691" s="108"/>
      <c r="G691" s="108"/>
      <c r="H691" s="108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</row>
    <row r="692" spans="1:23" ht="12.75" x14ac:dyDescent="0.2">
      <c r="A692" s="108"/>
      <c r="B692" s="108"/>
      <c r="C692" s="108"/>
      <c r="D692" s="109"/>
      <c r="E692" s="109"/>
      <c r="F692" s="108"/>
      <c r="G692" s="108"/>
      <c r="H692" s="108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</row>
    <row r="693" spans="1:23" ht="12.75" x14ac:dyDescent="0.2">
      <c r="A693" s="108"/>
      <c r="B693" s="108"/>
      <c r="C693" s="108"/>
      <c r="D693" s="109"/>
      <c r="E693" s="109"/>
      <c r="F693" s="108"/>
      <c r="G693" s="108"/>
      <c r="H693" s="108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</row>
    <row r="694" spans="1:23" ht="12.75" x14ac:dyDescent="0.2">
      <c r="A694" s="108"/>
      <c r="B694" s="108"/>
      <c r="C694" s="108"/>
      <c r="D694" s="109"/>
      <c r="E694" s="109"/>
      <c r="F694" s="108"/>
      <c r="G694" s="108"/>
      <c r="H694" s="108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</row>
    <row r="695" spans="1:23" ht="12.75" x14ac:dyDescent="0.2">
      <c r="A695" s="108"/>
      <c r="B695" s="108"/>
      <c r="C695" s="108"/>
      <c r="D695" s="109"/>
      <c r="E695" s="109"/>
      <c r="F695" s="108"/>
      <c r="G695" s="108"/>
      <c r="H695" s="108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</row>
    <row r="696" spans="1:23" ht="12.75" x14ac:dyDescent="0.2">
      <c r="A696" s="108"/>
      <c r="B696" s="108"/>
      <c r="C696" s="108"/>
      <c r="D696" s="109"/>
      <c r="E696" s="109"/>
      <c r="F696" s="108"/>
      <c r="G696" s="108"/>
      <c r="H696" s="108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</row>
    <row r="697" spans="1:23" ht="12.75" x14ac:dyDescent="0.2">
      <c r="A697" s="108"/>
      <c r="B697" s="108"/>
      <c r="C697" s="108"/>
      <c r="D697" s="109"/>
      <c r="E697" s="109"/>
      <c r="F697" s="108"/>
      <c r="G697" s="108"/>
      <c r="H697" s="108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</row>
    <row r="698" spans="1:23" ht="12.75" x14ac:dyDescent="0.2">
      <c r="A698" s="108"/>
      <c r="B698" s="108"/>
      <c r="C698" s="108"/>
      <c r="D698" s="109"/>
      <c r="E698" s="109"/>
      <c r="F698" s="108"/>
      <c r="G698" s="108"/>
      <c r="H698" s="108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</row>
    <row r="699" spans="1:23" ht="12.75" x14ac:dyDescent="0.2">
      <c r="A699" s="108"/>
      <c r="B699" s="108"/>
      <c r="C699" s="108"/>
      <c r="D699" s="109"/>
      <c r="E699" s="109"/>
      <c r="F699" s="108"/>
      <c r="G699" s="108"/>
      <c r="H699" s="108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</row>
    <row r="700" spans="1:23" ht="12.75" x14ac:dyDescent="0.2">
      <c r="A700" s="108"/>
      <c r="B700" s="108"/>
      <c r="C700" s="108"/>
      <c r="D700" s="109"/>
      <c r="E700" s="109"/>
      <c r="F700" s="108"/>
      <c r="G700" s="108"/>
      <c r="H700" s="108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</row>
    <row r="701" spans="1:23" ht="12.75" x14ac:dyDescent="0.2">
      <c r="A701" s="108"/>
      <c r="B701" s="108"/>
      <c r="C701" s="108"/>
      <c r="D701" s="109"/>
      <c r="E701" s="109"/>
      <c r="F701" s="108"/>
      <c r="G701" s="108"/>
      <c r="H701" s="108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</row>
    <row r="702" spans="1:23" ht="12.75" x14ac:dyDescent="0.2">
      <c r="A702" s="108"/>
      <c r="B702" s="108"/>
      <c r="C702" s="108"/>
      <c r="D702" s="109"/>
      <c r="E702" s="109"/>
      <c r="F702" s="108"/>
      <c r="G702" s="108"/>
      <c r="H702" s="108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</row>
    <row r="703" spans="1:23" ht="12.75" x14ac:dyDescent="0.2">
      <c r="A703" s="108"/>
      <c r="B703" s="108"/>
      <c r="C703" s="108"/>
      <c r="D703" s="109"/>
      <c r="E703" s="109"/>
      <c r="F703" s="108"/>
      <c r="G703" s="108"/>
      <c r="H703" s="108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</row>
    <row r="704" spans="1:23" ht="12.75" x14ac:dyDescent="0.2">
      <c r="A704" s="108"/>
      <c r="B704" s="108"/>
      <c r="C704" s="108"/>
      <c r="D704" s="109"/>
      <c r="E704" s="109"/>
      <c r="F704" s="108"/>
      <c r="G704" s="108"/>
      <c r="H704" s="108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</row>
    <row r="705" spans="1:23" ht="12.75" x14ac:dyDescent="0.2">
      <c r="A705" s="108"/>
      <c r="B705" s="108"/>
      <c r="C705" s="108"/>
      <c r="D705" s="109"/>
      <c r="E705" s="109"/>
      <c r="F705" s="108"/>
      <c r="G705" s="108"/>
      <c r="H705" s="108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</row>
    <row r="706" spans="1:23" ht="12.75" x14ac:dyDescent="0.2">
      <c r="A706" s="108"/>
      <c r="B706" s="108"/>
      <c r="C706" s="108"/>
      <c r="D706" s="109"/>
      <c r="E706" s="109"/>
      <c r="F706" s="108"/>
      <c r="G706" s="108"/>
      <c r="H706" s="108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</row>
    <row r="707" spans="1:23" ht="12.75" x14ac:dyDescent="0.2">
      <c r="A707" s="108"/>
      <c r="B707" s="108"/>
      <c r="C707" s="108"/>
      <c r="D707" s="109"/>
      <c r="E707" s="109"/>
      <c r="F707" s="108"/>
      <c r="G707" s="108"/>
      <c r="H707" s="108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</row>
    <row r="708" spans="1:23" ht="12.75" x14ac:dyDescent="0.2">
      <c r="A708" s="108"/>
      <c r="B708" s="108"/>
      <c r="C708" s="108"/>
      <c r="D708" s="109"/>
      <c r="E708" s="109"/>
      <c r="F708" s="108"/>
      <c r="G708" s="108"/>
      <c r="H708" s="108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</row>
    <row r="709" spans="1:23" ht="12.75" x14ac:dyDescent="0.2">
      <c r="A709" s="108"/>
      <c r="B709" s="108"/>
      <c r="C709" s="108"/>
      <c r="D709" s="109"/>
      <c r="E709" s="109"/>
      <c r="F709" s="108"/>
      <c r="G709" s="108"/>
      <c r="H709" s="108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</row>
    <row r="710" spans="1:23" ht="12.75" x14ac:dyDescent="0.2">
      <c r="A710" s="108"/>
      <c r="B710" s="108"/>
      <c r="C710" s="108"/>
      <c r="D710" s="109"/>
      <c r="E710" s="109"/>
      <c r="F710" s="108"/>
      <c r="G710" s="108"/>
      <c r="H710" s="108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</row>
    <row r="711" spans="1:23" ht="12.75" x14ac:dyDescent="0.2">
      <c r="A711" s="108"/>
      <c r="B711" s="108"/>
      <c r="C711" s="108"/>
      <c r="D711" s="109"/>
      <c r="E711" s="109"/>
      <c r="F711" s="108"/>
      <c r="G711" s="108"/>
      <c r="H711" s="108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</row>
    <row r="712" spans="1:23" ht="12.75" x14ac:dyDescent="0.2">
      <c r="A712" s="108"/>
      <c r="B712" s="108"/>
      <c r="C712" s="108"/>
      <c r="D712" s="109"/>
      <c r="E712" s="109"/>
      <c r="F712" s="108"/>
      <c r="G712" s="108"/>
      <c r="H712" s="108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</row>
    <row r="713" spans="1:23" ht="12.75" x14ac:dyDescent="0.2">
      <c r="A713" s="108"/>
      <c r="B713" s="108"/>
      <c r="C713" s="108"/>
      <c r="D713" s="109"/>
      <c r="E713" s="109"/>
      <c r="F713" s="108"/>
      <c r="G713" s="108"/>
      <c r="H713" s="108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</row>
    <row r="714" spans="1:23" ht="12.75" x14ac:dyDescent="0.2">
      <c r="A714" s="108"/>
      <c r="B714" s="108"/>
      <c r="C714" s="108"/>
      <c r="D714" s="109"/>
      <c r="E714" s="109"/>
      <c r="F714" s="108"/>
      <c r="G714" s="108"/>
      <c r="H714" s="108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</row>
    <row r="715" spans="1:23" ht="12.75" x14ac:dyDescent="0.2">
      <c r="A715" s="108"/>
      <c r="B715" s="108"/>
      <c r="C715" s="108"/>
      <c r="D715" s="109"/>
      <c r="E715" s="109"/>
      <c r="F715" s="108"/>
      <c r="G715" s="108"/>
      <c r="H715" s="108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</row>
    <row r="716" spans="1:23" ht="12.75" x14ac:dyDescent="0.2">
      <c r="A716" s="108"/>
      <c r="B716" s="108"/>
      <c r="C716" s="108"/>
      <c r="D716" s="109"/>
      <c r="E716" s="109"/>
      <c r="F716" s="108"/>
      <c r="G716" s="108"/>
      <c r="H716" s="108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</row>
    <row r="717" spans="1:23" ht="12.75" x14ac:dyDescent="0.2">
      <c r="A717" s="108"/>
      <c r="B717" s="108"/>
      <c r="C717" s="108"/>
      <c r="D717" s="109"/>
      <c r="E717" s="109"/>
      <c r="F717" s="108"/>
      <c r="G717" s="108"/>
      <c r="H717" s="108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</row>
    <row r="718" spans="1:23" ht="12.75" x14ac:dyDescent="0.2">
      <c r="A718" s="108"/>
      <c r="B718" s="108"/>
      <c r="C718" s="108"/>
      <c r="D718" s="109"/>
      <c r="E718" s="109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</row>
    <row r="719" spans="1:23" ht="12.75" x14ac:dyDescent="0.2">
      <c r="A719" s="108"/>
      <c r="B719" s="108"/>
      <c r="C719" s="108"/>
      <c r="D719" s="109"/>
      <c r="E719" s="109"/>
      <c r="F719" s="108"/>
      <c r="G719" s="108"/>
      <c r="H719" s="108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</row>
    <row r="720" spans="1:23" ht="12.75" x14ac:dyDescent="0.2">
      <c r="A720" s="108"/>
      <c r="B720" s="108"/>
      <c r="C720" s="108"/>
      <c r="D720" s="109"/>
      <c r="E720" s="109"/>
      <c r="F720" s="108"/>
      <c r="G720" s="108"/>
      <c r="H720" s="108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</row>
    <row r="721" spans="1:23" ht="12.75" x14ac:dyDescent="0.2">
      <c r="A721" s="108"/>
      <c r="B721" s="108"/>
      <c r="C721" s="108"/>
      <c r="D721" s="109"/>
      <c r="E721" s="109"/>
      <c r="F721" s="108"/>
      <c r="G721" s="108"/>
      <c r="H721" s="108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</row>
    <row r="722" spans="1:23" ht="12.75" x14ac:dyDescent="0.2">
      <c r="A722" s="108"/>
      <c r="B722" s="108"/>
      <c r="C722" s="108"/>
      <c r="D722" s="109"/>
      <c r="E722" s="109"/>
      <c r="F722" s="108"/>
      <c r="G722" s="108"/>
      <c r="H722" s="108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</row>
    <row r="723" spans="1:23" ht="12.75" x14ac:dyDescent="0.2">
      <c r="A723" s="108"/>
      <c r="B723" s="108"/>
      <c r="C723" s="108"/>
      <c r="D723" s="109"/>
      <c r="E723" s="109"/>
      <c r="F723" s="108"/>
      <c r="G723" s="108"/>
      <c r="H723" s="108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</row>
    <row r="724" spans="1:23" ht="12.75" x14ac:dyDescent="0.2">
      <c r="A724" s="108"/>
      <c r="B724" s="108"/>
      <c r="C724" s="108"/>
      <c r="D724" s="109"/>
      <c r="E724" s="109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</row>
    <row r="725" spans="1:23" ht="12.75" x14ac:dyDescent="0.2">
      <c r="A725" s="108"/>
      <c r="B725" s="108"/>
      <c r="C725" s="108"/>
      <c r="D725" s="109"/>
      <c r="E725" s="109"/>
      <c r="F725" s="108"/>
      <c r="G725" s="108"/>
      <c r="H725" s="108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</row>
    <row r="726" spans="1:23" ht="12.75" x14ac:dyDescent="0.2">
      <c r="A726" s="108"/>
      <c r="B726" s="108"/>
      <c r="C726" s="108"/>
      <c r="D726" s="109"/>
      <c r="E726" s="109"/>
      <c r="F726" s="108"/>
      <c r="G726" s="108"/>
      <c r="H726" s="108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</row>
    <row r="727" spans="1:23" ht="12.75" x14ac:dyDescent="0.2">
      <c r="A727" s="108"/>
      <c r="B727" s="108"/>
      <c r="C727" s="108"/>
      <c r="D727" s="109"/>
      <c r="E727" s="109"/>
      <c r="F727" s="108"/>
      <c r="G727" s="108"/>
      <c r="H727" s="108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</row>
    <row r="728" spans="1:23" ht="12.75" x14ac:dyDescent="0.2">
      <c r="A728" s="108"/>
      <c r="B728" s="108"/>
      <c r="C728" s="108"/>
      <c r="D728" s="109"/>
      <c r="E728" s="109"/>
      <c r="F728" s="108"/>
      <c r="G728" s="108"/>
      <c r="H728" s="108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</row>
    <row r="729" spans="1:23" ht="12.75" x14ac:dyDescent="0.2">
      <c r="A729" s="108"/>
      <c r="B729" s="108"/>
      <c r="C729" s="108"/>
      <c r="D729" s="109"/>
      <c r="E729" s="109"/>
      <c r="F729" s="108"/>
      <c r="G729" s="108"/>
      <c r="H729" s="108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</row>
    <row r="730" spans="1:23" ht="12.75" x14ac:dyDescent="0.2">
      <c r="A730" s="108"/>
      <c r="B730" s="108"/>
      <c r="C730" s="108"/>
      <c r="D730" s="109"/>
      <c r="E730" s="109"/>
      <c r="F730" s="108"/>
      <c r="G730" s="108"/>
      <c r="H730" s="108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</row>
    <row r="731" spans="1:23" ht="12.75" x14ac:dyDescent="0.2">
      <c r="A731" s="108"/>
      <c r="B731" s="108"/>
      <c r="C731" s="108"/>
      <c r="D731" s="109"/>
      <c r="E731" s="109"/>
      <c r="F731" s="108"/>
      <c r="G731" s="108"/>
      <c r="H731" s="108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</row>
    <row r="732" spans="1:23" ht="12.75" x14ac:dyDescent="0.2">
      <c r="A732" s="108"/>
      <c r="B732" s="108"/>
      <c r="C732" s="108"/>
      <c r="D732" s="109"/>
      <c r="E732" s="109"/>
      <c r="F732" s="108"/>
      <c r="G732" s="108"/>
      <c r="H732" s="108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</row>
    <row r="733" spans="1:23" ht="12.75" x14ac:dyDescent="0.2">
      <c r="A733" s="108"/>
      <c r="B733" s="108"/>
      <c r="C733" s="108"/>
      <c r="D733" s="109"/>
      <c r="E733" s="109"/>
      <c r="F733" s="108"/>
      <c r="G733" s="108"/>
      <c r="H733" s="108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</row>
    <row r="734" spans="1:23" ht="12.75" x14ac:dyDescent="0.2">
      <c r="A734" s="108"/>
      <c r="B734" s="108"/>
      <c r="C734" s="108"/>
      <c r="D734" s="109"/>
      <c r="E734" s="109"/>
      <c r="F734" s="108"/>
      <c r="G734" s="108"/>
      <c r="H734" s="108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</row>
    <row r="735" spans="1:23" ht="12.75" x14ac:dyDescent="0.2">
      <c r="A735" s="108"/>
      <c r="B735" s="108"/>
      <c r="C735" s="108"/>
      <c r="D735" s="109"/>
      <c r="E735" s="109"/>
      <c r="F735" s="108"/>
      <c r="G735" s="108"/>
      <c r="H735" s="108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</row>
    <row r="736" spans="1:23" ht="12.75" x14ac:dyDescent="0.2">
      <c r="A736" s="108"/>
      <c r="B736" s="108"/>
      <c r="C736" s="108"/>
      <c r="D736" s="109"/>
      <c r="E736" s="109"/>
      <c r="F736" s="108"/>
      <c r="G736" s="108"/>
      <c r="H736" s="108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</row>
    <row r="737" spans="1:23" ht="12.75" x14ac:dyDescent="0.2">
      <c r="A737" s="108"/>
      <c r="B737" s="108"/>
      <c r="C737" s="108"/>
      <c r="D737" s="109"/>
      <c r="E737" s="109"/>
      <c r="F737" s="108"/>
      <c r="G737" s="108"/>
      <c r="H737" s="108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</row>
    <row r="738" spans="1:23" ht="12.75" x14ac:dyDescent="0.2">
      <c r="A738" s="108"/>
      <c r="B738" s="108"/>
      <c r="C738" s="108"/>
      <c r="D738" s="109"/>
      <c r="E738" s="109"/>
      <c r="F738" s="108"/>
      <c r="G738" s="108"/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</row>
    <row r="739" spans="1:23" ht="12.75" x14ac:dyDescent="0.2">
      <c r="A739" s="108"/>
      <c r="B739" s="108"/>
      <c r="C739" s="108"/>
      <c r="D739" s="109"/>
      <c r="E739" s="109"/>
      <c r="F739" s="108"/>
      <c r="G739" s="108"/>
      <c r="H739" s="108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</row>
    <row r="740" spans="1:23" ht="12.75" x14ac:dyDescent="0.2">
      <c r="A740" s="108"/>
      <c r="B740" s="108"/>
      <c r="C740" s="108"/>
      <c r="D740" s="109"/>
      <c r="E740" s="109"/>
      <c r="F740" s="108"/>
      <c r="G740" s="108"/>
      <c r="H740" s="108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</row>
    <row r="741" spans="1:23" ht="12.75" x14ac:dyDescent="0.2">
      <c r="A741" s="108"/>
      <c r="B741" s="108"/>
      <c r="C741" s="108"/>
      <c r="D741" s="109"/>
      <c r="E741" s="109"/>
      <c r="F741" s="108"/>
      <c r="G741" s="108"/>
      <c r="H741" s="108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</row>
    <row r="742" spans="1:23" ht="12.75" x14ac:dyDescent="0.2">
      <c r="A742" s="108"/>
      <c r="B742" s="108"/>
      <c r="C742" s="108"/>
      <c r="D742" s="109"/>
      <c r="E742" s="109"/>
      <c r="F742" s="108"/>
      <c r="G742" s="108"/>
      <c r="H742" s="108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</row>
    <row r="743" spans="1:23" ht="12.75" x14ac:dyDescent="0.2">
      <c r="A743" s="108"/>
      <c r="B743" s="108"/>
      <c r="C743" s="108"/>
      <c r="D743" s="109"/>
      <c r="E743" s="109"/>
      <c r="F743" s="108"/>
      <c r="G743" s="108"/>
      <c r="H743" s="108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</row>
    <row r="744" spans="1:23" ht="12.75" x14ac:dyDescent="0.2">
      <c r="A744" s="108"/>
      <c r="B744" s="108"/>
      <c r="C744" s="108"/>
      <c r="D744" s="109"/>
      <c r="E744" s="109"/>
      <c r="F744" s="108"/>
      <c r="G744" s="108"/>
      <c r="H744" s="108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</row>
    <row r="745" spans="1:23" ht="12.75" x14ac:dyDescent="0.2">
      <c r="A745" s="108"/>
      <c r="B745" s="108"/>
      <c r="C745" s="108"/>
      <c r="D745" s="109"/>
      <c r="E745" s="109"/>
      <c r="F745" s="108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</row>
    <row r="746" spans="1:23" ht="12.75" x14ac:dyDescent="0.2">
      <c r="A746" s="108"/>
      <c r="B746" s="108"/>
      <c r="C746" s="108"/>
      <c r="D746" s="109"/>
      <c r="E746" s="109"/>
      <c r="F746" s="108"/>
      <c r="G746" s="108"/>
      <c r="H746" s="108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</row>
    <row r="747" spans="1:23" ht="12.75" x14ac:dyDescent="0.2">
      <c r="A747" s="108"/>
      <c r="B747" s="108"/>
      <c r="C747" s="108"/>
      <c r="D747" s="109"/>
      <c r="E747" s="109"/>
      <c r="F747" s="108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</row>
    <row r="748" spans="1:23" ht="12.75" x14ac:dyDescent="0.2">
      <c r="A748" s="108"/>
      <c r="B748" s="108"/>
      <c r="C748" s="108"/>
      <c r="D748" s="109"/>
      <c r="E748" s="109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</row>
    <row r="749" spans="1:23" ht="12.75" x14ac:dyDescent="0.2">
      <c r="A749" s="108"/>
      <c r="B749" s="108"/>
      <c r="C749" s="108"/>
      <c r="D749" s="109"/>
      <c r="E749" s="109"/>
      <c r="F749" s="108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</row>
    <row r="750" spans="1:23" ht="12.75" x14ac:dyDescent="0.2">
      <c r="A750" s="108"/>
      <c r="B750" s="108"/>
      <c r="C750" s="108"/>
      <c r="D750" s="109"/>
      <c r="E750" s="109"/>
      <c r="F750" s="108"/>
      <c r="G750" s="108"/>
      <c r="H750" s="108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</row>
    <row r="751" spans="1:23" ht="12.75" x14ac:dyDescent="0.2">
      <c r="A751" s="108"/>
      <c r="B751" s="108"/>
      <c r="C751" s="108"/>
      <c r="D751" s="109"/>
      <c r="E751" s="109"/>
      <c r="F751" s="108"/>
      <c r="G751" s="108"/>
      <c r="H751" s="108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</row>
    <row r="752" spans="1:23" ht="12.75" x14ac:dyDescent="0.2">
      <c r="A752" s="108"/>
      <c r="B752" s="108"/>
      <c r="C752" s="108"/>
      <c r="D752" s="109"/>
      <c r="E752" s="109"/>
      <c r="F752" s="108"/>
      <c r="G752" s="108"/>
      <c r="H752" s="108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</row>
    <row r="753" spans="1:23" ht="12.75" x14ac:dyDescent="0.2">
      <c r="A753" s="108"/>
      <c r="B753" s="108"/>
      <c r="C753" s="108"/>
      <c r="D753" s="109"/>
      <c r="E753" s="109"/>
      <c r="F753" s="108"/>
      <c r="G753" s="108"/>
      <c r="H753" s="108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</row>
    <row r="754" spans="1:23" ht="12.75" x14ac:dyDescent="0.2">
      <c r="A754" s="108"/>
      <c r="B754" s="108"/>
      <c r="C754" s="108"/>
      <c r="D754" s="109"/>
      <c r="E754" s="109"/>
      <c r="F754" s="108"/>
      <c r="G754" s="108"/>
      <c r="H754" s="108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</row>
    <row r="755" spans="1:23" ht="12.75" x14ac:dyDescent="0.2">
      <c r="A755" s="108"/>
      <c r="B755" s="108"/>
      <c r="C755" s="108"/>
      <c r="D755" s="109"/>
      <c r="E755" s="109"/>
      <c r="F755" s="108"/>
      <c r="G755" s="108"/>
      <c r="H755" s="108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</row>
    <row r="756" spans="1:23" ht="12.75" x14ac:dyDescent="0.2">
      <c r="A756" s="108"/>
      <c r="B756" s="108"/>
      <c r="C756" s="108"/>
      <c r="D756" s="109"/>
      <c r="E756" s="109"/>
      <c r="F756" s="108"/>
      <c r="G756" s="108"/>
      <c r="H756" s="108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</row>
    <row r="757" spans="1:23" ht="12.75" x14ac:dyDescent="0.2">
      <c r="A757" s="108"/>
      <c r="B757" s="108"/>
      <c r="C757" s="108"/>
      <c r="D757" s="109"/>
      <c r="E757" s="109"/>
      <c r="F757" s="108"/>
      <c r="G757" s="108"/>
      <c r="H757" s="108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</row>
    <row r="758" spans="1:23" ht="12.75" x14ac:dyDescent="0.2">
      <c r="A758" s="108"/>
      <c r="B758" s="108"/>
      <c r="C758" s="108"/>
      <c r="D758" s="109"/>
      <c r="E758" s="109"/>
      <c r="F758" s="108"/>
      <c r="G758" s="108"/>
      <c r="H758" s="108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</row>
    <row r="759" spans="1:23" ht="12.75" x14ac:dyDescent="0.2">
      <c r="A759" s="108"/>
      <c r="B759" s="108"/>
      <c r="C759" s="108"/>
      <c r="D759" s="109"/>
      <c r="E759" s="109"/>
      <c r="F759" s="108"/>
      <c r="G759" s="108"/>
      <c r="H759" s="108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</row>
    <row r="760" spans="1:23" ht="12.75" x14ac:dyDescent="0.2">
      <c r="A760" s="108"/>
      <c r="B760" s="108"/>
      <c r="C760" s="108"/>
      <c r="D760" s="109"/>
      <c r="E760" s="109"/>
      <c r="F760" s="108"/>
      <c r="G760" s="108"/>
      <c r="H760" s="108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</row>
    <row r="761" spans="1:23" ht="12.75" x14ac:dyDescent="0.2">
      <c r="A761" s="108"/>
      <c r="B761" s="108"/>
      <c r="C761" s="108"/>
      <c r="D761" s="109"/>
      <c r="E761" s="109"/>
      <c r="F761" s="108"/>
      <c r="G761" s="108"/>
      <c r="H761" s="108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</row>
    <row r="762" spans="1:23" ht="12.75" x14ac:dyDescent="0.2">
      <c r="A762" s="108"/>
      <c r="B762" s="108"/>
      <c r="C762" s="108"/>
      <c r="D762" s="109"/>
      <c r="E762" s="109"/>
      <c r="F762" s="108"/>
      <c r="G762" s="108"/>
      <c r="H762" s="108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</row>
    <row r="763" spans="1:23" ht="12.75" x14ac:dyDescent="0.2">
      <c r="A763" s="108"/>
      <c r="B763" s="108"/>
      <c r="C763" s="108"/>
      <c r="D763" s="109"/>
      <c r="E763" s="109"/>
      <c r="F763" s="108"/>
      <c r="G763" s="108"/>
      <c r="H763" s="108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</row>
    <row r="764" spans="1:23" ht="12.75" x14ac:dyDescent="0.2">
      <c r="A764" s="108"/>
      <c r="B764" s="108"/>
      <c r="C764" s="108"/>
      <c r="D764" s="109"/>
      <c r="E764" s="109"/>
      <c r="F764" s="108"/>
      <c r="G764" s="108"/>
      <c r="H764" s="108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</row>
    <row r="765" spans="1:23" ht="12.75" x14ac:dyDescent="0.2">
      <c r="A765" s="108"/>
      <c r="B765" s="108"/>
      <c r="C765" s="108"/>
      <c r="D765" s="109"/>
      <c r="E765" s="109"/>
      <c r="F765" s="108"/>
      <c r="G765" s="108"/>
      <c r="H765" s="108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</row>
    <row r="766" spans="1:23" ht="12.75" x14ac:dyDescent="0.2">
      <c r="A766" s="108"/>
      <c r="B766" s="108"/>
      <c r="C766" s="108"/>
      <c r="D766" s="109"/>
      <c r="E766" s="109"/>
      <c r="F766" s="108"/>
      <c r="G766" s="108"/>
      <c r="H766" s="108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</row>
    <row r="767" spans="1:23" ht="12.75" x14ac:dyDescent="0.2">
      <c r="A767" s="108"/>
      <c r="B767" s="108"/>
      <c r="C767" s="108"/>
      <c r="D767" s="109"/>
      <c r="E767" s="109"/>
      <c r="F767" s="108"/>
      <c r="G767" s="108"/>
      <c r="H767" s="108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</row>
    <row r="768" spans="1:23" ht="12.75" x14ac:dyDescent="0.2">
      <c r="A768" s="108"/>
      <c r="B768" s="108"/>
      <c r="C768" s="108"/>
      <c r="D768" s="109"/>
      <c r="E768" s="109"/>
      <c r="F768" s="108"/>
      <c r="G768" s="108"/>
      <c r="H768" s="108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</row>
    <row r="769" spans="1:23" ht="12.75" x14ac:dyDescent="0.2">
      <c r="A769" s="108"/>
      <c r="B769" s="108"/>
      <c r="C769" s="108"/>
      <c r="D769" s="109"/>
      <c r="E769" s="109"/>
      <c r="F769" s="108"/>
      <c r="G769" s="108"/>
      <c r="H769" s="108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</row>
    <row r="770" spans="1:23" ht="12.75" x14ac:dyDescent="0.2">
      <c r="A770" s="108"/>
      <c r="B770" s="108"/>
      <c r="C770" s="108"/>
      <c r="D770" s="109"/>
      <c r="E770" s="109"/>
      <c r="F770" s="108"/>
      <c r="G770" s="108"/>
      <c r="H770" s="108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</row>
    <row r="771" spans="1:23" ht="12.75" x14ac:dyDescent="0.2">
      <c r="A771" s="108"/>
      <c r="B771" s="108"/>
      <c r="C771" s="108"/>
      <c r="D771" s="109"/>
      <c r="E771" s="109"/>
      <c r="F771" s="108"/>
      <c r="G771" s="108"/>
      <c r="H771" s="108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</row>
    <row r="772" spans="1:23" ht="12.75" x14ac:dyDescent="0.2">
      <c r="A772" s="108"/>
      <c r="B772" s="108"/>
      <c r="C772" s="108"/>
      <c r="D772" s="109"/>
      <c r="E772" s="109"/>
      <c r="F772" s="108"/>
      <c r="G772" s="108"/>
      <c r="H772" s="108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</row>
    <row r="773" spans="1:23" ht="12.75" x14ac:dyDescent="0.2">
      <c r="A773" s="108"/>
      <c r="B773" s="108"/>
      <c r="C773" s="108"/>
      <c r="D773" s="109"/>
      <c r="E773" s="109"/>
      <c r="F773" s="108"/>
      <c r="G773" s="108"/>
      <c r="H773" s="108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</row>
    <row r="774" spans="1:23" ht="12.75" x14ac:dyDescent="0.2">
      <c r="A774" s="108"/>
      <c r="B774" s="108"/>
      <c r="C774" s="108"/>
      <c r="D774" s="109"/>
      <c r="E774" s="109"/>
      <c r="F774" s="108"/>
      <c r="G774" s="108"/>
      <c r="H774" s="108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</row>
    <row r="775" spans="1:23" ht="12.75" x14ac:dyDescent="0.2">
      <c r="A775" s="108"/>
      <c r="B775" s="108"/>
      <c r="C775" s="108"/>
      <c r="D775" s="109"/>
      <c r="E775" s="109"/>
      <c r="F775" s="108"/>
      <c r="G775" s="108"/>
      <c r="H775" s="108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</row>
    <row r="776" spans="1:23" ht="12.75" x14ac:dyDescent="0.2">
      <c r="A776" s="108"/>
      <c r="B776" s="108"/>
      <c r="C776" s="108"/>
      <c r="D776" s="109"/>
      <c r="E776" s="109"/>
      <c r="F776" s="108"/>
      <c r="G776" s="108"/>
      <c r="H776" s="108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</row>
    <row r="777" spans="1:23" ht="12.75" x14ac:dyDescent="0.2">
      <c r="A777" s="108"/>
      <c r="B777" s="108"/>
      <c r="C777" s="108"/>
      <c r="D777" s="109"/>
      <c r="E777" s="109"/>
      <c r="F777" s="108"/>
      <c r="G777" s="108"/>
      <c r="H777" s="108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</row>
    <row r="778" spans="1:23" ht="12.75" x14ac:dyDescent="0.2">
      <c r="A778" s="108"/>
      <c r="B778" s="108"/>
      <c r="C778" s="108"/>
      <c r="D778" s="109"/>
      <c r="E778" s="109"/>
      <c r="F778" s="108"/>
      <c r="G778" s="108"/>
      <c r="H778" s="108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</row>
    <row r="779" spans="1:23" ht="12.75" x14ac:dyDescent="0.2">
      <c r="A779" s="108"/>
      <c r="B779" s="108"/>
      <c r="C779" s="108"/>
      <c r="D779" s="109"/>
      <c r="E779" s="109"/>
      <c r="F779" s="108"/>
      <c r="G779" s="108"/>
      <c r="H779" s="108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</row>
    <row r="780" spans="1:23" ht="12.75" x14ac:dyDescent="0.2">
      <c r="A780" s="108"/>
      <c r="B780" s="108"/>
      <c r="C780" s="108"/>
      <c r="D780" s="109"/>
      <c r="E780" s="109"/>
      <c r="F780" s="108"/>
      <c r="G780" s="108"/>
      <c r="H780" s="108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</row>
    <row r="781" spans="1:23" ht="12.75" x14ac:dyDescent="0.2">
      <c r="A781" s="108"/>
      <c r="B781" s="108"/>
      <c r="C781" s="108"/>
      <c r="D781" s="109"/>
      <c r="E781" s="109"/>
      <c r="F781" s="108"/>
      <c r="G781" s="108"/>
      <c r="H781" s="108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</row>
    <row r="782" spans="1:23" ht="12.75" x14ac:dyDescent="0.2">
      <c r="A782" s="108"/>
      <c r="B782" s="108"/>
      <c r="C782" s="108"/>
      <c r="D782" s="109"/>
      <c r="E782" s="109"/>
      <c r="F782" s="108"/>
      <c r="G782" s="108"/>
      <c r="H782" s="108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</row>
    <row r="783" spans="1:23" ht="12.75" x14ac:dyDescent="0.2">
      <c r="A783" s="108"/>
      <c r="B783" s="108"/>
      <c r="C783" s="108"/>
      <c r="D783" s="109"/>
      <c r="E783" s="109"/>
      <c r="F783" s="108"/>
      <c r="G783" s="108"/>
      <c r="H783" s="108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</row>
    <row r="784" spans="1:23" ht="12.75" x14ac:dyDescent="0.2">
      <c r="A784" s="108"/>
      <c r="B784" s="108"/>
      <c r="C784" s="108"/>
      <c r="D784" s="109"/>
      <c r="E784" s="109"/>
      <c r="F784" s="108"/>
      <c r="G784" s="108"/>
      <c r="H784" s="108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</row>
    <row r="785" spans="1:23" ht="12.75" x14ac:dyDescent="0.2">
      <c r="A785" s="108"/>
      <c r="B785" s="108"/>
      <c r="C785" s="108"/>
      <c r="D785" s="109"/>
      <c r="E785" s="109"/>
      <c r="F785" s="108"/>
      <c r="G785" s="108"/>
      <c r="H785" s="108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</row>
    <row r="786" spans="1:23" ht="12.75" x14ac:dyDescent="0.2">
      <c r="A786" s="108"/>
      <c r="B786" s="108"/>
      <c r="C786" s="108"/>
      <c r="D786" s="109"/>
      <c r="E786" s="109"/>
      <c r="F786" s="108"/>
      <c r="G786" s="108"/>
      <c r="H786" s="108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</row>
    <row r="787" spans="1:23" ht="12.75" x14ac:dyDescent="0.2">
      <c r="A787" s="108"/>
      <c r="B787" s="108"/>
      <c r="C787" s="108"/>
      <c r="D787" s="109"/>
      <c r="E787" s="109"/>
      <c r="F787" s="108"/>
      <c r="G787" s="108"/>
      <c r="H787" s="108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</row>
    <row r="788" spans="1:23" ht="12.75" x14ac:dyDescent="0.2">
      <c r="A788" s="108"/>
      <c r="B788" s="108"/>
      <c r="C788" s="108"/>
      <c r="D788" s="109"/>
      <c r="E788" s="109"/>
      <c r="F788" s="108"/>
      <c r="G788" s="108"/>
      <c r="H788" s="108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</row>
    <row r="789" spans="1:23" ht="12.75" x14ac:dyDescent="0.2">
      <c r="A789" s="108"/>
      <c r="B789" s="108"/>
      <c r="C789" s="108"/>
      <c r="D789" s="109"/>
      <c r="E789" s="109"/>
      <c r="F789" s="108"/>
      <c r="G789" s="108"/>
      <c r="H789" s="108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</row>
    <row r="790" spans="1:23" ht="12.75" x14ac:dyDescent="0.2">
      <c r="A790" s="108"/>
      <c r="B790" s="108"/>
      <c r="C790" s="108"/>
      <c r="D790" s="109"/>
      <c r="E790" s="109"/>
      <c r="F790" s="108"/>
      <c r="G790" s="108"/>
      <c r="H790" s="108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</row>
    <row r="791" spans="1:23" ht="12.75" x14ac:dyDescent="0.2">
      <c r="A791" s="108"/>
      <c r="B791" s="108"/>
      <c r="C791" s="108"/>
      <c r="D791" s="109"/>
      <c r="E791" s="109"/>
      <c r="F791" s="108"/>
      <c r="G791" s="108"/>
      <c r="H791" s="108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</row>
    <row r="792" spans="1:23" ht="12.75" x14ac:dyDescent="0.2">
      <c r="A792" s="108"/>
      <c r="B792" s="108"/>
      <c r="C792" s="108"/>
      <c r="D792" s="109"/>
      <c r="E792" s="109"/>
      <c r="F792" s="108"/>
      <c r="G792" s="108"/>
      <c r="H792" s="108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</row>
    <row r="793" spans="1:23" ht="12.75" x14ac:dyDescent="0.2">
      <c r="A793" s="108"/>
      <c r="B793" s="108"/>
      <c r="C793" s="108"/>
      <c r="D793" s="109"/>
      <c r="E793" s="109"/>
      <c r="F793" s="108"/>
      <c r="G793" s="108"/>
      <c r="H793" s="108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</row>
    <row r="794" spans="1:23" ht="12.75" x14ac:dyDescent="0.2">
      <c r="A794" s="108"/>
      <c r="B794" s="108"/>
      <c r="C794" s="108"/>
      <c r="D794" s="109"/>
      <c r="E794" s="109"/>
      <c r="F794" s="108"/>
      <c r="G794" s="108"/>
      <c r="H794" s="108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</row>
    <row r="795" spans="1:23" ht="12.75" x14ac:dyDescent="0.2">
      <c r="A795" s="108"/>
      <c r="B795" s="108"/>
      <c r="C795" s="108"/>
      <c r="D795" s="109"/>
      <c r="E795" s="109"/>
      <c r="F795" s="108"/>
      <c r="G795" s="108"/>
      <c r="H795" s="108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</row>
    <row r="796" spans="1:23" ht="12.75" x14ac:dyDescent="0.2">
      <c r="A796" s="108"/>
      <c r="B796" s="108"/>
      <c r="C796" s="108"/>
      <c r="D796" s="109"/>
      <c r="E796" s="109"/>
      <c r="F796" s="108"/>
      <c r="G796" s="108"/>
      <c r="H796" s="108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</row>
    <row r="797" spans="1:23" ht="12.75" x14ac:dyDescent="0.2">
      <c r="A797" s="108"/>
      <c r="B797" s="108"/>
      <c r="C797" s="108"/>
      <c r="D797" s="109"/>
      <c r="E797" s="109"/>
      <c r="F797" s="108"/>
      <c r="G797" s="108"/>
      <c r="H797" s="108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</row>
    <row r="798" spans="1:23" ht="12.75" x14ac:dyDescent="0.2">
      <c r="A798" s="108"/>
      <c r="B798" s="108"/>
      <c r="C798" s="108"/>
      <c r="D798" s="109"/>
      <c r="E798" s="109"/>
      <c r="F798" s="108"/>
      <c r="G798" s="108"/>
      <c r="H798" s="108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</row>
    <row r="799" spans="1:23" ht="12.75" x14ac:dyDescent="0.2">
      <c r="A799" s="108"/>
      <c r="B799" s="108"/>
      <c r="C799" s="108"/>
      <c r="D799" s="109"/>
      <c r="E799" s="109"/>
      <c r="F799" s="108"/>
      <c r="G799" s="108"/>
      <c r="H799" s="108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</row>
    <row r="800" spans="1:23" ht="12.75" x14ac:dyDescent="0.2">
      <c r="A800" s="108"/>
      <c r="B800" s="108"/>
      <c r="C800" s="108"/>
      <c r="D800" s="109"/>
      <c r="E800" s="109"/>
      <c r="F800" s="108"/>
      <c r="G800" s="108"/>
      <c r="H800" s="108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</row>
    <row r="801" spans="1:23" ht="12.75" x14ac:dyDescent="0.2">
      <c r="A801" s="108"/>
      <c r="B801" s="108"/>
      <c r="C801" s="108"/>
      <c r="D801" s="109"/>
      <c r="E801" s="109"/>
      <c r="F801" s="108"/>
      <c r="G801" s="108"/>
      <c r="H801" s="108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</row>
    <row r="802" spans="1:23" ht="12.75" x14ac:dyDescent="0.2">
      <c r="A802" s="108"/>
      <c r="B802" s="108"/>
      <c r="C802" s="108"/>
      <c r="D802" s="109"/>
      <c r="E802" s="109"/>
      <c r="F802" s="108"/>
      <c r="G802" s="108"/>
      <c r="H802" s="108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</row>
    <row r="803" spans="1:23" ht="12.75" x14ac:dyDescent="0.2">
      <c r="A803" s="108"/>
      <c r="B803" s="108"/>
      <c r="C803" s="108"/>
      <c r="D803" s="109"/>
      <c r="E803" s="109"/>
      <c r="F803" s="108"/>
      <c r="G803" s="108"/>
      <c r="H803" s="108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</row>
    <row r="804" spans="1:23" ht="12.75" x14ac:dyDescent="0.2">
      <c r="A804" s="108"/>
      <c r="B804" s="108"/>
      <c r="C804" s="108"/>
      <c r="D804" s="109"/>
      <c r="E804" s="109"/>
      <c r="F804" s="108"/>
      <c r="G804" s="108"/>
      <c r="H804" s="108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</row>
    <row r="805" spans="1:23" ht="12.75" x14ac:dyDescent="0.2">
      <c r="A805" s="108"/>
      <c r="B805" s="108"/>
      <c r="C805" s="108"/>
      <c r="D805" s="109"/>
      <c r="E805" s="109"/>
      <c r="F805" s="108"/>
      <c r="G805" s="108"/>
      <c r="H805" s="108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</row>
    <row r="806" spans="1:23" ht="12.75" x14ac:dyDescent="0.2">
      <c r="A806" s="108"/>
      <c r="B806" s="108"/>
      <c r="C806" s="108"/>
      <c r="D806" s="109"/>
      <c r="E806" s="109"/>
      <c r="F806" s="108"/>
      <c r="G806" s="108"/>
      <c r="H806" s="108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</row>
    <row r="807" spans="1:23" ht="12.75" x14ac:dyDescent="0.2">
      <c r="A807" s="108"/>
      <c r="B807" s="108"/>
      <c r="C807" s="108"/>
      <c r="D807" s="109"/>
      <c r="E807" s="109"/>
      <c r="F807" s="108"/>
      <c r="G807" s="108"/>
      <c r="H807" s="108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</row>
    <row r="808" spans="1:23" ht="12.75" x14ac:dyDescent="0.2">
      <c r="A808" s="108"/>
      <c r="B808" s="108"/>
      <c r="C808" s="108"/>
      <c r="D808" s="109"/>
      <c r="E808" s="109"/>
      <c r="F808" s="108"/>
      <c r="G808" s="108"/>
      <c r="H808" s="108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</row>
    <row r="809" spans="1:23" ht="12.75" x14ac:dyDescent="0.2">
      <c r="A809" s="108"/>
      <c r="B809" s="108"/>
      <c r="C809" s="108"/>
      <c r="D809" s="109"/>
      <c r="E809" s="109"/>
      <c r="F809" s="108"/>
      <c r="G809" s="108"/>
      <c r="H809" s="108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</row>
    <row r="810" spans="1:23" ht="12.75" x14ac:dyDescent="0.2">
      <c r="A810" s="108"/>
      <c r="B810" s="108"/>
      <c r="C810" s="108"/>
      <c r="D810" s="109"/>
      <c r="E810" s="109"/>
      <c r="F810" s="108"/>
      <c r="G810" s="108"/>
      <c r="H810" s="108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</row>
    <row r="811" spans="1:23" ht="12.75" x14ac:dyDescent="0.2">
      <c r="A811" s="108"/>
      <c r="B811" s="108"/>
      <c r="C811" s="108"/>
      <c r="D811" s="109"/>
      <c r="E811" s="109"/>
      <c r="F811" s="108"/>
      <c r="G811" s="108"/>
      <c r="H811" s="108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</row>
    <row r="812" spans="1:23" ht="12.75" x14ac:dyDescent="0.2">
      <c r="A812" s="108"/>
      <c r="B812" s="108"/>
      <c r="C812" s="108"/>
      <c r="D812" s="109"/>
      <c r="E812" s="109"/>
      <c r="F812" s="108"/>
      <c r="G812" s="108"/>
      <c r="H812" s="108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</row>
    <row r="813" spans="1:23" ht="12.75" x14ac:dyDescent="0.2">
      <c r="A813" s="108"/>
      <c r="B813" s="108"/>
      <c r="C813" s="108"/>
      <c r="D813" s="109"/>
      <c r="E813" s="109"/>
      <c r="F813" s="108"/>
      <c r="G813" s="108"/>
      <c r="H813" s="108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</row>
    <row r="814" spans="1:23" ht="12.75" x14ac:dyDescent="0.2">
      <c r="A814" s="108"/>
      <c r="B814" s="108"/>
      <c r="C814" s="108"/>
      <c r="D814" s="109"/>
      <c r="E814" s="109"/>
      <c r="F814" s="108"/>
      <c r="G814" s="108"/>
      <c r="H814" s="108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</row>
    <row r="815" spans="1:23" ht="12.75" x14ac:dyDescent="0.2">
      <c r="A815" s="108"/>
      <c r="B815" s="108"/>
      <c r="C815" s="108"/>
      <c r="D815" s="109"/>
      <c r="E815" s="109"/>
      <c r="F815" s="108"/>
      <c r="G815" s="108"/>
      <c r="H815" s="108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</row>
    <row r="816" spans="1:23" ht="12.75" x14ac:dyDescent="0.2">
      <c r="A816" s="108"/>
      <c r="B816" s="108"/>
      <c r="C816" s="108"/>
      <c r="D816" s="109"/>
      <c r="E816" s="109"/>
      <c r="F816" s="108"/>
      <c r="G816" s="108"/>
      <c r="H816" s="108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</row>
    <row r="817" spans="1:23" ht="12.75" x14ac:dyDescent="0.2">
      <c r="A817" s="108"/>
      <c r="B817" s="108"/>
      <c r="C817" s="108"/>
      <c r="D817" s="109"/>
      <c r="E817" s="109"/>
      <c r="F817" s="108"/>
      <c r="G817" s="108"/>
      <c r="H817" s="108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</row>
    <row r="818" spans="1:23" ht="12.75" x14ac:dyDescent="0.2">
      <c r="A818" s="108"/>
      <c r="B818" s="108"/>
      <c r="C818" s="108"/>
      <c r="D818" s="109"/>
      <c r="E818" s="109"/>
      <c r="F818" s="108"/>
      <c r="G818" s="108"/>
      <c r="H818" s="108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</row>
    <row r="819" spans="1:23" ht="12.75" x14ac:dyDescent="0.2">
      <c r="A819" s="108"/>
      <c r="B819" s="108"/>
      <c r="C819" s="108"/>
      <c r="D819" s="109"/>
      <c r="E819" s="109"/>
      <c r="F819" s="108"/>
      <c r="G819" s="108"/>
      <c r="H819" s="108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</row>
    <row r="820" spans="1:23" ht="12.75" x14ac:dyDescent="0.2">
      <c r="A820" s="108"/>
      <c r="B820" s="108"/>
      <c r="C820" s="108"/>
      <c r="D820" s="109"/>
      <c r="E820" s="109"/>
      <c r="F820" s="108"/>
      <c r="G820" s="108"/>
      <c r="H820" s="108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</row>
    <row r="821" spans="1:23" ht="12.75" x14ac:dyDescent="0.2">
      <c r="A821" s="108"/>
      <c r="B821" s="108"/>
      <c r="C821" s="108"/>
      <c r="D821" s="109"/>
      <c r="E821" s="109"/>
      <c r="F821" s="108"/>
      <c r="G821" s="108"/>
      <c r="H821" s="108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</row>
    <row r="822" spans="1:23" ht="12.75" x14ac:dyDescent="0.2">
      <c r="A822" s="108"/>
      <c r="B822" s="108"/>
      <c r="C822" s="108"/>
      <c r="D822" s="109"/>
      <c r="E822" s="109"/>
      <c r="F822" s="108"/>
      <c r="G822" s="108"/>
      <c r="H822" s="108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</row>
    <row r="823" spans="1:23" ht="12.75" x14ac:dyDescent="0.2">
      <c r="A823" s="108"/>
      <c r="B823" s="108"/>
      <c r="C823" s="108"/>
      <c r="D823" s="109"/>
      <c r="E823" s="109"/>
      <c r="F823" s="108"/>
      <c r="G823" s="108"/>
      <c r="H823" s="108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</row>
    <row r="824" spans="1:23" ht="12.75" x14ac:dyDescent="0.2">
      <c r="A824" s="108"/>
      <c r="B824" s="108"/>
      <c r="C824" s="108"/>
      <c r="D824" s="109"/>
      <c r="E824" s="109"/>
      <c r="F824" s="108"/>
      <c r="G824" s="108"/>
      <c r="H824" s="108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</row>
    <row r="825" spans="1:23" ht="12.75" x14ac:dyDescent="0.2">
      <c r="A825" s="108"/>
      <c r="B825" s="108"/>
      <c r="C825" s="108"/>
      <c r="D825" s="109"/>
      <c r="E825" s="109"/>
      <c r="F825" s="108"/>
      <c r="G825" s="108"/>
      <c r="H825" s="108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</row>
    <row r="826" spans="1:23" ht="12.75" x14ac:dyDescent="0.2">
      <c r="A826" s="108"/>
      <c r="B826" s="108"/>
      <c r="C826" s="108"/>
      <c r="D826" s="109"/>
      <c r="E826" s="109"/>
      <c r="F826" s="108"/>
      <c r="G826" s="108"/>
      <c r="H826" s="108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</row>
    <row r="827" spans="1:23" ht="12.75" x14ac:dyDescent="0.2">
      <c r="A827" s="108"/>
      <c r="B827" s="108"/>
      <c r="C827" s="108"/>
      <c r="D827" s="109"/>
      <c r="E827" s="109"/>
      <c r="F827" s="108"/>
      <c r="G827" s="108"/>
      <c r="H827" s="108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</row>
    <row r="828" spans="1:23" ht="12.75" x14ac:dyDescent="0.2">
      <c r="A828" s="108"/>
      <c r="B828" s="108"/>
      <c r="C828" s="108"/>
      <c r="D828" s="109"/>
      <c r="E828" s="109"/>
      <c r="F828" s="108"/>
      <c r="G828" s="108"/>
      <c r="H828" s="108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</row>
    <row r="829" spans="1:23" ht="12.75" x14ac:dyDescent="0.2">
      <c r="A829" s="108"/>
      <c r="B829" s="108"/>
      <c r="C829" s="108"/>
      <c r="D829" s="109"/>
      <c r="E829" s="109"/>
      <c r="F829" s="108"/>
      <c r="G829" s="108"/>
      <c r="H829" s="108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</row>
    <row r="830" spans="1:23" ht="12.75" x14ac:dyDescent="0.2">
      <c r="A830" s="108"/>
      <c r="B830" s="108"/>
      <c r="C830" s="108"/>
      <c r="D830" s="109"/>
      <c r="E830" s="109"/>
      <c r="F830" s="108"/>
      <c r="G830" s="108"/>
      <c r="H830" s="108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</row>
    <row r="831" spans="1:23" ht="12.75" x14ac:dyDescent="0.2">
      <c r="A831" s="108"/>
      <c r="B831" s="108"/>
      <c r="C831" s="108"/>
      <c r="D831" s="109"/>
      <c r="E831" s="109"/>
      <c r="F831" s="108"/>
      <c r="G831" s="108"/>
      <c r="H831" s="108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</row>
    <row r="832" spans="1:23" ht="12.75" x14ac:dyDescent="0.2">
      <c r="A832" s="108"/>
      <c r="B832" s="108"/>
      <c r="C832" s="108"/>
      <c r="D832" s="109"/>
      <c r="E832" s="109"/>
      <c r="F832" s="108"/>
      <c r="G832" s="108"/>
      <c r="H832" s="108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</row>
    <row r="833" spans="1:23" ht="12.75" x14ac:dyDescent="0.2">
      <c r="A833" s="108"/>
      <c r="B833" s="108"/>
      <c r="C833" s="108"/>
      <c r="D833" s="109"/>
      <c r="E833" s="109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</row>
    <row r="834" spans="1:23" ht="12.75" x14ac:dyDescent="0.2">
      <c r="A834" s="108"/>
      <c r="B834" s="108"/>
      <c r="C834" s="108"/>
      <c r="D834" s="109"/>
      <c r="E834" s="109"/>
      <c r="F834" s="108"/>
      <c r="G834" s="108"/>
      <c r="H834" s="108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</row>
    <row r="835" spans="1:23" ht="12.75" x14ac:dyDescent="0.2">
      <c r="A835" s="108"/>
      <c r="B835" s="108"/>
      <c r="C835" s="108"/>
      <c r="D835" s="109"/>
      <c r="E835" s="109"/>
      <c r="F835" s="108"/>
      <c r="G835" s="108"/>
      <c r="H835" s="108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</row>
    <row r="836" spans="1:23" ht="12.75" x14ac:dyDescent="0.2">
      <c r="A836" s="108"/>
      <c r="B836" s="108"/>
      <c r="C836" s="108"/>
      <c r="D836" s="109"/>
      <c r="E836" s="109"/>
      <c r="F836" s="108"/>
      <c r="G836" s="108"/>
      <c r="H836" s="108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</row>
    <row r="837" spans="1:23" ht="12.75" x14ac:dyDescent="0.2">
      <c r="A837" s="108"/>
      <c r="B837" s="108"/>
      <c r="C837" s="108"/>
      <c r="D837" s="109"/>
      <c r="E837" s="109"/>
      <c r="F837" s="108"/>
      <c r="G837" s="108"/>
      <c r="H837" s="108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</row>
    <row r="838" spans="1:23" ht="12.75" x14ac:dyDescent="0.2">
      <c r="A838" s="108"/>
      <c r="B838" s="108"/>
      <c r="C838" s="108"/>
      <c r="D838" s="109"/>
      <c r="E838" s="109"/>
      <c r="F838" s="108"/>
      <c r="G838" s="108"/>
      <c r="H838" s="108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</row>
    <row r="839" spans="1:23" ht="12.75" x14ac:dyDescent="0.2">
      <c r="A839" s="108"/>
      <c r="B839" s="108"/>
      <c r="C839" s="108"/>
      <c r="D839" s="109"/>
      <c r="E839" s="109"/>
      <c r="F839" s="108"/>
      <c r="G839" s="108"/>
      <c r="H839" s="108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</row>
    <row r="840" spans="1:23" ht="12.75" x14ac:dyDescent="0.2">
      <c r="A840" s="108"/>
      <c r="B840" s="108"/>
      <c r="C840" s="108"/>
      <c r="D840" s="109"/>
      <c r="E840" s="109"/>
      <c r="F840" s="108"/>
      <c r="G840" s="108"/>
      <c r="H840" s="108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</row>
    <row r="841" spans="1:23" ht="12.75" x14ac:dyDescent="0.2">
      <c r="A841" s="108"/>
      <c r="B841" s="108"/>
      <c r="C841" s="108"/>
      <c r="D841" s="109"/>
      <c r="E841" s="109"/>
      <c r="F841" s="108"/>
      <c r="G841" s="108"/>
      <c r="H841" s="108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</row>
    <row r="842" spans="1:23" ht="12.75" x14ac:dyDescent="0.2">
      <c r="A842" s="108"/>
      <c r="B842" s="108"/>
      <c r="C842" s="108"/>
      <c r="D842" s="109"/>
      <c r="E842" s="109"/>
      <c r="F842" s="108"/>
      <c r="G842" s="108"/>
      <c r="H842" s="108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</row>
    <row r="843" spans="1:23" ht="12.75" x14ac:dyDescent="0.2">
      <c r="A843" s="108"/>
      <c r="B843" s="108"/>
      <c r="C843" s="108"/>
      <c r="D843" s="109"/>
      <c r="E843" s="109"/>
      <c r="F843" s="108"/>
      <c r="G843" s="108"/>
      <c r="H843" s="108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</row>
    <row r="844" spans="1:23" ht="12.75" x14ac:dyDescent="0.2">
      <c r="A844" s="108"/>
      <c r="B844" s="108"/>
      <c r="C844" s="108"/>
      <c r="D844" s="109"/>
      <c r="E844" s="109"/>
      <c r="F844" s="108"/>
      <c r="G844" s="108"/>
      <c r="H844" s="108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</row>
    <row r="845" spans="1:23" ht="12.75" x14ac:dyDescent="0.2">
      <c r="A845" s="108"/>
      <c r="B845" s="108"/>
      <c r="C845" s="108"/>
      <c r="D845" s="109"/>
      <c r="E845" s="109"/>
      <c r="F845" s="108"/>
      <c r="G845" s="108"/>
      <c r="H845" s="108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</row>
    <row r="846" spans="1:23" ht="12.75" x14ac:dyDescent="0.2">
      <c r="A846" s="108"/>
      <c r="B846" s="108"/>
      <c r="C846" s="108"/>
      <c r="D846" s="109"/>
      <c r="E846" s="109"/>
      <c r="F846" s="108"/>
      <c r="G846" s="108"/>
      <c r="H846" s="108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</row>
    <row r="847" spans="1:23" ht="12.75" x14ac:dyDescent="0.2">
      <c r="A847" s="108"/>
      <c r="B847" s="108"/>
      <c r="C847" s="108"/>
      <c r="D847" s="109"/>
      <c r="E847" s="109"/>
      <c r="F847" s="108"/>
      <c r="G847" s="108"/>
      <c r="H847" s="108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</row>
    <row r="848" spans="1:23" ht="12.75" x14ac:dyDescent="0.2">
      <c r="A848" s="108"/>
      <c r="B848" s="108"/>
      <c r="C848" s="108"/>
      <c r="D848" s="109"/>
      <c r="E848" s="109"/>
      <c r="F848" s="108"/>
      <c r="G848" s="108"/>
      <c r="H848" s="108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</row>
    <row r="849" spans="1:23" ht="12.75" x14ac:dyDescent="0.2">
      <c r="A849" s="108"/>
      <c r="B849" s="108"/>
      <c r="C849" s="108"/>
      <c r="D849" s="109"/>
      <c r="E849" s="109"/>
      <c r="F849" s="108"/>
      <c r="G849" s="108"/>
      <c r="H849" s="108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</row>
    <row r="850" spans="1:23" ht="12.75" x14ac:dyDescent="0.2">
      <c r="A850" s="108"/>
      <c r="B850" s="108"/>
      <c r="C850" s="108"/>
      <c r="D850" s="109"/>
      <c r="E850" s="109"/>
      <c r="F850" s="108"/>
      <c r="G850" s="108"/>
      <c r="H850" s="108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</row>
    <row r="851" spans="1:23" ht="12.75" x14ac:dyDescent="0.2">
      <c r="A851" s="108"/>
      <c r="B851" s="108"/>
      <c r="C851" s="108"/>
      <c r="D851" s="109"/>
      <c r="E851" s="109"/>
      <c r="F851" s="108"/>
      <c r="G851" s="108"/>
      <c r="H851" s="108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</row>
    <row r="852" spans="1:23" ht="12.75" x14ac:dyDescent="0.2">
      <c r="A852" s="108"/>
      <c r="B852" s="108"/>
      <c r="C852" s="108"/>
      <c r="D852" s="109"/>
      <c r="E852" s="109"/>
      <c r="F852" s="108"/>
      <c r="G852" s="108"/>
      <c r="H852" s="108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</row>
    <row r="853" spans="1:23" ht="12.75" x14ac:dyDescent="0.2">
      <c r="A853" s="108"/>
      <c r="B853" s="108"/>
      <c r="C853" s="108"/>
      <c r="D853" s="109"/>
      <c r="E853" s="109"/>
      <c r="F853" s="108"/>
      <c r="G853" s="108"/>
      <c r="H853" s="108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</row>
    <row r="854" spans="1:23" ht="12.75" x14ac:dyDescent="0.2">
      <c r="A854" s="108"/>
      <c r="B854" s="108"/>
      <c r="C854" s="108"/>
      <c r="D854" s="109"/>
      <c r="E854" s="109"/>
      <c r="F854" s="108"/>
      <c r="G854" s="108"/>
      <c r="H854" s="108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</row>
    <row r="855" spans="1:23" ht="12.75" x14ac:dyDescent="0.2">
      <c r="A855" s="108"/>
      <c r="B855" s="108"/>
      <c r="C855" s="108"/>
      <c r="D855" s="109"/>
      <c r="E855" s="109"/>
      <c r="F855" s="108"/>
      <c r="G855" s="108"/>
      <c r="H855" s="108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</row>
    <row r="856" spans="1:23" ht="12.75" x14ac:dyDescent="0.2">
      <c r="A856" s="108"/>
      <c r="B856" s="108"/>
      <c r="C856" s="108"/>
      <c r="D856" s="109"/>
      <c r="E856" s="109"/>
      <c r="F856" s="108"/>
      <c r="G856" s="108"/>
      <c r="H856" s="108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</row>
    <row r="857" spans="1:23" ht="12.75" x14ac:dyDescent="0.2">
      <c r="A857" s="108"/>
      <c r="B857" s="108"/>
      <c r="C857" s="108"/>
      <c r="D857" s="109"/>
      <c r="E857" s="109"/>
      <c r="F857" s="108"/>
      <c r="G857" s="108"/>
      <c r="H857" s="108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</row>
    <row r="858" spans="1:23" ht="12.75" x14ac:dyDescent="0.2">
      <c r="A858" s="108"/>
      <c r="B858" s="108"/>
      <c r="C858" s="108"/>
      <c r="D858" s="109"/>
      <c r="E858" s="109"/>
      <c r="F858" s="108"/>
      <c r="G858" s="108"/>
      <c r="H858" s="108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</row>
    <row r="859" spans="1:23" ht="12.75" x14ac:dyDescent="0.2">
      <c r="A859" s="108"/>
      <c r="B859" s="108"/>
      <c r="C859" s="108"/>
      <c r="D859" s="109"/>
      <c r="E859" s="109"/>
      <c r="F859" s="108"/>
      <c r="G859" s="108"/>
      <c r="H859" s="108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</row>
    <row r="860" spans="1:23" ht="12.75" x14ac:dyDescent="0.2">
      <c r="A860" s="108"/>
      <c r="B860" s="108"/>
      <c r="C860" s="108"/>
      <c r="D860" s="109"/>
      <c r="E860" s="109"/>
      <c r="F860" s="108"/>
      <c r="G860" s="108"/>
      <c r="H860" s="108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</row>
    <row r="861" spans="1:23" ht="12.75" x14ac:dyDescent="0.2">
      <c r="A861" s="108"/>
      <c r="B861" s="108"/>
      <c r="C861" s="108"/>
      <c r="D861" s="109"/>
      <c r="E861" s="109"/>
      <c r="F861" s="108"/>
      <c r="G861" s="108"/>
      <c r="H861" s="108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</row>
    <row r="862" spans="1:23" ht="12.75" x14ac:dyDescent="0.2">
      <c r="A862" s="108"/>
      <c r="B862" s="108"/>
      <c r="C862" s="108"/>
      <c r="D862" s="109"/>
      <c r="E862" s="109"/>
      <c r="F862" s="108"/>
      <c r="G862" s="108"/>
      <c r="H862" s="108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</row>
    <row r="863" spans="1:23" ht="12.75" x14ac:dyDescent="0.2">
      <c r="A863" s="108"/>
      <c r="B863" s="108"/>
      <c r="C863" s="108"/>
      <c r="D863" s="109"/>
      <c r="E863" s="109"/>
      <c r="F863" s="108"/>
      <c r="G863" s="108"/>
      <c r="H863" s="108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</row>
    <row r="864" spans="1:23" ht="12.75" x14ac:dyDescent="0.2">
      <c r="A864" s="108"/>
      <c r="B864" s="108"/>
      <c r="C864" s="108"/>
      <c r="D864" s="109"/>
      <c r="E864" s="109"/>
      <c r="F864" s="108"/>
      <c r="G864" s="108"/>
      <c r="H864" s="108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</row>
    <row r="865" spans="1:23" ht="12.75" x14ac:dyDescent="0.2">
      <c r="A865" s="108"/>
      <c r="B865" s="108"/>
      <c r="C865" s="108"/>
      <c r="D865" s="109"/>
      <c r="E865" s="109"/>
      <c r="F865" s="108"/>
      <c r="G865" s="108"/>
      <c r="H865" s="108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</row>
    <row r="866" spans="1:23" ht="12.75" x14ac:dyDescent="0.2">
      <c r="A866" s="108"/>
      <c r="B866" s="108"/>
      <c r="C866" s="108"/>
      <c r="D866" s="109"/>
      <c r="E866" s="109"/>
      <c r="F866" s="108"/>
      <c r="G866" s="108"/>
      <c r="H866" s="108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</row>
    <row r="867" spans="1:23" ht="12.75" x14ac:dyDescent="0.2">
      <c r="A867" s="108"/>
      <c r="B867" s="108"/>
      <c r="C867" s="108"/>
      <c r="D867" s="109"/>
      <c r="E867" s="109"/>
      <c r="F867" s="108"/>
      <c r="G867" s="108"/>
      <c r="H867" s="108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</row>
    <row r="868" spans="1:23" ht="12.75" x14ac:dyDescent="0.2">
      <c r="A868" s="108"/>
      <c r="B868" s="108"/>
      <c r="C868" s="108"/>
      <c r="D868" s="109"/>
      <c r="E868" s="109"/>
      <c r="F868" s="108"/>
      <c r="G868" s="108"/>
      <c r="H868" s="108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</row>
    <row r="869" spans="1:23" ht="12.75" x14ac:dyDescent="0.2">
      <c r="A869" s="108"/>
      <c r="B869" s="108"/>
      <c r="C869" s="108"/>
      <c r="D869" s="109"/>
      <c r="E869" s="109"/>
      <c r="F869" s="108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</row>
    <row r="870" spans="1:23" ht="12.75" x14ac:dyDescent="0.2">
      <c r="A870" s="108"/>
      <c r="B870" s="108"/>
      <c r="C870" s="108"/>
      <c r="D870" s="109"/>
      <c r="E870" s="109"/>
      <c r="F870" s="108"/>
      <c r="G870" s="108"/>
      <c r="H870" s="108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</row>
    <row r="871" spans="1:23" ht="12.75" x14ac:dyDescent="0.2">
      <c r="A871" s="108"/>
      <c r="B871" s="108"/>
      <c r="C871" s="108"/>
      <c r="D871" s="109"/>
      <c r="E871" s="109"/>
      <c r="F871" s="108"/>
      <c r="G871" s="108"/>
      <c r="H871" s="108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</row>
    <row r="872" spans="1:23" ht="12.75" x14ac:dyDescent="0.2">
      <c r="A872" s="108"/>
      <c r="B872" s="108"/>
      <c r="C872" s="108"/>
      <c r="D872" s="109"/>
      <c r="E872" s="109"/>
      <c r="F872" s="108"/>
      <c r="G872" s="108"/>
      <c r="H872" s="108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</row>
    <row r="873" spans="1:23" ht="12.75" x14ac:dyDescent="0.2">
      <c r="A873" s="108"/>
      <c r="B873" s="108"/>
      <c r="C873" s="108"/>
      <c r="D873" s="109"/>
      <c r="E873" s="109"/>
      <c r="F873" s="108"/>
      <c r="G873" s="108"/>
      <c r="H873" s="108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</row>
    <row r="874" spans="1:23" ht="12.75" x14ac:dyDescent="0.2">
      <c r="A874" s="108"/>
      <c r="B874" s="108"/>
      <c r="C874" s="108"/>
      <c r="D874" s="109"/>
      <c r="E874" s="109"/>
      <c r="F874" s="108"/>
      <c r="G874" s="108"/>
      <c r="H874" s="108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</row>
    <row r="875" spans="1:23" ht="12.75" x14ac:dyDescent="0.2">
      <c r="A875" s="108"/>
      <c r="B875" s="108"/>
      <c r="C875" s="108"/>
      <c r="D875" s="109"/>
      <c r="E875" s="109"/>
      <c r="F875" s="108"/>
      <c r="G875" s="108"/>
      <c r="H875" s="108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</row>
    <row r="876" spans="1:23" ht="12.75" x14ac:dyDescent="0.2">
      <c r="A876" s="108"/>
      <c r="B876" s="108"/>
      <c r="C876" s="108"/>
      <c r="D876" s="109"/>
      <c r="E876" s="109"/>
      <c r="F876" s="108"/>
      <c r="G876" s="108"/>
      <c r="H876" s="108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</row>
    <row r="877" spans="1:23" ht="12.75" x14ac:dyDescent="0.2">
      <c r="A877" s="108"/>
      <c r="B877" s="108"/>
      <c r="C877" s="108"/>
      <c r="D877" s="109"/>
      <c r="E877" s="109"/>
      <c r="F877" s="108"/>
      <c r="G877" s="108"/>
      <c r="H877" s="108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</row>
    <row r="878" spans="1:23" ht="12.75" x14ac:dyDescent="0.2">
      <c r="A878" s="108"/>
      <c r="B878" s="108"/>
      <c r="C878" s="108"/>
      <c r="D878" s="109"/>
      <c r="E878" s="109"/>
      <c r="F878" s="108"/>
      <c r="G878" s="108"/>
      <c r="H878" s="108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</row>
    <row r="879" spans="1:23" ht="12.75" x14ac:dyDescent="0.2">
      <c r="A879" s="108"/>
      <c r="B879" s="108"/>
      <c r="C879" s="108"/>
      <c r="D879" s="109"/>
      <c r="E879" s="109"/>
      <c r="F879" s="108"/>
      <c r="G879" s="108"/>
      <c r="H879" s="108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</row>
    <row r="880" spans="1:23" ht="12.75" x14ac:dyDescent="0.2">
      <c r="A880" s="108"/>
      <c r="B880" s="108"/>
      <c r="C880" s="108"/>
      <c r="D880" s="109"/>
      <c r="E880" s="109"/>
      <c r="F880" s="108"/>
      <c r="G880" s="108"/>
      <c r="H880" s="108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</row>
    <row r="881" spans="1:23" ht="12.75" x14ac:dyDescent="0.2">
      <c r="A881" s="108"/>
      <c r="B881" s="108"/>
      <c r="C881" s="108"/>
      <c r="D881" s="109"/>
      <c r="E881" s="109"/>
      <c r="F881" s="108"/>
      <c r="G881" s="108"/>
      <c r="H881" s="108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</row>
    <row r="882" spans="1:23" ht="12.75" x14ac:dyDescent="0.2">
      <c r="A882" s="108"/>
      <c r="B882" s="108"/>
      <c r="C882" s="108"/>
      <c r="D882" s="109"/>
      <c r="E882" s="109"/>
      <c r="F882" s="108"/>
      <c r="G882" s="108"/>
      <c r="H882" s="108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</row>
    <row r="883" spans="1:23" ht="12.75" x14ac:dyDescent="0.2">
      <c r="A883" s="108"/>
      <c r="B883" s="108"/>
      <c r="C883" s="108"/>
      <c r="D883" s="109"/>
      <c r="E883" s="109"/>
      <c r="F883" s="108"/>
      <c r="G883" s="108"/>
      <c r="H883" s="108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</row>
    <row r="884" spans="1:23" ht="12.75" x14ac:dyDescent="0.2">
      <c r="A884" s="108"/>
      <c r="B884" s="108"/>
      <c r="C884" s="108"/>
      <c r="D884" s="109"/>
      <c r="E884" s="109"/>
      <c r="F884" s="108"/>
      <c r="G884" s="108"/>
      <c r="H884" s="108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</row>
    <row r="885" spans="1:23" ht="12.75" x14ac:dyDescent="0.2">
      <c r="A885" s="108"/>
      <c r="B885" s="108"/>
      <c r="C885" s="108"/>
      <c r="D885" s="109"/>
      <c r="E885" s="109"/>
      <c r="F885" s="108"/>
      <c r="G885" s="108"/>
      <c r="H885" s="108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</row>
    <row r="886" spans="1:23" ht="12.75" x14ac:dyDescent="0.2">
      <c r="A886" s="108"/>
      <c r="B886" s="108"/>
      <c r="C886" s="108"/>
      <c r="D886" s="109"/>
      <c r="E886" s="109"/>
      <c r="F886" s="108"/>
      <c r="G886" s="108"/>
      <c r="H886" s="108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</row>
    <row r="887" spans="1:23" ht="12.75" x14ac:dyDescent="0.2">
      <c r="A887" s="108"/>
      <c r="B887" s="108"/>
      <c r="C887" s="108"/>
      <c r="D887" s="109"/>
      <c r="E887" s="109"/>
      <c r="F887" s="108"/>
      <c r="G887" s="108"/>
      <c r="H887" s="108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</row>
    <row r="888" spans="1:23" ht="12.75" x14ac:dyDescent="0.2">
      <c r="A888" s="108"/>
      <c r="B888" s="108"/>
      <c r="C888" s="108"/>
      <c r="D888" s="109"/>
      <c r="E888" s="109"/>
      <c r="F888" s="108"/>
      <c r="G888" s="108"/>
      <c r="H888" s="108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</row>
    <row r="889" spans="1:23" ht="12.75" x14ac:dyDescent="0.2">
      <c r="A889" s="108"/>
      <c r="B889" s="108"/>
      <c r="C889" s="108"/>
      <c r="D889" s="109"/>
      <c r="E889" s="109"/>
      <c r="F889" s="108"/>
      <c r="G889" s="108"/>
      <c r="H889" s="108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</row>
    <row r="890" spans="1:23" ht="12.75" x14ac:dyDescent="0.2">
      <c r="A890" s="108"/>
      <c r="B890" s="108"/>
      <c r="C890" s="108"/>
      <c r="D890" s="109"/>
      <c r="E890" s="109"/>
      <c r="F890" s="108"/>
      <c r="G890" s="108"/>
      <c r="H890" s="108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</row>
    <row r="891" spans="1:23" ht="12.75" x14ac:dyDescent="0.2">
      <c r="A891" s="108"/>
      <c r="B891" s="108"/>
      <c r="C891" s="108"/>
      <c r="D891" s="109"/>
      <c r="E891" s="109"/>
      <c r="F891" s="108"/>
      <c r="G891" s="108"/>
      <c r="H891" s="108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</row>
    <row r="892" spans="1:23" ht="12.75" x14ac:dyDescent="0.2">
      <c r="A892" s="108"/>
      <c r="B892" s="108"/>
      <c r="C892" s="108"/>
      <c r="D892" s="109"/>
      <c r="E892" s="109"/>
      <c r="F892" s="108"/>
      <c r="G892" s="108"/>
      <c r="H892" s="108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</row>
    <row r="893" spans="1:23" ht="12.75" x14ac:dyDescent="0.2">
      <c r="A893" s="108"/>
      <c r="B893" s="108"/>
      <c r="C893" s="108"/>
      <c r="D893" s="109"/>
      <c r="E893" s="109"/>
      <c r="F893" s="108"/>
      <c r="G893" s="108"/>
      <c r="H893" s="108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</row>
    <row r="894" spans="1:23" ht="12.75" x14ac:dyDescent="0.2">
      <c r="A894" s="108"/>
      <c r="B894" s="108"/>
      <c r="C894" s="108"/>
      <c r="D894" s="109"/>
      <c r="E894" s="109"/>
      <c r="F894" s="108"/>
      <c r="G894" s="108"/>
      <c r="H894" s="108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</row>
    <row r="895" spans="1:23" ht="12.75" x14ac:dyDescent="0.2">
      <c r="A895" s="108"/>
      <c r="B895" s="108"/>
      <c r="C895" s="108"/>
      <c r="D895" s="109"/>
      <c r="E895" s="109"/>
      <c r="F895" s="108"/>
      <c r="G895" s="108"/>
      <c r="H895" s="108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</row>
    <row r="896" spans="1:23" ht="12.75" x14ac:dyDescent="0.2">
      <c r="A896" s="108"/>
      <c r="B896" s="108"/>
      <c r="C896" s="108"/>
      <c r="D896" s="109"/>
      <c r="E896" s="109"/>
      <c r="F896" s="108"/>
      <c r="G896" s="108"/>
      <c r="H896" s="108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</row>
    <row r="897" spans="1:23" ht="12.75" x14ac:dyDescent="0.2">
      <c r="A897" s="108"/>
      <c r="B897" s="108"/>
      <c r="C897" s="108"/>
      <c r="D897" s="109"/>
      <c r="E897" s="109"/>
      <c r="F897" s="108"/>
      <c r="G897" s="108"/>
      <c r="H897" s="108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</row>
    <row r="898" spans="1:23" ht="12.75" x14ac:dyDescent="0.2">
      <c r="A898" s="108"/>
      <c r="B898" s="108"/>
      <c r="C898" s="108"/>
      <c r="D898" s="109"/>
      <c r="E898" s="109"/>
      <c r="F898" s="108"/>
      <c r="G898" s="108"/>
      <c r="H898" s="108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</row>
    <row r="899" spans="1:23" ht="12.75" x14ac:dyDescent="0.2">
      <c r="A899" s="108"/>
      <c r="B899" s="108"/>
      <c r="C899" s="108"/>
      <c r="D899" s="109"/>
      <c r="E899" s="109"/>
      <c r="F899" s="108"/>
      <c r="G899" s="108"/>
      <c r="H899" s="108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</row>
    <row r="900" spans="1:23" ht="12.75" x14ac:dyDescent="0.2">
      <c r="A900" s="108"/>
      <c r="B900" s="108"/>
      <c r="C900" s="108"/>
      <c r="D900" s="109"/>
      <c r="E900" s="109"/>
      <c r="F900" s="108"/>
      <c r="G900" s="108"/>
      <c r="H900" s="108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</row>
    <row r="901" spans="1:23" ht="12.75" x14ac:dyDescent="0.2">
      <c r="A901" s="108"/>
      <c r="B901" s="108"/>
      <c r="C901" s="108"/>
      <c r="D901" s="109"/>
      <c r="E901" s="109"/>
      <c r="F901" s="108"/>
      <c r="G901" s="108"/>
      <c r="H901" s="108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</row>
    <row r="902" spans="1:23" ht="12.75" x14ac:dyDescent="0.2">
      <c r="A902" s="108"/>
      <c r="B902" s="108"/>
      <c r="C902" s="108"/>
      <c r="D902" s="109"/>
      <c r="E902" s="109"/>
      <c r="F902" s="108"/>
      <c r="G902" s="108"/>
      <c r="H902" s="108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</row>
    <row r="903" spans="1:23" ht="12.75" x14ac:dyDescent="0.2">
      <c r="A903" s="108"/>
      <c r="B903" s="108"/>
      <c r="C903" s="108"/>
      <c r="D903" s="109"/>
      <c r="E903" s="109"/>
      <c r="F903" s="108"/>
      <c r="G903" s="108"/>
      <c r="H903" s="108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</row>
    <row r="904" spans="1:23" ht="12.75" x14ac:dyDescent="0.2">
      <c r="A904" s="108"/>
      <c r="B904" s="108"/>
      <c r="C904" s="108"/>
      <c r="D904" s="109"/>
      <c r="E904" s="109"/>
      <c r="F904" s="108"/>
      <c r="G904" s="108"/>
      <c r="H904" s="108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</row>
    <row r="905" spans="1:23" ht="12.75" x14ac:dyDescent="0.2">
      <c r="A905" s="108"/>
      <c r="B905" s="108"/>
      <c r="C905" s="108"/>
      <c r="D905" s="109"/>
      <c r="E905" s="109"/>
      <c r="F905" s="108"/>
      <c r="G905" s="108"/>
      <c r="H905" s="108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</row>
    <row r="906" spans="1:23" ht="12.75" x14ac:dyDescent="0.2">
      <c r="A906" s="108"/>
      <c r="B906" s="108"/>
      <c r="C906" s="108"/>
      <c r="D906" s="109"/>
      <c r="E906" s="109"/>
      <c r="F906" s="108"/>
      <c r="G906" s="108"/>
      <c r="H906" s="108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</row>
    <row r="907" spans="1:23" ht="12.75" x14ac:dyDescent="0.2">
      <c r="A907" s="108"/>
      <c r="B907" s="108"/>
      <c r="C907" s="108"/>
      <c r="D907" s="109"/>
      <c r="E907" s="109"/>
      <c r="F907" s="108"/>
      <c r="G907" s="108"/>
      <c r="H907" s="108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</row>
    <row r="908" spans="1:23" ht="12.75" x14ac:dyDescent="0.2">
      <c r="A908" s="108"/>
      <c r="B908" s="108"/>
      <c r="C908" s="108"/>
      <c r="D908" s="109"/>
      <c r="E908" s="109"/>
      <c r="F908" s="108"/>
      <c r="G908" s="108"/>
      <c r="H908" s="108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</row>
    <row r="909" spans="1:23" ht="12.75" x14ac:dyDescent="0.2">
      <c r="A909" s="108"/>
      <c r="B909" s="108"/>
      <c r="C909" s="108"/>
      <c r="D909" s="109"/>
      <c r="E909" s="109"/>
      <c r="F909" s="108"/>
      <c r="G909" s="108"/>
      <c r="H909" s="108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</row>
    <row r="910" spans="1:23" ht="12.75" x14ac:dyDescent="0.2">
      <c r="A910" s="108"/>
      <c r="B910" s="108"/>
      <c r="C910" s="108"/>
      <c r="D910" s="109"/>
      <c r="E910" s="109"/>
      <c r="F910" s="108"/>
      <c r="G910" s="108"/>
      <c r="H910" s="108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</row>
    <row r="911" spans="1:23" ht="12.75" x14ac:dyDescent="0.2">
      <c r="A911" s="108"/>
      <c r="B911" s="108"/>
      <c r="C911" s="108"/>
      <c r="D911" s="109"/>
      <c r="E911" s="109"/>
      <c r="F911" s="108"/>
      <c r="G911" s="108"/>
      <c r="H911" s="108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</row>
    <row r="912" spans="1:23" ht="12.75" x14ac:dyDescent="0.2">
      <c r="A912" s="108"/>
      <c r="B912" s="108"/>
      <c r="C912" s="108"/>
      <c r="D912" s="109"/>
      <c r="E912" s="109"/>
      <c r="F912" s="108"/>
      <c r="G912" s="108"/>
      <c r="H912" s="108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</row>
    <row r="913" spans="1:23" ht="12.75" x14ac:dyDescent="0.2">
      <c r="A913" s="108"/>
      <c r="B913" s="108"/>
      <c r="C913" s="108"/>
      <c r="D913" s="109"/>
      <c r="E913" s="109"/>
      <c r="F913" s="108"/>
      <c r="G913" s="108"/>
      <c r="H913" s="108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</row>
    <row r="914" spans="1:23" ht="12.75" x14ac:dyDescent="0.2">
      <c r="A914" s="108"/>
      <c r="B914" s="108"/>
      <c r="C914" s="108"/>
      <c r="D914" s="109"/>
      <c r="E914" s="109"/>
      <c r="F914" s="108"/>
      <c r="G914" s="108"/>
      <c r="H914" s="108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</row>
    <row r="915" spans="1:23" ht="12.75" x14ac:dyDescent="0.2">
      <c r="A915" s="108"/>
      <c r="B915" s="108"/>
      <c r="C915" s="108"/>
      <c r="D915" s="109"/>
      <c r="E915" s="109"/>
      <c r="F915" s="108"/>
      <c r="G915" s="108"/>
      <c r="H915" s="108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</row>
    <row r="916" spans="1:23" ht="12.75" x14ac:dyDescent="0.2">
      <c r="A916" s="108"/>
      <c r="B916" s="108"/>
      <c r="C916" s="108"/>
      <c r="D916" s="109"/>
      <c r="E916" s="109"/>
      <c r="F916" s="108"/>
      <c r="G916" s="108"/>
      <c r="H916" s="108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</row>
    <row r="917" spans="1:23" ht="12.75" x14ac:dyDescent="0.2">
      <c r="A917" s="108"/>
      <c r="B917" s="108"/>
      <c r="C917" s="108"/>
      <c r="D917" s="109"/>
      <c r="E917" s="109"/>
      <c r="F917" s="108"/>
      <c r="G917" s="108"/>
      <c r="H917" s="108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</row>
    <row r="918" spans="1:23" ht="12.75" x14ac:dyDescent="0.2">
      <c r="A918" s="108"/>
      <c r="B918" s="108"/>
      <c r="C918" s="108"/>
      <c r="D918" s="109"/>
      <c r="E918" s="109"/>
      <c r="F918" s="108"/>
      <c r="G918" s="108"/>
      <c r="H918" s="108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</row>
    <row r="919" spans="1:23" ht="12.75" x14ac:dyDescent="0.2">
      <c r="A919" s="108"/>
      <c r="B919" s="108"/>
      <c r="C919" s="108"/>
      <c r="D919" s="109"/>
      <c r="E919" s="109"/>
      <c r="F919" s="108"/>
      <c r="G919" s="108"/>
      <c r="H919" s="108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</row>
    <row r="920" spans="1:23" ht="12.75" x14ac:dyDescent="0.2">
      <c r="A920" s="108"/>
      <c r="B920" s="108"/>
      <c r="C920" s="108"/>
      <c r="D920" s="109"/>
      <c r="E920" s="109"/>
      <c r="F920" s="108"/>
      <c r="G920" s="108"/>
      <c r="H920" s="108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</row>
    <row r="921" spans="1:23" ht="12.75" x14ac:dyDescent="0.2">
      <c r="A921" s="108"/>
      <c r="B921" s="108"/>
      <c r="C921" s="108"/>
      <c r="D921" s="109"/>
      <c r="E921" s="109"/>
      <c r="F921" s="108"/>
      <c r="G921" s="108"/>
      <c r="H921" s="108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</row>
    <row r="922" spans="1:23" ht="12.75" x14ac:dyDescent="0.2">
      <c r="A922" s="108"/>
      <c r="B922" s="108"/>
      <c r="C922" s="108"/>
      <c r="D922" s="109"/>
      <c r="E922" s="109"/>
      <c r="F922" s="108"/>
      <c r="G922" s="108"/>
      <c r="H922" s="108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</row>
    <row r="923" spans="1:23" ht="12.75" x14ac:dyDescent="0.2">
      <c r="A923" s="108"/>
      <c r="B923" s="108"/>
      <c r="C923" s="108"/>
      <c r="D923" s="109"/>
      <c r="E923" s="109"/>
      <c r="F923" s="108"/>
      <c r="G923" s="108"/>
      <c r="H923" s="108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</row>
    <row r="924" spans="1:23" ht="12.75" x14ac:dyDescent="0.2">
      <c r="A924" s="108"/>
      <c r="B924" s="108"/>
      <c r="C924" s="108"/>
      <c r="D924" s="109"/>
      <c r="E924" s="109"/>
      <c r="F924" s="108"/>
      <c r="G924" s="108"/>
      <c r="H924" s="108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</row>
    <row r="925" spans="1:23" ht="12.75" x14ac:dyDescent="0.2">
      <c r="A925" s="108"/>
      <c r="B925" s="108"/>
      <c r="C925" s="108"/>
      <c r="D925" s="109"/>
      <c r="E925" s="109"/>
      <c r="F925" s="108"/>
      <c r="G925" s="108"/>
      <c r="H925" s="108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</row>
    <row r="926" spans="1:23" ht="12.75" x14ac:dyDescent="0.2">
      <c r="A926" s="108"/>
      <c r="B926" s="108"/>
      <c r="C926" s="108"/>
      <c r="D926" s="109"/>
      <c r="E926" s="109"/>
      <c r="F926" s="108"/>
      <c r="G926" s="108"/>
      <c r="H926" s="108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</row>
    <row r="927" spans="1:23" ht="12.75" x14ac:dyDescent="0.2">
      <c r="A927" s="108"/>
      <c r="B927" s="108"/>
      <c r="C927" s="108"/>
      <c r="D927" s="109"/>
      <c r="E927" s="109"/>
      <c r="F927" s="108"/>
      <c r="G927" s="108"/>
      <c r="H927" s="108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</row>
    <row r="928" spans="1:23" ht="12.75" x14ac:dyDescent="0.2">
      <c r="A928" s="108"/>
      <c r="B928" s="108"/>
      <c r="C928" s="108"/>
      <c r="D928" s="109"/>
      <c r="E928" s="109"/>
      <c r="F928" s="108"/>
      <c r="G928" s="108"/>
      <c r="H928" s="108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</row>
    <row r="929" spans="1:23" ht="12.75" x14ac:dyDescent="0.2">
      <c r="A929" s="108"/>
      <c r="B929" s="108"/>
      <c r="C929" s="108"/>
      <c r="D929" s="109"/>
      <c r="E929" s="109"/>
      <c r="F929" s="108"/>
      <c r="G929" s="108"/>
      <c r="H929" s="108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</row>
    <row r="930" spans="1:23" ht="12.75" x14ac:dyDescent="0.2">
      <c r="A930" s="108"/>
      <c r="B930" s="108"/>
      <c r="C930" s="108"/>
      <c r="D930" s="109"/>
      <c r="E930" s="109"/>
      <c r="F930" s="108"/>
      <c r="G930" s="108"/>
      <c r="H930" s="108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</row>
    <row r="931" spans="1:23" ht="12.75" x14ac:dyDescent="0.2">
      <c r="A931" s="108"/>
      <c r="B931" s="108"/>
      <c r="C931" s="108"/>
      <c r="D931" s="109"/>
      <c r="E931" s="109"/>
      <c r="F931" s="108"/>
      <c r="G931" s="108"/>
      <c r="H931" s="108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</row>
    <row r="932" spans="1:23" ht="12.75" x14ac:dyDescent="0.2">
      <c r="A932" s="108"/>
      <c r="B932" s="108"/>
      <c r="C932" s="108"/>
      <c r="D932" s="109"/>
      <c r="E932" s="109"/>
      <c r="F932" s="108"/>
      <c r="G932" s="108"/>
      <c r="H932" s="108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</row>
    <row r="933" spans="1:23" ht="12.75" x14ac:dyDescent="0.2">
      <c r="A933" s="108"/>
      <c r="B933" s="108"/>
      <c r="C933" s="108"/>
      <c r="D933" s="109"/>
      <c r="E933" s="109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</row>
    <row r="934" spans="1:23" ht="12.75" x14ac:dyDescent="0.2">
      <c r="A934" s="108"/>
      <c r="B934" s="108"/>
      <c r="C934" s="108"/>
      <c r="D934" s="109"/>
      <c r="E934" s="109"/>
      <c r="F934" s="108"/>
      <c r="G934" s="108"/>
      <c r="H934" s="108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</row>
    <row r="935" spans="1:23" ht="12.75" x14ac:dyDescent="0.2">
      <c r="A935" s="108"/>
      <c r="B935" s="108"/>
      <c r="C935" s="108"/>
      <c r="D935" s="109"/>
      <c r="E935" s="109"/>
      <c r="F935" s="108"/>
      <c r="G935" s="108"/>
      <c r="H935" s="108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</row>
    <row r="936" spans="1:23" ht="12.75" x14ac:dyDescent="0.2">
      <c r="A936" s="108"/>
      <c r="B936" s="108"/>
      <c r="C936" s="108"/>
      <c r="D936" s="109"/>
      <c r="E936" s="109"/>
      <c r="F936" s="108"/>
      <c r="G936" s="108"/>
      <c r="H936" s="108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</row>
    <row r="937" spans="1:23" ht="12.75" x14ac:dyDescent="0.2">
      <c r="A937" s="108"/>
      <c r="B937" s="108"/>
      <c r="C937" s="108"/>
      <c r="D937" s="109"/>
      <c r="E937" s="109"/>
      <c r="F937" s="108"/>
      <c r="G937" s="108"/>
      <c r="H937" s="108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</row>
    <row r="938" spans="1:23" ht="12.75" x14ac:dyDescent="0.2">
      <c r="A938" s="108"/>
      <c r="B938" s="108"/>
      <c r="C938" s="108"/>
      <c r="D938" s="109"/>
      <c r="E938" s="109"/>
      <c r="F938" s="108"/>
      <c r="G938" s="108"/>
      <c r="H938" s="108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</row>
    <row r="939" spans="1:23" ht="12.75" x14ac:dyDescent="0.2">
      <c r="A939" s="108"/>
      <c r="B939" s="108"/>
      <c r="C939" s="108"/>
      <c r="D939" s="109"/>
      <c r="E939" s="109"/>
      <c r="F939" s="108"/>
      <c r="G939" s="108"/>
      <c r="H939" s="108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</row>
    <row r="940" spans="1:23" ht="12.75" x14ac:dyDescent="0.2">
      <c r="A940" s="108"/>
      <c r="B940" s="108"/>
      <c r="C940" s="108"/>
      <c r="D940" s="109"/>
      <c r="E940" s="109"/>
      <c r="F940" s="108"/>
      <c r="G940" s="108"/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</row>
    <row r="941" spans="1:23" ht="12.75" x14ac:dyDescent="0.2">
      <c r="A941" s="108"/>
      <c r="B941" s="108"/>
      <c r="C941" s="108"/>
      <c r="D941" s="109"/>
      <c r="E941" s="109"/>
      <c r="F941" s="108"/>
      <c r="G941" s="108"/>
      <c r="H941" s="108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</row>
    <row r="942" spans="1:23" ht="12.75" x14ac:dyDescent="0.2">
      <c r="A942" s="108"/>
      <c r="B942" s="108"/>
      <c r="C942" s="108"/>
      <c r="D942" s="109"/>
      <c r="E942" s="109"/>
      <c r="F942" s="108"/>
      <c r="G942" s="108"/>
      <c r="H942" s="108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</row>
    <row r="943" spans="1:23" ht="12.75" x14ac:dyDescent="0.2">
      <c r="A943" s="108"/>
      <c r="B943" s="108"/>
      <c r="C943" s="108"/>
      <c r="D943" s="109"/>
      <c r="E943" s="109"/>
      <c r="F943" s="108"/>
      <c r="G943" s="108"/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</row>
    <row r="944" spans="1:23" ht="12.75" x14ac:dyDescent="0.2">
      <c r="A944" s="108"/>
      <c r="B944" s="108"/>
      <c r="C944" s="108"/>
      <c r="D944" s="109"/>
      <c r="E944" s="109"/>
      <c r="F944" s="108"/>
      <c r="G944" s="108"/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</row>
    <row r="945" spans="1:23" ht="12.75" x14ac:dyDescent="0.2">
      <c r="A945" s="108"/>
      <c r="B945" s="108"/>
      <c r="C945" s="108"/>
      <c r="D945" s="109"/>
      <c r="E945" s="109"/>
      <c r="F945" s="108"/>
      <c r="G945" s="108"/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</row>
    <row r="946" spans="1:23" ht="12.75" x14ac:dyDescent="0.2">
      <c r="A946" s="108"/>
      <c r="B946" s="108"/>
      <c r="C946" s="108"/>
      <c r="D946" s="109"/>
      <c r="E946" s="109"/>
      <c r="F946" s="108"/>
      <c r="G946" s="108"/>
      <c r="H946" s="108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</row>
    <row r="947" spans="1:23" ht="12.75" x14ac:dyDescent="0.2">
      <c r="A947" s="108"/>
      <c r="B947" s="108"/>
      <c r="C947" s="108"/>
      <c r="D947" s="109"/>
      <c r="E947" s="109"/>
      <c r="F947" s="108"/>
      <c r="G947" s="108"/>
      <c r="H947" s="108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</row>
    <row r="948" spans="1:23" ht="12.75" x14ac:dyDescent="0.2">
      <c r="A948" s="108"/>
      <c r="B948" s="108"/>
      <c r="C948" s="108"/>
      <c r="D948" s="109"/>
      <c r="E948" s="109"/>
      <c r="F948" s="108"/>
      <c r="G948" s="108"/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</row>
    <row r="949" spans="1:23" ht="12.75" x14ac:dyDescent="0.2">
      <c r="A949" s="108"/>
      <c r="B949" s="108"/>
      <c r="C949" s="108"/>
      <c r="D949" s="109"/>
      <c r="E949" s="109"/>
      <c r="F949" s="108"/>
      <c r="G949" s="108"/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</row>
    <row r="950" spans="1:23" ht="12.75" x14ac:dyDescent="0.2">
      <c r="A950" s="108"/>
      <c r="B950" s="108"/>
      <c r="C950" s="108"/>
      <c r="D950" s="109"/>
      <c r="E950" s="109"/>
      <c r="F950" s="108"/>
      <c r="G950" s="108"/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</row>
    <row r="951" spans="1:23" ht="12.75" x14ac:dyDescent="0.2">
      <c r="A951" s="108"/>
      <c r="B951" s="108"/>
      <c r="C951" s="108"/>
      <c r="D951" s="109"/>
      <c r="E951" s="109"/>
      <c r="F951" s="108"/>
      <c r="G951" s="108"/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</row>
    <row r="952" spans="1:23" ht="12.75" x14ac:dyDescent="0.2">
      <c r="A952" s="108"/>
      <c r="B952" s="108"/>
      <c r="C952" s="108"/>
      <c r="D952" s="109"/>
      <c r="E952" s="109"/>
      <c r="F952" s="108"/>
      <c r="G952" s="108"/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</row>
    <row r="953" spans="1:23" ht="12.75" x14ac:dyDescent="0.2">
      <c r="A953" s="108"/>
      <c r="B953" s="108"/>
      <c r="C953" s="108"/>
      <c r="D953" s="109"/>
      <c r="E953" s="109"/>
      <c r="F953" s="108"/>
      <c r="G953" s="108"/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</row>
  </sheetData>
  <mergeCells count="18">
    <mergeCell ref="K23:L23"/>
    <mergeCell ref="A25:W25"/>
    <mergeCell ref="T6:U6"/>
    <mergeCell ref="C21:C22"/>
    <mergeCell ref="D21:D22"/>
    <mergeCell ref="F21:H21"/>
    <mergeCell ref="I21:L21"/>
    <mergeCell ref="K22:L22"/>
    <mergeCell ref="A2:V2"/>
    <mergeCell ref="A3:V3"/>
    <mergeCell ref="G5:H5"/>
    <mergeCell ref="I5:K5"/>
    <mergeCell ref="L5:V5"/>
    <mergeCell ref="W5:W18"/>
    <mergeCell ref="L6:M6"/>
    <mergeCell ref="N6:O6"/>
    <mergeCell ref="P6:Q6"/>
    <mergeCell ref="R6:S6"/>
  </mergeCells>
  <pageMargins left="0.70866141732283472" right="0.70866141732283472" top="0.74803149606299213" bottom="0.74803149606299213" header="0.31496062992125984" footer="0.31496062992125984"/>
  <pageSetup scale="39" orientation="landscape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56"/>
  <sheetViews>
    <sheetView tabSelected="1" view="pageBreakPreview" topLeftCell="A11" zoomScale="80" zoomScaleNormal="100" zoomScaleSheetLayoutView="80" workbookViewId="0">
      <selection activeCell="J22" sqref="J22"/>
    </sheetView>
  </sheetViews>
  <sheetFormatPr baseColWidth="10" defaultColWidth="12.5703125" defaultRowHeight="15.75" customHeight="1" x14ac:dyDescent="0.2"/>
  <cols>
    <col min="1" max="1" width="10.7109375" style="202" customWidth="1"/>
    <col min="2" max="2" width="27.7109375" style="202" customWidth="1"/>
    <col min="3" max="3" width="24.7109375" style="202" customWidth="1"/>
    <col min="4" max="5" width="23.42578125" style="202" customWidth="1"/>
    <col min="6" max="6" width="28.140625" style="202" customWidth="1"/>
    <col min="7" max="7" width="13.42578125" style="202" customWidth="1"/>
    <col min="8" max="8" width="14.140625" style="202" customWidth="1"/>
    <col min="9" max="9" width="17.28515625" style="202" customWidth="1"/>
    <col min="10" max="10" width="25.42578125" style="202" customWidth="1"/>
    <col min="11" max="11" width="24.42578125" style="202" customWidth="1"/>
    <col min="12" max="12" width="5.42578125" style="202" customWidth="1"/>
    <col min="13" max="13" width="4.7109375" style="202" customWidth="1"/>
    <col min="14" max="14" width="5.28515625" style="202" customWidth="1"/>
    <col min="15" max="15" width="4.42578125" style="202" customWidth="1"/>
    <col min="16" max="17" width="4.140625" style="202" customWidth="1"/>
    <col min="18" max="19" width="4.42578125" style="202" customWidth="1"/>
    <col min="20" max="20" width="4.28515625" style="202" customWidth="1"/>
    <col min="21" max="21" width="4.42578125" style="202" customWidth="1"/>
    <col min="22" max="22" width="11" style="202" customWidth="1"/>
    <col min="23" max="23" width="2.7109375" style="202" customWidth="1"/>
    <col min="24" max="16384" width="12.5703125" style="202"/>
  </cols>
  <sheetData>
    <row r="1" spans="1:23" ht="71.25" customHeight="1" x14ac:dyDescent="0.2">
      <c r="A1" s="200"/>
      <c r="B1" s="200"/>
      <c r="C1" s="200"/>
      <c r="D1" s="201"/>
      <c r="E1" s="201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</row>
    <row r="2" spans="1:23" ht="27.75" customHeight="1" x14ac:dyDescent="0.25">
      <c r="A2" s="203" t="s">
        <v>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5"/>
    </row>
    <row r="3" spans="1:23" ht="12.75" x14ac:dyDescent="0.2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8"/>
    </row>
    <row r="4" spans="1:23" ht="14.25" customHeight="1" x14ac:dyDescent="0.2">
      <c r="A4" s="209"/>
      <c r="B4" s="209"/>
      <c r="C4" s="209"/>
      <c r="D4" s="210"/>
      <c r="E4" s="210"/>
      <c r="F4" s="209"/>
      <c r="G4" s="209"/>
      <c r="H4" s="209"/>
      <c r="I4" s="209"/>
      <c r="J4" s="209"/>
      <c r="K4" s="209"/>
      <c r="L4" s="209"/>
      <c r="M4" s="209"/>
      <c r="N4" s="209"/>
      <c r="O4" s="211"/>
      <c r="P4" s="211"/>
      <c r="Q4" s="211"/>
      <c r="R4" s="211"/>
      <c r="S4" s="211"/>
      <c r="T4" s="211"/>
      <c r="U4" s="211"/>
      <c r="V4" s="211"/>
      <c r="W4" s="211"/>
    </row>
    <row r="5" spans="1:23" ht="51" customHeight="1" x14ac:dyDescent="0.2">
      <c r="A5" s="212" t="s">
        <v>0</v>
      </c>
      <c r="B5" s="212" t="s">
        <v>1</v>
      </c>
      <c r="C5" s="212" t="s">
        <v>2</v>
      </c>
      <c r="D5" s="213" t="s">
        <v>30</v>
      </c>
      <c r="E5" s="213" t="s">
        <v>28</v>
      </c>
      <c r="F5" s="212" t="s">
        <v>29</v>
      </c>
      <c r="G5" s="214" t="s">
        <v>3</v>
      </c>
      <c r="H5" s="215"/>
      <c r="I5" s="214" t="s">
        <v>4</v>
      </c>
      <c r="J5" s="216"/>
      <c r="K5" s="215"/>
      <c r="L5" s="214" t="s">
        <v>23</v>
      </c>
      <c r="M5" s="217"/>
      <c r="N5" s="217"/>
      <c r="O5" s="217"/>
      <c r="P5" s="217"/>
      <c r="Q5" s="217"/>
      <c r="R5" s="217"/>
      <c r="S5" s="217"/>
      <c r="T5" s="217"/>
      <c r="U5" s="217"/>
      <c r="V5" s="218"/>
      <c r="W5" s="219"/>
    </row>
    <row r="6" spans="1:23" ht="34.5" customHeight="1" x14ac:dyDescent="0.2">
      <c r="A6" s="220"/>
      <c r="B6" s="212"/>
      <c r="C6" s="220"/>
      <c r="D6" s="213"/>
      <c r="E6" s="213"/>
      <c r="F6" s="212"/>
      <c r="G6" s="212" t="s">
        <v>5</v>
      </c>
      <c r="H6" s="212" t="s">
        <v>6</v>
      </c>
      <c r="I6" s="212" t="s">
        <v>7</v>
      </c>
      <c r="J6" s="212" t="s">
        <v>8</v>
      </c>
      <c r="K6" s="221" t="s">
        <v>9</v>
      </c>
      <c r="L6" s="222" t="s">
        <v>10</v>
      </c>
      <c r="M6" s="215"/>
      <c r="N6" s="222" t="s">
        <v>24</v>
      </c>
      <c r="O6" s="215"/>
      <c r="P6" s="222" t="s">
        <v>25</v>
      </c>
      <c r="Q6" s="215"/>
      <c r="R6" s="223" t="s">
        <v>26</v>
      </c>
      <c r="S6" s="215"/>
      <c r="T6" s="224" t="s">
        <v>27</v>
      </c>
      <c r="U6" s="215"/>
      <c r="V6" s="225" t="s">
        <v>11</v>
      </c>
      <c r="W6" s="226"/>
    </row>
    <row r="7" spans="1:23" ht="23.25" customHeight="1" x14ac:dyDescent="0.2">
      <c r="A7" s="220"/>
      <c r="B7" s="212"/>
      <c r="C7" s="227"/>
      <c r="D7" s="213"/>
      <c r="E7" s="213"/>
      <c r="F7" s="212"/>
      <c r="G7" s="220"/>
      <c r="H7" s="212"/>
      <c r="I7" s="220"/>
      <c r="J7" s="220"/>
      <c r="K7" s="228"/>
      <c r="L7" s="229" t="s">
        <v>12</v>
      </c>
      <c r="M7" s="229" t="s">
        <v>13</v>
      </c>
      <c r="N7" s="229" t="s">
        <v>12</v>
      </c>
      <c r="O7" s="229" t="s">
        <v>13</v>
      </c>
      <c r="P7" s="229" t="s">
        <v>12</v>
      </c>
      <c r="Q7" s="229" t="s">
        <v>13</v>
      </c>
      <c r="R7" s="229" t="s">
        <v>12</v>
      </c>
      <c r="S7" s="229" t="s">
        <v>13</v>
      </c>
      <c r="T7" s="229" t="s">
        <v>12</v>
      </c>
      <c r="U7" s="229" t="s">
        <v>13</v>
      </c>
      <c r="V7" s="227"/>
      <c r="W7" s="226"/>
    </row>
    <row r="8" spans="1:23" ht="69.75" customHeight="1" x14ac:dyDescent="0.25">
      <c r="A8" s="40" t="s">
        <v>90</v>
      </c>
      <c r="B8" s="41">
        <v>1</v>
      </c>
      <c r="C8" s="230" t="s">
        <v>31</v>
      </c>
      <c r="D8" s="230" t="s">
        <v>32</v>
      </c>
      <c r="E8" s="230" t="s">
        <v>33</v>
      </c>
      <c r="F8" s="231" t="s">
        <v>34</v>
      </c>
      <c r="G8" s="232">
        <v>46266</v>
      </c>
      <c r="H8" s="233">
        <v>0.35416666666666669</v>
      </c>
      <c r="I8" s="234" t="s">
        <v>91</v>
      </c>
      <c r="J8" s="235" t="s">
        <v>92</v>
      </c>
      <c r="K8" s="234" t="s">
        <v>82</v>
      </c>
      <c r="L8" s="236">
        <v>0</v>
      </c>
      <c r="M8" s="237">
        <v>1</v>
      </c>
      <c r="N8" s="237">
        <v>4</v>
      </c>
      <c r="O8" s="237">
        <v>5</v>
      </c>
      <c r="P8" s="237">
        <v>3</v>
      </c>
      <c r="Q8" s="237">
        <v>4</v>
      </c>
      <c r="R8" s="237">
        <v>2</v>
      </c>
      <c r="S8" s="237">
        <v>4</v>
      </c>
      <c r="T8" s="237">
        <v>1</v>
      </c>
      <c r="U8" s="238">
        <v>1</v>
      </c>
      <c r="V8" s="239">
        <f>SUM(L8:U8)</f>
        <v>25</v>
      </c>
      <c r="W8" s="240"/>
    </row>
    <row r="9" spans="1:23" ht="63.75" customHeight="1" x14ac:dyDescent="0.25">
      <c r="A9" s="40" t="s">
        <v>90</v>
      </c>
      <c r="B9" s="41">
        <v>1</v>
      </c>
      <c r="C9" s="230" t="s">
        <v>31</v>
      </c>
      <c r="D9" s="230" t="s">
        <v>32</v>
      </c>
      <c r="E9" s="230" t="s">
        <v>33</v>
      </c>
      <c r="F9" s="231" t="s">
        <v>34</v>
      </c>
      <c r="G9" s="232">
        <v>46270</v>
      </c>
      <c r="H9" s="233">
        <v>0.30555555555555552</v>
      </c>
      <c r="I9" s="234" t="s">
        <v>93</v>
      </c>
      <c r="J9" s="235" t="s">
        <v>92</v>
      </c>
      <c r="K9" s="234" t="s">
        <v>82</v>
      </c>
      <c r="L9" s="236">
        <v>0</v>
      </c>
      <c r="M9" s="237">
        <v>0</v>
      </c>
      <c r="N9" s="237">
        <v>0</v>
      </c>
      <c r="O9" s="237">
        <v>0</v>
      </c>
      <c r="P9" s="237">
        <v>3</v>
      </c>
      <c r="Q9" s="237">
        <v>5</v>
      </c>
      <c r="R9" s="237">
        <v>8</v>
      </c>
      <c r="S9" s="237">
        <v>9</v>
      </c>
      <c r="T9" s="237">
        <v>5</v>
      </c>
      <c r="U9" s="237">
        <v>7</v>
      </c>
      <c r="V9" s="239">
        <f>SUM(L9:U9)</f>
        <v>37</v>
      </c>
      <c r="W9" s="226"/>
    </row>
    <row r="10" spans="1:23" ht="61.5" customHeight="1" x14ac:dyDescent="0.25">
      <c r="A10" s="40" t="s">
        <v>90</v>
      </c>
      <c r="B10" s="41">
        <v>1</v>
      </c>
      <c r="C10" s="241" t="s">
        <v>31</v>
      </c>
      <c r="D10" s="230" t="s">
        <v>32</v>
      </c>
      <c r="E10" s="230" t="s">
        <v>33</v>
      </c>
      <c r="F10" s="231" t="s">
        <v>34</v>
      </c>
      <c r="G10" s="232">
        <v>46277</v>
      </c>
      <c r="H10" s="233">
        <v>0.39583333333333331</v>
      </c>
      <c r="I10" s="234" t="s">
        <v>66</v>
      </c>
      <c r="J10" s="235" t="s">
        <v>67</v>
      </c>
      <c r="K10" s="242" t="s">
        <v>68</v>
      </c>
      <c r="L10" s="236">
        <v>0</v>
      </c>
      <c r="M10" s="237">
        <v>0</v>
      </c>
      <c r="N10" s="237">
        <v>9</v>
      </c>
      <c r="O10" s="237">
        <v>14</v>
      </c>
      <c r="P10" s="237">
        <v>2</v>
      </c>
      <c r="Q10" s="237">
        <v>4</v>
      </c>
      <c r="R10" s="237">
        <v>3</v>
      </c>
      <c r="S10" s="237">
        <v>1</v>
      </c>
      <c r="T10" s="237">
        <v>2</v>
      </c>
      <c r="U10" s="237">
        <v>0</v>
      </c>
      <c r="V10" s="239">
        <f t="shared" ref="V10:V20" si="0">SUM(L10:U10)</f>
        <v>35</v>
      </c>
      <c r="W10" s="226"/>
    </row>
    <row r="11" spans="1:23" ht="61.5" customHeight="1" x14ac:dyDescent="0.25">
      <c r="A11" s="40" t="s">
        <v>90</v>
      </c>
      <c r="B11" s="41">
        <v>1</v>
      </c>
      <c r="C11" s="241" t="s">
        <v>31</v>
      </c>
      <c r="D11" s="230" t="s">
        <v>32</v>
      </c>
      <c r="E11" s="230" t="s">
        <v>33</v>
      </c>
      <c r="F11" s="231" t="s">
        <v>34</v>
      </c>
      <c r="G11" s="232">
        <v>46277</v>
      </c>
      <c r="H11" s="233">
        <v>0.33333333333333331</v>
      </c>
      <c r="I11" s="234" t="s">
        <v>48</v>
      </c>
      <c r="J11" s="234" t="s">
        <v>48</v>
      </c>
      <c r="K11" s="234" t="s">
        <v>82</v>
      </c>
      <c r="L11" s="236">
        <v>0</v>
      </c>
      <c r="M11" s="237">
        <v>0</v>
      </c>
      <c r="N11" s="237">
        <v>4</v>
      </c>
      <c r="O11" s="237">
        <v>4</v>
      </c>
      <c r="P11" s="237">
        <v>1</v>
      </c>
      <c r="Q11" s="237">
        <v>2</v>
      </c>
      <c r="R11" s="237">
        <v>3</v>
      </c>
      <c r="S11" s="237">
        <v>7</v>
      </c>
      <c r="T11" s="237">
        <v>6</v>
      </c>
      <c r="U11" s="237">
        <v>8</v>
      </c>
      <c r="V11" s="239">
        <f t="shared" si="0"/>
        <v>35</v>
      </c>
      <c r="W11" s="226"/>
    </row>
    <row r="12" spans="1:23" ht="61.5" customHeight="1" x14ac:dyDescent="0.25">
      <c r="A12" s="40" t="s">
        <v>90</v>
      </c>
      <c r="B12" s="41">
        <v>2</v>
      </c>
      <c r="C12" s="243" t="s">
        <v>31</v>
      </c>
      <c r="D12" s="244" t="s">
        <v>32</v>
      </c>
      <c r="E12" s="244" t="s">
        <v>33</v>
      </c>
      <c r="F12" s="245" t="s">
        <v>34</v>
      </c>
      <c r="G12" s="246">
        <v>46278</v>
      </c>
      <c r="H12" s="247">
        <v>0.47916666666666669</v>
      </c>
      <c r="I12" s="234" t="s">
        <v>94</v>
      </c>
      <c r="J12" s="234" t="s">
        <v>71</v>
      </c>
      <c r="K12" s="248" t="s">
        <v>95</v>
      </c>
      <c r="L12" s="249">
        <v>1</v>
      </c>
      <c r="M12" s="249">
        <v>1</v>
      </c>
      <c r="N12" s="237">
        <v>4</v>
      </c>
      <c r="O12" s="237">
        <v>9</v>
      </c>
      <c r="P12" s="237">
        <v>11</v>
      </c>
      <c r="Q12" s="237">
        <v>12</v>
      </c>
      <c r="R12" s="237">
        <v>5</v>
      </c>
      <c r="S12" s="237">
        <v>8</v>
      </c>
      <c r="T12" s="237">
        <v>6</v>
      </c>
      <c r="U12" s="237">
        <v>9</v>
      </c>
      <c r="V12" s="239">
        <f t="shared" si="0"/>
        <v>66</v>
      </c>
      <c r="W12" s="226"/>
    </row>
    <row r="13" spans="1:23" ht="61.5" customHeight="1" x14ac:dyDescent="0.25">
      <c r="A13" s="40" t="s">
        <v>90</v>
      </c>
      <c r="B13" s="50">
        <v>2</v>
      </c>
      <c r="C13" s="243" t="s">
        <v>31</v>
      </c>
      <c r="D13" s="244" t="s">
        <v>32</v>
      </c>
      <c r="E13" s="244" t="s">
        <v>33</v>
      </c>
      <c r="F13" s="245" t="s">
        <v>34</v>
      </c>
      <c r="G13" s="250">
        <v>46280</v>
      </c>
      <c r="H13" s="247" t="s">
        <v>86</v>
      </c>
      <c r="I13" s="235" t="s">
        <v>96</v>
      </c>
      <c r="J13" s="235" t="s">
        <v>97</v>
      </c>
      <c r="K13" s="242" t="s">
        <v>98</v>
      </c>
      <c r="L13" s="249">
        <v>5</v>
      </c>
      <c r="M13" s="249">
        <v>7</v>
      </c>
      <c r="N13" s="249">
        <v>8</v>
      </c>
      <c r="O13" s="237">
        <v>10</v>
      </c>
      <c r="P13" s="237">
        <v>7</v>
      </c>
      <c r="Q13" s="237">
        <v>9</v>
      </c>
      <c r="R13" s="237">
        <v>4</v>
      </c>
      <c r="S13" s="237">
        <v>3</v>
      </c>
      <c r="T13" s="237">
        <v>6</v>
      </c>
      <c r="U13" s="237">
        <v>3</v>
      </c>
      <c r="V13" s="239">
        <f t="shared" si="0"/>
        <v>62</v>
      </c>
      <c r="W13" s="226"/>
    </row>
    <row r="14" spans="1:23" ht="61.5" customHeight="1" x14ac:dyDescent="0.25">
      <c r="A14" s="40" t="s">
        <v>90</v>
      </c>
      <c r="B14" s="50">
        <v>1</v>
      </c>
      <c r="C14" s="251" t="s">
        <v>31</v>
      </c>
      <c r="D14" s="252" t="s">
        <v>32</v>
      </c>
      <c r="E14" s="252" t="s">
        <v>33</v>
      </c>
      <c r="F14" s="253" t="s">
        <v>34</v>
      </c>
      <c r="G14" s="250">
        <v>46283</v>
      </c>
      <c r="H14" s="254">
        <v>0.41666666666666669</v>
      </c>
      <c r="I14" s="235" t="s">
        <v>99</v>
      </c>
      <c r="J14" s="235" t="s">
        <v>100</v>
      </c>
      <c r="K14" s="242" t="s">
        <v>101</v>
      </c>
      <c r="L14" s="249">
        <v>0</v>
      </c>
      <c r="M14" s="249">
        <v>0</v>
      </c>
      <c r="N14" s="249">
        <v>2</v>
      </c>
      <c r="O14" s="249">
        <v>3</v>
      </c>
      <c r="P14" s="237">
        <v>6</v>
      </c>
      <c r="Q14" s="237">
        <v>9</v>
      </c>
      <c r="R14" s="237">
        <v>6</v>
      </c>
      <c r="S14" s="237">
        <v>9</v>
      </c>
      <c r="T14" s="237">
        <v>3</v>
      </c>
      <c r="U14" s="237">
        <v>4</v>
      </c>
      <c r="V14" s="239">
        <f t="shared" si="0"/>
        <v>42</v>
      </c>
      <c r="W14" s="226"/>
    </row>
    <row r="15" spans="1:23" ht="61.5" customHeight="1" x14ac:dyDescent="0.25">
      <c r="A15" s="40" t="s">
        <v>90</v>
      </c>
      <c r="B15" s="41">
        <v>2</v>
      </c>
      <c r="C15" s="243" t="s">
        <v>31</v>
      </c>
      <c r="D15" s="244" t="s">
        <v>32</v>
      </c>
      <c r="E15" s="244" t="s">
        <v>33</v>
      </c>
      <c r="F15" s="245" t="s">
        <v>34</v>
      </c>
      <c r="G15" s="246">
        <v>46283</v>
      </c>
      <c r="H15" s="254">
        <v>0.41666666666666669</v>
      </c>
      <c r="I15" s="255" t="s">
        <v>34</v>
      </c>
      <c r="J15" s="255" t="s">
        <v>72</v>
      </c>
      <c r="K15" s="242" t="s">
        <v>102</v>
      </c>
      <c r="L15" s="249">
        <v>0</v>
      </c>
      <c r="M15" s="249">
        <v>0</v>
      </c>
      <c r="N15" s="249">
        <v>2</v>
      </c>
      <c r="O15" s="237">
        <v>4</v>
      </c>
      <c r="P15" s="237">
        <v>5</v>
      </c>
      <c r="Q15" s="237">
        <v>7</v>
      </c>
      <c r="R15" s="237">
        <v>9</v>
      </c>
      <c r="S15" s="237">
        <v>8</v>
      </c>
      <c r="T15" s="237">
        <v>5</v>
      </c>
      <c r="U15" s="237">
        <v>7</v>
      </c>
      <c r="V15" s="239">
        <f t="shared" si="0"/>
        <v>47</v>
      </c>
      <c r="W15" s="226"/>
    </row>
    <row r="16" spans="1:23" ht="61.5" customHeight="1" x14ac:dyDescent="0.25">
      <c r="A16" s="40" t="s">
        <v>90</v>
      </c>
      <c r="B16" s="50">
        <v>1</v>
      </c>
      <c r="C16" s="251" t="s">
        <v>31</v>
      </c>
      <c r="D16" s="252" t="s">
        <v>32</v>
      </c>
      <c r="E16" s="252" t="s">
        <v>33</v>
      </c>
      <c r="F16" s="253" t="s">
        <v>34</v>
      </c>
      <c r="G16" s="250">
        <v>46261</v>
      </c>
      <c r="H16" s="256">
        <v>46284</v>
      </c>
      <c r="I16" s="235" t="s">
        <v>93</v>
      </c>
      <c r="J16" s="235" t="s">
        <v>92</v>
      </c>
      <c r="K16" s="257" t="s">
        <v>82</v>
      </c>
      <c r="L16" s="236">
        <v>0</v>
      </c>
      <c r="M16" s="237">
        <v>0</v>
      </c>
      <c r="N16" s="237">
        <v>0</v>
      </c>
      <c r="O16" s="237">
        <v>0</v>
      </c>
      <c r="P16" s="237">
        <v>3</v>
      </c>
      <c r="Q16" s="237">
        <v>5</v>
      </c>
      <c r="R16" s="237">
        <v>8</v>
      </c>
      <c r="S16" s="237">
        <v>9</v>
      </c>
      <c r="T16" s="237">
        <v>5</v>
      </c>
      <c r="U16" s="237">
        <v>7</v>
      </c>
      <c r="V16" s="239">
        <f t="shared" si="0"/>
        <v>37</v>
      </c>
      <c r="W16" s="226"/>
    </row>
    <row r="17" spans="1:23" ht="61.5" customHeight="1" x14ac:dyDescent="0.25">
      <c r="A17" s="40" t="s">
        <v>90</v>
      </c>
      <c r="B17" s="41">
        <v>1</v>
      </c>
      <c r="C17" s="243" t="s">
        <v>31</v>
      </c>
      <c r="D17" s="244" t="s">
        <v>32</v>
      </c>
      <c r="E17" s="244" t="s">
        <v>33</v>
      </c>
      <c r="F17" s="245" t="s">
        <v>34</v>
      </c>
      <c r="G17" s="246">
        <v>46277</v>
      </c>
      <c r="H17" s="247">
        <v>0.39583333333333331</v>
      </c>
      <c r="I17" s="255" t="s">
        <v>66</v>
      </c>
      <c r="J17" s="255" t="s">
        <v>67</v>
      </c>
      <c r="K17" s="242" t="s">
        <v>68</v>
      </c>
      <c r="L17" s="237">
        <v>0</v>
      </c>
      <c r="M17" s="237">
        <v>0</v>
      </c>
      <c r="N17" s="237">
        <v>9</v>
      </c>
      <c r="O17" s="237">
        <v>14</v>
      </c>
      <c r="P17" s="237">
        <v>2</v>
      </c>
      <c r="Q17" s="237">
        <v>4</v>
      </c>
      <c r="R17" s="237">
        <v>3</v>
      </c>
      <c r="S17" s="237">
        <v>1</v>
      </c>
      <c r="T17" s="237">
        <v>2</v>
      </c>
      <c r="U17" s="237">
        <v>0</v>
      </c>
      <c r="V17" s="239">
        <f t="shared" si="0"/>
        <v>35</v>
      </c>
      <c r="W17" s="226"/>
    </row>
    <row r="18" spans="1:23" ht="61.5" customHeight="1" x14ac:dyDescent="0.25">
      <c r="A18" s="40" t="s">
        <v>90</v>
      </c>
      <c r="B18" s="41">
        <v>1</v>
      </c>
      <c r="C18" s="243" t="s">
        <v>31</v>
      </c>
      <c r="D18" s="244" t="s">
        <v>32</v>
      </c>
      <c r="E18" s="244" t="s">
        <v>33</v>
      </c>
      <c r="F18" s="245" t="s">
        <v>34</v>
      </c>
      <c r="G18" s="246">
        <v>46289</v>
      </c>
      <c r="H18" s="247">
        <v>0.29166666666666669</v>
      </c>
      <c r="I18" s="255" t="s">
        <v>103</v>
      </c>
      <c r="J18" s="255" t="s">
        <v>104</v>
      </c>
      <c r="K18" s="242" t="s">
        <v>105</v>
      </c>
      <c r="L18" s="258">
        <v>0</v>
      </c>
      <c r="M18" s="258">
        <v>0</v>
      </c>
      <c r="N18" s="258">
        <v>1</v>
      </c>
      <c r="O18" s="258">
        <v>2</v>
      </c>
      <c r="P18" s="258">
        <v>16</v>
      </c>
      <c r="Q18" s="258">
        <v>18</v>
      </c>
      <c r="R18" s="258">
        <v>1</v>
      </c>
      <c r="S18" s="258">
        <v>1</v>
      </c>
      <c r="T18" s="258">
        <v>1</v>
      </c>
      <c r="U18" s="258">
        <v>2</v>
      </c>
      <c r="V18" s="239">
        <f t="shared" si="0"/>
        <v>42</v>
      </c>
      <c r="W18" s="226"/>
    </row>
    <row r="19" spans="1:23" ht="61.5" customHeight="1" x14ac:dyDescent="0.25">
      <c r="A19" s="40" t="s">
        <v>90</v>
      </c>
      <c r="B19" s="41">
        <v>3</v>
      </c>
      <c r="C19" s="243" t="s">
        <v>31</v>
      </c>
      <c r="D19" s="244" t="s">
        <v>32</v>
      </c>
      <c r="E19" s="244" t="s">
        <v>33</v>
      </c>
      <c r="F19" s="245" t="s">
        <v>34</v>
      </c>
      <c r="G19" s="246">
        <v>46289</v>
      </c>
      <c r="H19" s="247">
        <v>0.54166666666666663</v>
      </c>
      <c r="I19" s="255" t="s">
        <v>99</v>
      </c>
      <c r="J19" s="255" t="s">
        <v>100</v>
      </c>
      <c r="K19" s="255" t="s">
        <v>101</v>
      </c>
      <c r="L19" s="258">
        <v>2</v>
      </c>
      <c r="M19" s="258">
        <v>1</v>
      </c>
      <c r="N19" s="258">
        <v>2</v>
      </c>
      <c r="O19" s="258">
        <v>3</v>
      </c>
      <c r="P19" s="258">
        <v>10</v>
      </c>
      <c r="Q19" s="258">
        <v>20</v>
      </c>
      <c r="R19" s="258">
        <v>11</v>
      </c>
      <c r="S19" s="258">
        <v>15</v>
      </c>
      <c r="T19" s="258">
        <v>5</v>
      </c>
      <c r="U19" s="258">
        <v>9</v>
      </c>
      <c r="V19" s="239">
        <f t="shared" si="0"/>
        <v>78</v>
      </c>
      <c r="W19" s="226"/>
    </row>
    <row r="20" spans="1:23" ht="61.5" customHeight="1" x14ac:dyDescent="0.25">
      <c r="A20" s="40" t="s">
        <v>90</v>
      </c>
      <c r="B20" s="41">
        <v>1</v>
      </c>
      <c r="C20" s="243" t="s">
        <v>31</v>
      </c>
      <c r="D20" s="244" t="s">
        <v>32</v>
      </c>
      <c r="E20" s="244" t="s">
        <v>33</v>
      </c>
      <c r="F20" s="245" t="s">
        <v>34</v>
      </c>
      <c r="G20" s="246">
        <v>46291</v>
      </c>
      <c r="H20" s="247">
        <v>0.33333333333333331</v>
      </c>
      <c r="I20" s="255" t="s">
        <v>106</v>
      </c>
      <c r="J20" s="255" t="s">
        <v>92</v>
      </c>
      <c r="K20" s="255" t="s">
        <v>82</v>
      </c>
      <c r="L20" s="237">
        <v>0</v>
      </c>
      <c r="M20" s="237">
        <v>0</v>
      </c>
      <c r="N20" s="237">
        <v>0</v>
      </c>
      <c r="O20" s="237">
        <v>0</v>
      </c>
      <c r="P20" s="237">
        <v>3</v>
      </c>
      <c r="Q20" s="237">
        <v>5</v>
      </c>
      <c r="R20" s="237">
        <v>8</v>
      </c>
      <c r="S20" s="237">
        <v>9</v>
      </c>
      <c r="T20" s="237">
        <v>4</v>
      </c>
      <c r="U20" s="237">
        <v>5</v>
      </c>
      <c r="V20" s="239">
        <f t="shared" si="0"/>
        <v>34</v>
      </c>
      <c r="W20" s="226"/>
    </row>
    <row r="21" spans="1:23" ht="25.5" customHeight="1" x14ac:dyDescent="0.2">
      <c r="A21" s="259" t="s">
        <v>14</v>
      </c>
      <c r="B21" s="260">
        <f>SUM(B8:B20)</f>
        <v>18</v>
      </c>
      <c r="C21" s="261"/>
      <c r="D21" s="262"/>
      <c r="E21" s="262"/>
      <c r="F21" s="261"/>
      <c r="G21" s="261"/>
      <c r="H21" s="261"/>
      <c r="I21" s="261"/>
      <c r="J21" s="261" t="s">
        <v>15</v>
      </c>
      <c r="K21" s="261"/>
      <c r="L21" s="263">
        <f>SUM(L8:L20)</f>
        <v>8</v>
      </c>
      <c r="M21" s="263">
        <f>SUM(M8:M20)</f>
        <v>10</v>
      </c>
      <c r="N21" s="263">
        <f t="shared" ref="N21:U21" si="1">SUM(N8:N20)</f>
        <v>45</v>
      </c>
      <c r="O21" s="263">
        <f t="shared" si="1"/>
        <v>68</v>
      </c>
      <c r="P21" s="263">
        <f t="shared" si="1"/>
        <v>72</v>
      </c>
      <c r="Q21" s="263">
        <f t="shared" si="1"/>
        <v>104</v>
      </c>
      <c r="R21" s="263">
        <f t="shared" si="1"/>
        <v>71</v>
      </c>
      <c r="S21" s="263">
        <f t="shared" si="1"/>
        <v>84</v>
      </c>
      <c r="T21" s="263">
        <f t="shared" si="1"/>
        <v>51</v>
      </c>
      <c r="U21" s="263">
        <f t="shared" si="1"/>
        <v>62</v>
      </c>
      <c r="V21" s="229">
        <f>SUM(V8:V20)</f>
        <v>575</v>
      </c>
      <c r="W21" s="264"/>
    </row>
    <row r="22" spans="1:23" ht="27.75" customHeight="1" x14ac:dyDescent="0.2">
      <c r="A22" s="200"/>
      <c r="B22" s="200"/>
      <c r="C22" s="261"/>
      <c r="D22" s="262"/>
      <c r="E22" s="262"/>
      <c r="F22" s="261"/>
      <c r="G22" s="265"/>
      <c r="H22" s="265"/>
      <c r="I22" s="261"/>
      <c r="J22" s="261"/>
      <c r="K22" s="261"/>
      <c r="L22" s="266"/>
      <c r="M22" s="266"/>
      <c r="N22" s="200"/>
      <c r="O22" s="200"/>
      <c r="P22" s="200"/>
      <c r="Q22" s="200"/>
      <c r="R22" s="200"/>
      <c r="S22" s="200"/>
      <c r="T22" s="200"/>
      <c r="U22" s="200"/>
      <c r="V22" s="267"/>
      <c r="W22" s="267"/>
    </row>
    <row r="23" spans="1:23" ht="23.25" customHeight="1" x14ac:dyDescent="0.2">
      <c r="A23" s="211"/>
      <c r="B23" s="211"/>
      <c r="C23" s="211"/>
      <c r="D23" s="201"/>
      <c r="E23" s="20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</row>
    <row r="24" spans="1:23" ht="21.75" customHeight="1" x14ac:dyDescent="0.2">
      <c r="A24" s="211"/>
      <c r="B24" s="211"/>
      <c r="C24" s="268" t="s">
        <v>16</v>
      </c>
      <c r="D24" s="269" t="s">
        <v>17</v>
      </c>
      <c r="E24" s="270"/>
      <c r="F24" s="271" t="s">
        <v>18</v>
      </c>
      <c r="G24" s="272"/>
      <c r="H24" s="272"/>
      <c r="I24" s="273"/>
      <c r="J24" s="274"/>
      <c r="K24" s="274"/>
      <c r="L24" s="274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</row>
    <row r="25" spans="1:23" ht="18" customHeight="1" x14ac:dyDescent="0.2">
      <c r="A25" s="211"/>
      <c r="B25" s="211"/>
      <c r="C25" s="264"/>
      <c r="D25" s="275"/>
      <c r="E25" s="276"/>
      <c r="F25" s="277" t="s">
        <v>19</v>
      </c>
      <c r="G25" s="277" t="s">
        <v>20</v>
      </c>
      <c r="H25" s="277" t="s">
        <v>21</v>
      </c>
      <c r="I25" s="278"/>
      <c r="J25" s="278"/>
      <c r="K25" s="273"/>
      <c r="L25" s="274"/>
      <c r="M25" s="211"/>
      <c r="N25" s="211"/>
      <c r="O25" s="211"/>
      <c r="P25" s="211"/>
      <c r="Q25" s="211"/>
      <c r="R25" s="200"/>
      <c r="S25" s="279"/>
      <c r="T25" s="211"/>
      <c r="U25" s="211"/>
      <c r="V25" s="211"/>
      <c r="W25" s="211"/>
    </row>
    <row r="26" spans="1:23" ht="78.75" customHeight="1" x14ac:dyDescent="0.2">
      <c r="A26" s="211"/>
      <c r="B26" s="209" t="s">
        <v>14</v>
      </c>
      <c r="C26" s="280">
        <f>B21</f>
        <v>18</v>
      </c>
      <c r="D26" s="281">
        <v>11</v>
      </c>
      <c r="E26" s="282"/>
      <c r="F26" s="283">
        <f>SUM(L21+N21+P21+R21+T21)</f>
        <v>247</v>
      </c>
      <c r="G26" s="283">
        <f>SUM(M21+O21+Q21+S21+U21)</f>
        <v>328</v>
      </c>
      <c r="H26" s="283">
        <f>F26+G26</f>
        <v>575</v>
      </c>
      <c r="I26" s="284"/>
      <c r="J26" s="284"/>
      <c r="K26" s="285"/>
      <c r="L26" s="274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</row>
    <row r="27" spans="1:23" ht="19.5" customHeight="1" x14ac:dyDescent="0.2">
      <c r="A27" s="205"/>
      <c r="B27" s="205"/>
      <c r="C27" s="205"/>
      <c r="D27" s="286"/>
      <c r="E27" s="286"/>
      <c r="F27" s="205"/>
      <c r="G27" s="205"/>
      <c r="H27" s="205"/>
      <c r="I27" s="205"/>
      <c r="J27" s="211"/>
      <c r="K27" s="211"/>
      <c r="L27" s="211"/>
      <c r="M27" s="211"/>
      <c r="N27" s="211"/>
      <c r="O27" s="205"/>
      <c r="P27" s="205"/>
      <c r="Q27" s="205"/>
      <c r="R27" s="205"/>
      <c r="S27" s="205"/>
      <c r="T27" s="205"/>
      <c r="U27" s="205"/>
      <c r="V27" s="211"/>
      <c r="W27" s="211"/>
    </row>
    <row r="28" spans="1:23" ht="60.75" customHeight="1" x14ac:dyDescent="0.2">
      <c r="A28" s="287" t="s">
        <v>22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</row>
    <row r="29" spans="1:23" ht="117.75" customHeight="1" x14ac:dyDescent="0.2">
      <c r="A29" s="211"/>
      <c r="B29" s="211"/>
      <c r="C29" s="211"/>
      <c r="D29" s="201"/>
      <c r="E29" s="20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</row>
    <row r="30" spans="1:23" ht="23.25" customHeight="1" x14ac:dyDescent="0.2">
      <c r="A30" s="211"/>
      <c r="B30" s="211"/>
      <c r="C30" s="211"/>
      <c r="D30" s="201"/>
      <c r="E30" s="20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</row>
    <row r="31" spans="1:23" ht="23.25" customHeight="1" x14ac:dyDescent="0.2">
      <c r="A31" s="211"/>
      <c r="B31" s="211"/>
      <c r="C31" s="211"/>
      <c r="D31" s="201"/>
      <c r="E31" s="20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</row>
    <row r="32" spans="1:23" ht="23.25" customHeight="1" x14ac:dyDescent="0.2">
      <c r="A32" s="211"/>
      <c r="B32" s="211"/>
      <c r="C32" s="211"/>
      <c r="D32" s="201"/>
      <c r="E32" s="20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</row>
    <row r="33" spans="1:23" ht="23.25" customHeight="1" x14ac:dyDescent="0.2">
      <c r="A33" s="211"/>
      <c r="B33" s="211"/>
      <c r="C33" s="211"/>
      <c r="D33" s="201"/>
      <c r="E33" s="20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</row>
    <row r="34" spans="1:23" ht="23.25" customHeight="1" x14ac:dyDescent="0.2">
      <c r="A34" s="211"/>
      <c r="B34" s="211"/>
      <c r="C34" s="211"/>
      <c r="D34" s="201"/>
      <c r="E34" s="20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</row>
    <row r="35" spans="1:23" ht="23.25" customHeight="1" x14ac:dyDescent="0.2">
      <c r="A35" s="211"/>
      <c r="B35" s="211"/>
      <c r="C35" s="211"/>
      <c r="D35" s="201"/>
      <c r="E35" s="20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</row>
    <row r="36" spans="1:23" ht="23.25" customHeight="1" x14ac:dyDescent="0.2">
      <c r="A36" s="211"/>
      <c r="B36" s="211"/>
      <c r="C36" s="211"/>
      <c r="D36" s="201"/>
      <c r="E36" s="20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</row>
    <row r="37" spans="1:23" ht="23.25" customHeight="1" x14ac:dyDescent="0.2">
      <c r="A37" s="211"/>
      <c r="B37" s="211"/>
      <c r="C37" s="211"/>
      <c r="D37" s="201"/>
      <c r="E37" s="20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</row>
    <row r="38" spans="1:23" ht="23.25" customHeight="1" x14ac:dyDescent="0.2">
      <c r="A38" s="211"/>
      <c r="B38" s="211"/>
      <c r="C38" s="211"/>
      <c r="D38" s="201"/>
      <c r="E38" s="20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</row>
    <row r="39" spans="1:23" ht="23.25" customHeight="1" x14ac:dyDescent="0.2">
      <c r="A39" s="211"/>
      <c r="B39" s="211"/>
      <c r="C39" s="211"/>
      <c r="D39" s="201"/>
      <c r="E39" s="20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</row>
    <row r="40" spans="1:23" ht="23.25" customHeight="1" x14ac:dyDescent="0.2">
      <c r="A40" s="211"/>
      <c r="B40" s="211"/>
      <c r="C40" s="211"/>
      <c r="D40" s="201"/>
      <c r="E40" s="20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</row>
    <row r="41" spans="1:23" ht="23.25" customHeight="1" x14ac:dyDescent="0.2">
      <c r="A41" s="211"/>
      <c r="B41" s="211"/>
      <c r="C41" s="211"/>
      <c r="D41" s="201"/>
      <c r="E41" s="20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</row>
    <row r="42" spans="1:23" ht="23.25" customHeight="1" x14ac:dyDescent="0.2">
      <c r="A42" s="211"/>
      <c r="B42" s="211"/>
      <c r="C42" s="211"/>
      <c r="D42" s="201"/>
      <c r="E42" s="20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</row>
    <row r="43" spans="1:23" ht="23.25" customHeight="1" x14ac:dyDescent="0.2">
      <c r="A43" s="211"/>
      <c r="B43" s="211"/>
      <c r="C43" s="211"/>
      <c r="D43" s="201"/>
      <c r="E43" s="20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</row>
    <row r="44" spans="1:23" ht="23.25" customHeight="1" x14ac:dyDescent="0.2">
      <c r="A44" s="211"/>
      <c r="B44" s="211"/>
      <c r="C44" s="211"/>
      <c r="D44" s="201"/>
      <c r="E44" s="20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</row>
    <row r="45" spans="1:23" ht="23.25" customHeight="1" x14ac:dyDescent="0.2">
      <c r="A45" s="211"/>
      <c r="B45" s="211"/>
      <c r="C45" s="211"/>
      <c r="D45" s="201"/>
      <c r="E45" s="20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</row>
    <row r="46" spans="1:23" ht="23.25" customHeight="1" x14ac:dyDescent="0.2">
      <c r="A46" s="211"/>
      <c r="B46" s="211"/>
      <c r="C46" s="211"/>
      <c r="D46" s="201"/>
      <c r="E46" s="20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</row>
    <row r="47" spans="1:23" ht="23.25" customHeight="1" x14ac:dyDescent="0.2">
      <c r="A47" s="211"/>
      <c r="B47" s="211"/>
      <c r="C47" s="211"/>
      <c r="D47" s="201"/>
      <c r="E47" s="20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</row>
    <row r="48" spans="1:23" ht="23.25" customHeight="1" x14ac:dyDescent="0.2">
      <c r="A48" s="211"/>
      <c r="B48" s="211"/>
      <c r="C48" s="211"/>
      <c r="D48" s="201"/>
      <c r="E48" s="20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</row>
    <row r="49" spans="1:23" ht="23.25" customHeight="1" x14ac:dyDescent="0.2">
      <c r="A49" s="211"/>
      <c r="B49" s="211"/>
      <c r="C49" s="211"/>
      <c r="D49" s="201"/>
      <c r="E49" s="20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</row>
    <row r="50" spans="1:23" ht="23.25" customHeight="1" x14ac:dyDescent="0.2">
      <c r="A50" s="211"/>
      <c r="B50" s="211"/>
      <c r="C50" s="211"/>
      <c r="D50" s="201"/>
      <c r="E50" s="20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</row>
    <row r="51" spans="1:23" ht="23.25" customHeight="1" x14ac:dyDescent="0.2">
      <c r="A51" s="211"/>
      <c r="B51" s="211"/>
      <c r="C51" s="211"/>
      <c r="D51" s="201"/>
      <c r="E51" s="20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</row>
    <row r="52" spans="1:23" ht="23.25" customHeight="1" x14ac:dyDescent="0.2">
      <c r="A52" s="211"/>
      <c r="B52" s="211"/>
      <c r="C52" s="211"/>
      <c r="D52" s="201"/>
      <c r="E52" s="20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</row>
    <row r="53" spans="1:23" ht="23.25" customHeight="1" x14ac:dyDescent="0.2">
      <c r="A53" s="211"/>
      <c r="B53" s="211"/>
      <c r="C53" s="211"/>
      <c r="D53" s="201"/>
      <c r="E53" s="20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</row>
    <row r="54" spans="1:23" ht="23.25" customHeight="1" x14ac:dyDescent="0.2">
      <c r="A54" s="211"/>
      <c r="B54" s="211"/>
      <c r="C54" s="211"/>
      <c r="D54" s="201"/>
      <c r="E54" s="20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</row>
    <row r="55" spans="1:23" ht="23.25" customHeight="1" x14ac:dyDescent="0.2">
      <c r="A55" s="211"/>
      <c r="B55" s="211"/>
      <c r="C55" s="211"/>
      <c r="D55" s="201"/>
      <c r="E55" s="20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</row>
    <row r="56" spans="1:23" ht="23.25" customHeight="1" x14ac:dyDescent="0.2">
      <c r="A56" s="211"/>
      <c r="B56" s="211"/>
      <c r="C56" s="211"/>
      <c r="D56" s="201"/>
      <c r="E56" s="20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</row>
    <row r="57" spans="1:23" ht="23.25" customHeight="1" x14ac:dyDescent="0.2">
      <c r="A57" s="211"/>
      <c r="B57" s="211"/>
      <c r="C57" s="211"/>
      <c r="D57" s="201"/>
      <c r="E57" s="20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</row>
    <row r="58" spans="1:23" ht="23.25" customHeight="1" x14ac:dyDescent="0.2">
      <c r="A58" s="211"/>
      <c r="B58" s="211"/>
      <c r="C58" s="211"/>
      <c r="D58" s="201"/>
      <c r="E58" s="20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</row>
    <row r="59" spans="1:23" ht="23.25" customHeight="1" x14ac:dyDescent="0.2">
      <c r="A59" s="211"/>
      <c r="B59" s="211"/>
      <c r="C59" s="211"/>
      <c r="D59" s="201"/>
      <c r="E59" s="20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</row>
    <row r="60" spans="1:23" ht="23.25" customHeight="1" x14ac:dyDescent="0.2">
      <c r="A60" s="211"/>
      <c r="B60" s="211"/>
      <c r="C60" s="211"/>
      <c r="D60" s="201"/>
      <c r="E60" s="20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</row>
    <row r="61" spans="1:23" ht="23.25" customHeight="1" x14ac:dyDescent="0.2">
      <c r="A61" s="211"/>
      <c r="B61" s="211"/>
      <c r="C61" s="211"/>
      <c r="D61" s="201"/>
      <c r="E61" s="20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</row>
    <row r="62" spans="1:23" ht="23.25" customHeight="1" x14ac:dyDescent="0.2">
      <c r="A62" s="211"/>
      <c r="B62" s="211"/>
      <c r="C62" s="211"/>
      <c r="D62" s="201"/>
      <c r="E62" s="20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</row>
    <row r="63" spans="1:23" ht="23.25" customHeight="1" x14ac:dyDescent="0.2">
      <c r="A63" s="211"/>
      <c r="B63" s="211"/>
      <c r="C63" s="211"/>
      <c r="D63" s="201"/>
      <c r="E63" s="20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</row>
    <row r="64" spans="1:23" ht="23.25" customHeight="1" x14ac:dyDescent="0.2">
      <c r="A64" s="211"/>
      <c r="B64" s="211"/>
      <c r="C64" s="211"/>
      <c r="D64" s="201"/>
      <c r="E64" s="20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</row>
    <row r="65" spans="1:23" ht="23.25" customHeight="1" x14ac:dyDescent="0.2">
      <c r="A65" s="211"/>
      <c r="B65" s="211"/>
      <c r="C65" s="211"/>
      <c r="D65" s="201"/>
      <c r="E65" s="20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</row>
    <row r="66" spans="1:23" ht="23.25" customHeight="1" x14ac:dyDescent="0.2">
      <c r="A66" s="211"/>
      <c r="B66" s="211"/>
      <c r="C66" s="211"/>
      <c r="D66" s="201"/>
      <c r="E66" s="20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</row>
    <row r="67" spans="1:23" ht="23.25" customHeight="1" x14ac:dyDescent="0.2">
      <c r="A67" s="211"/>
      <c r="B67" s="211"/>
      <c r="C67" s="211"/>
      <c r="D67" s="201"/>
      <c r="E67" s="20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</row>
    <row r="68" spans="1:23" ht="23.25" customHeight="1" x14ac:dyDescent="0.2">
      <c r="A68" s="211"/>
      <c r="B68" s="211"/>
      <c r="C68" s="211"/>
      <c r="D68" s="201"/>
      <c r="E68" s="20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</row>
    <row r="69" spans="1:23" ht="23.25" customHeight="1" x14ac:dyDescent="0.2">
      <c r="A69" s="211"/>
      <c r="B69" s="211"/>
      <c r="C69" s="211"/>
      <c r="D69" s="201"/>
      <c r="E69" s="20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</row>
    <row r="70" spans="1:23" ht="23.25" customHeight="1" x14ac:dyDescent="0.2">
      <c r="A70" s="211"/>
      <c r="B70" s="211"/>
      <c r="C70" s="211"/>
      <c r="D70" s="201"/>
      <c r="E70" s="20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</row>
    <row r="71" spans="1:23" ht="23.25" customHeight="1" x14ac:dyDescent="0.2">
      <c r="A71" s="211"/>
      <c r="B71" s="211"/>
      <c r="C71" s="211"/>
      <c r="D71" s="201"/>
      <c r="E71" s="20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</row>
    <row r="72" spans="1:23" ht="23.25" customHeight="1" x14ac:dyDescent="0.2">
      <c r="A72" s="211"/>
      <c r="B72" s="211"/>
      <c r="C72" s="211"/>
      <c r="D72" s="201"/>
      <c r="E72" s="20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</row>
    <row r="73" spans="1:23" ht="23.25" customHeight="1" x14ac:dyDescent="0.2">
      <c r="A73" s="211"/>
      <c r="B73" s="211"/>
      <c r="C73" s="211"/>
      <c r="D73" s="201"/>
      <c r="E73" s="20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</row>
    <row r="74" spans="1:23" ht="23.25" customHeight="1" x14ac:dyDescent="0.2">
      <c r="A74" s="211"/>
      <c r="B74" s="211"/>
      <c r="C74" s="211"/>
      <c r="D74" s="201"/>
      <c r="E74" s="20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</row>
    <row r="75" spans="1:23" ht="23.25" customHeight="1" x14ac:dyDescent="0.2">
      <c r="A75" s="211"/>
      <c r="B75" s="211"/>
      <c r="C75" s="211"/>
      <c r="D75" s="201"/>
      <c r="E75" s="20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1"/>
    </row>
    <row r="76" spans="1:23" ht="23.25" customHeight="1" x14ac:dyDescent="0.2">
      <c r="A76" s="211"/>
      <c r="B76" s="211"/>
      <c r="C76" s="211"/>
      <c r="D76" s="201"/>
      <c r="E76" s="20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</row>
    <row r="77" spans="1:23" ht="23.25" customHeight="1" x14ac:dyDescent="0.2">
      <c r="A77" s="211"/>
      <c r="B77" s="211"/>
      <c r="C77" s="211"/>
      <c r="D77" s="201"/>
      <c r="E77" s="201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</row>
    <row r="78" spans="1:23" ht="23.25" customHeight="1" x14ac:dyDescent="0.2">
      <c r="A78" s="211"/>
      <c r="B78" s="211"/>
      <c r="C78" s="211"/>
      <c r="D78" s="201"/>
      <c r="E78" s="20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</row>
    <row r="79" spans="1:23" ht="23.25" customHeight="1" x14ac:dyDescent="0.2">
      <c r="A79" s="211"/>
      <c r="B79" s="211"/>
      <c r="C79" s="211"/>
      <c r="D79" s="201"/>
      <c r="E79" s="20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</row>
    <row r="80" spans="1:23" ht="23.25" customHeight="1" x14ac:dyDescent="0.2">
      <c r="A80" s="211"/>
      <c r="B80" s="211"/>
      <c r="C80" s="211"/>
      <c r="D80" s="201"/>
      <c r="E80" s="20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</row>
    <row r="81" spans="1:23" ht="23.25" customHeight="1" x14ac:dyDescent="0.2">
      <c r="A81" s="211"/>
      <c r="B81" s="211"/>
      <c r="C81" s="211"/>
      <c r="D81" s="201"/>
      <c r="E81" s="20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</row>
    <row r="82" spans="1:23" ht="23.25" customHeight="1" x14ac:dyDescent="0.2">
      <c r="A82" s="211"/>
      <c r="B82" s="211"/>
      <c r="C82" s="211"/>
      <c r="D82" s="201"/>
      <c r="E82" s="20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</row>
    <row r="83" spans="1:23" ht="23.25" customHeight="1" x14ac:dyDescent="0.2">
      <c r="A83" s="211"/>
      <c r="B83" s="211"/>
      <c r="C83" s="211"/>
      <c r="D83" s="201"/>
      <c r="E83" s="20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</row>
    <row r="84" spans="1:23" ht="23.25" customHeight="1" x14ac:dyDescent="0.2">
      <c r="A84" s="211"/>
      <c r="B84" s="211"/>
      <c r="C84" s="211"/>
      <c r="D84" s="201"/>
      <c r="E84" s="20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</row>
    <row r="85" spans="1:23" ht="23.25" customHeight="1" x14ac:dyDescent="0.2">
      <c r="A85" s="211"/>
      <c r="B85" s="211"/>
      <c r="C85" s="211"/>
      <c r="D85" s="201"/>
      <c r="E85" s="20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</row>
    <row r="86" spans="1:23" ht="23.25" customHeight="1" x14ac:dyDescent="0.2">
      <c r="A86" s="211"/>
      <c r="B86" s="211"/>
      <c r="C86" s="211"/>
      <c r="D86" s="201"/>
      <c r="E86" s="20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</row>
    <row r="87" spans="1:23" ht="23.25" customHeight="1" x14ac:dyDescent="0.2">
      <c r="A87" s="211"/>
      <c r="B87" s="211"/>
      <c r="C87" s="211"/>
      <c r="D87" s="201"/>
      <c r="E87" s="20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</row>
    <row r="88" spans="1:23" ht="23.25" customHeight="1" x14ac:dyDescent="0.2">
      <c r="A88" s="211"/>
      <c r="B88" s="211"/>
      <c r="C88" s="211"/>
      <c r="D88" s="201"/>
      <c r="E88" s="20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</row>
    <row r="89" spans="1:23" ht="23.25" customHeight="1" x14ac:dyDescent="0.2">
      <c r="A89" s="211"/>
      <c r="B89" s="211"/>
      <c r="C89" s="211"/>
      <c r="D89" s="201"/>
      <c r="E89" s="20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</row>
    <row r="90" spans="1:23" ht="23.25" customHeight="1" x14ac:dyDescent="0.2">
      <c r="A90" s="211"/>
      <c r="B90" s="211"/>
      <c r="C90" s="211"/>
      <c r="D90" s="201"/>
      <c r="E90" s="20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</row>
    <row r="91" spans="1:23" ht="23.25" customHeight="1" x14ac:dyDescent="0.2">
      <c r="A91" s="211"/>
      <c r="B91" s="211"/>
      <c r="C91" s="211"/>
      <c r="D91" s="201"/>
      <c r="E91" s="20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</row>
    <row r="92" spans="1:23" ht="23.25" customHeight="1" x14ac:dyDescent="0.2">
      <c r="A92" s="211"/>
      <c r="B92" s="211"/>
      <c r="C92" s="211"/>
      <c r="D92" s="201"/>
      <c r="E92" s="20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</row>
    <row r="93" spans="1:23" ht="23.25" customHeight="1" x14ac:dyDescent="0.2">
      <c r="A93" s="211"/>
      <c r="B93" s="211"/>
      <c r="C93" s="211"/>
      <c r="D93" s="201"/>
      <c r="E93" s="20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</row>
    <row r="94" spans="1:23" ht="23.25" customHeight="1" x14ac:dyDescent="0.2">
      <c r="A94" s="211"/>
      <c r="B94" s="211"/>
      <c r="C94" s="211"/>
      <c r="D94" s="201"/>
      <c r="E94" s="20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</row>
    <row r="95" spans="1:23" ht="23.25" customHeight="1" x14ac:dyDescent="0.2">
      <c r="A95" s="211"/>
      <c r="B95" s="211"/>
      <c r="C95" s="211"/>
      <c r="D95" s="201"/>
      <c r="E95" s="20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</row>
    <row r="96" spans="1:23" ht="23.25" customHeight="1" x14ac:dyDescent="0.2">
      <c r="A96" s="211"/>
      <c r="B96" s="211"/>
      <c r="C96" s="211"/>
      <c r="D96" s="201"/>
      <c r="E96" s="20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</row>
    <row r="97" spans="1:23" ht="23.25" customHeight="1" x14ac:dyDescent="0.2">
      <c r="A97" s="211"/>
      <c r="B97" s="211"/>
      <c r="C97" s="211"/>
      <c r="D97" s="201"/>
      <c r="E97" s="20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</row>
    <row r="98" spans="1:23" ht="23.25" customHeight="1" x14ac:dyDescent="0.2">
      <c r="A98" s="211"/>
      <c r="B98" s="211"/>
      <c r="C98" s="211"/>
      <c r="D98" s="201"/>
      <c r="E98" s="20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</row>
    <row r="99" spans="1:23" ht="23.25" customHeight="1" x14ac:dyDescent="0.2">
      <c r="A99" s="211"/>
      <c r="B99" s="211"/>
      <c r="C99" s="211"/>
      <c r="D99" s="201"/>
      <c r="E99" s="20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</row>
    <row r="100" spans="1:23" ht="23.25" customHeight="1" x14ac:dyDescent="0.2">
      <c r="A100" s="211"/>
      <c r="B100" s="211"/>
      <c r="C100" s="211"/>
      <c r="D100" s="201"/>
      <c r="E100" s="20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</row>
    <row r="101" spans="1:23" ht="23.25" customHeight="1" x14ac:dyDescent="0.2">
      <c r="A101" s="211"/>
      <c r="B101" s="211"/>
      <c r="C101" s="211"/>
      <c r="D101" s="201"/>
      <c r="E101" s="20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</row>
    <row r="102" spans="1:23" ht="23.25" customHeight="1" x14ac:dyDescent="0.2">
      <c r="A102" s="211"/>
      <c r="B102" s="211"/>
      <c r="C102" s="211"/>
      <c r="D102" s="201"/>
      <c r="E102" s="20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</row>
    <row r="103" spans="1:23" ht="23.25" customHeight="1" x14ac:dyDescent="0.2">
      <c r="A103" s="211"/>
      <c r="B103" s="211"/>
      <c r="C103" s="211"/>
      <c r="D103" s="201"/>
      <c r="E103" s="20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</row>
    <row r="104" spans="1:23" ht="23.25" customHeight="1" x14ac:dyDescent="0.2">
      <c r="A104" s="211"/>
      <c r="B104" s="211"/>
      <c r="C104" s="211"/>
      <c r="D104" s="201"/>
      <c r="E104" s="20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</row>
    <row r="105" spans="1:23" ht="23.25" customHeight="1" x14ac:dyDescent="0.2">
      <c r="A105" s="211"/>
      <c r="B105" s="211"/>
      <c r="C105" s="211"/>
      <c r="D105" s="201"/>
      <c r="E105" s="20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</row>
    <row r="106" spans="1:23" ht="23.25" customHeight="1" x14ac:dyDescent="0.2">
      <c r="A106" s="211"/>
      <c r="B106" s="211"/>
      <c r="C106" s="211"/>
      <c r="D106" s="201"/>
      <c r="E106" s="20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</row>
    <row r="107" spans="1:23" ht="23.25" customHeight="1" x14ac:dyDescent="0.2">
      <c r="A107" s="211"/>
      <c r="B107" s="211"/>
      <c r="C107" s="211"/>
      <c r="D107" s="201"/>
      <c r="E107" s="20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</row>
    <row r="108" spans="1:23" ht="23.25" customHeight="1" x14ac:dyDescent="0.2">
      <c r="A108" s="211"/>
      <c r="B108" s="211"/>
      <c r="C108" s="211"/>
      <c r="D108" s="201"/>
      <c r="E108" s="20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</row>
    <row r="109" spans="1:23" ht="23.25" customHeight="1" x14ac:dyDescent="0.2">
      <c r="A109" s="211"/>
      <c r="B109" s="211"/>
      <c r="C109" s="211"/>
      <c r="D109" s="201"/>
      <c r="E109" s="20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</row>
    <row r="110" spans="1:23" ht="23.25" customHeight="1" x14ac:dyDescent="0.2">
      <c r="A110" s="211"/>
      <c r="B110" s="211"/>
      <c r="C110" s="211"/>
      <c r="D110" s="201"/>
      <c r="E110" s="201"/>
      <c r="F110" s="211"/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</row>
    <row r="111" spans="1:23" ht="23.25" customHeight="1" x14ac:dyDescent="0.2">
      <c r="A111" s="211"/>
      <c r="B111" s="211"/>
      <c r="C111" s="211"/>
      <c r="D111" s="201"/>
      <c r="E111" s="201"/>
      <c r="F111" s="211"/>
      <c r="G111" s="211"/>
      <c r="H111" s="211"/>
      <c r="I111" s="211"/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</row>
    <row r="112" spans="1:23" ht="23.25" customHeight="1" x14ac:dyDescent="0.2">
      <c r="A112" s="211"/>
      <c r="B112" s="211"/>
      <c r="C112" s="211"/>
      <c r="D112" s="201"/>
      <c r="E112" s="20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</row>
    <row r="113" spans="1:23" ht="23.25" customHeight="1" x14ac:dyDescent="0.2">
      <c r="A113" s="211"/>
      <c r="B113" s="211"/>
      <c r="C113" s="211"/>
      <c r="D113" s="201"/>
      <c r="E113" s="20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</row>
    <row r="114" spans="1:23" ht="23.25" customHeight="1" x14ac:dyDescent="0.2">
      <c r="A114" s="211"/>
      <c r="B114" s="211"/>
      <c r="C114" s="211"/>
      <c r="D114" s="201"/>
      <c r="E114" s="20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</row>
    <row r="115" spans="1:23" ht="23.25" customHeight="1" x14ac:dyDescent="0.2">
      <c r="A115" s="211"/>
      <c r="B115" s="211"/>
      <c r="C115" s="211"/>
      <c r="D115" s="201"/>
      <c r="E115" s="20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</row>
    <row r="116" spans="1:23" ht="23.25" customHeight="1" x14ac:dyDescent="0.2">
      <c r="A116" s="211"/>
      <c r="B116" s="211"/>
      <c r="C116" s="211"/>
      <c r="D116" s="201"/>
      <c r="E116" s="201"/>
      <c r="F116" s="211"/>
      <c r="G116" s="211"/>
      <c r="H116" s="211"/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</row>
    <row r="117" spans="1:23" ht="23.25" customHeight="1" x14ac:dyDescent="0.2">
      <c r="A117" s="211"/>
      <c r="B117" s="211"/>
      <c r="C117" s="211"/>
      <c r="D117" s="201"/>
      <c r="E117" s="201"/>
      <c r="F117" s="211"/>
      <c r="G117" s="211"/>
      <c r="H117" s="211"/>
      <c r="I117" s="211"/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</row>
    <row r="118" spans="1:23" ht="23.25" customHeight="1" x14ac:dyDescent="0.2">
      <c r="A118" s="211"/>
      <c r="B118" s="211"/>
      <c r="C118" s="211"/>
      <c r="D118" s="201"/>
      <c r="E118" s="201"/>
      <c r="F118" s="211"/>
      <c r="G118" s="211"/>
      <c r="H118" s="211"/>
      <c r="I118" s="211"/>
      <c r="J118" s="211"/>
      <c r="K118" s="21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</row>
    <row r="119" spans="1:23" ht="23.25" customHeight="1" x14ac:dyDescent="0.2">
      <c r="A119" s="211"/>
      <c r="B119" s="211"/>
      <c r="C119" s="211"/>
      <c r="D119" s="201"/>
      <c r="E119" s="201"/>
      <c r="F119" s="211"/>
      <c r="G119" s="211"/>
      <c r="H119" s="211"/>
      <c r="I119" s="211"/>
      <c r="J119" s="211"/>
      <c r="K119" s="21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</row>
    <row r="120" spans="1:23" ht="23.25" customHeight="1" x14ac:dyDescent="0.2">
      <c r="A120" s="211"/>
      <c r="B120" s="211"/>
      <c r="C120" s="211"/>
      <c r="D120" s="201"/>
      <c r="E120" s="201"/>
      <c r="F120" s="211"/>
      <c r="G120" s="211"/>
      <c r="H120" s="211"/>
      <c r="I120" s="211"/>
      <c r="J120" s="211"/>
      <c r="K120" s="21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</row>
    <row r="121" spans="1:23" ht="23.25" customHeight="1" x14ac:dyDescent="0.2">
      <c r="A121" s="211"/>
      <c r="B121" s="211"/>
      <c r="C121" s="211"/>
      <c r="D121" s="201"/>
      <c r="E121" s="201"/>
      <c r="F121" s="211"/>
      <c r="G121" s="211"/>
      <c r="H121" s="211"/>
      <c r="I121" s="211"/>
      <c r="J121" s="211"/>
      <c r="K121" s="21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</row>
    <row r="122" spans="1:23" ht="23.25" customHeight="1" x14ac:dyDescent="0.2">
      <c r="A122" s="211"/>
      <c r="B122" s="211"/>
      <c r="C122" s="211"/>
      <c r="D122" s="201"/>
      <c r="E122" s="201"/>
      <c r="F122" s="211"/>
      <c r="G122" s="211"/>
      <c r="H122" s="211"/>
      <c r="I122" s="211"/>
      <c r="J122" s="211"/>
      <c r="K122" s="21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</row>
    <row r="123" spans="1:23" ht="23.25" customHeight="1" x14ac:dyDescent="0.2">
      <c r="A123" s="211"/>
      <c r="B123" s="211"/>
      <c r="C123" s="211"/>
      <c r="D123" s="201"/>
      <c r="E123" s="201"/>
      <c r="F123" s="211"/>
      <c r="G123" s="211"/>
      <c r="H123" s="211"/>
      <c r="I123" s="211"/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</row>
    <row r="124" spans="1:23" ht="23.25" customHeight="1" x14ac:dyDescent="0.2">
      <c r="A124" s="211"/>
      <c r="B124" s="211"/>
      <c r="C124" s="211"/>
      <c r="D124" s="201"/>
      <c r="E124" s="201"/>
      <c r="F124" s="211"/>
      <c r="G124" s="211"/>
      <c r="H124" s="211"/>
      <c r="I124" s="211"/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</row>
    <row r="125" spans="1:23" ht="23.25" customHeight="1" x14ac:dyDescent="0.2">
      <c r="A125" s="211"/>
      <c r="B125" s="211"/>
      <c r="C125" s="211"/>
      <c r="D125" s="201"/>
      <c r="E125" s="201"/>
      <c r="F125" s="211"/>
      <c r="G125" s="211"/>
      <c r="H125" s="211"/>
      <c r="I125" s="211"/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</row>
    <row r="126" spans="1:23" ht="23.25" customHeight="1" x14ac:dyDescent="0.2">
      <c r="A126" s="211"/>
      <c r="B126" s="211"/>
      <c r="C126" s="211"/>
      <c r="D126" s="201"/>
      <c r="E126" s="201"/>
      <c r="F126" s="211"/>
      <c r="G126" s="211"/>
      <c r="H126" s="211"/>
      <c r="I126" s="211"/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</row>
    <row r="127" spans="1:23" ht="23.25" customHeight="1" x14ac:dyDescent="0.2">
      <c r="A127" s="211"/>
      <c r="B127" s="211"/>
      <c r="C127" s="211"/>
      <c r="D127" s="201"/>
      <c r="E127" s="20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</row>
    <row r="128" spans="1:23" ht="23.25" customHeight="1" x14ac:dyDescent="0.2">
      <c r="A128" s="211"/>
      <c r="B128" s="211"/>
      <c r="C128" s="211"/>
      <c r="D128" s="201"/>
      <c r="E128" s="20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</row>
    <row r="129" spans="1:23" ht="23.25" customHeight="1" x14ac:dyDescent="0.2">
      <c r="A129" s="211"/>
      <c r="B129" s="211"/>
      <c r="C129" s="211"/>
      <c r="D129" s="201"/>
      <c r="E129" s="201"/>
      <c r="F129" s="211"/>
      <c r="G129" s="211"/>
      <c r="H129" s="211"/>
      <c r="I129" s="211"/>
      <c r="J129" s="211"/>
      <c r="K129" s="211"/>
      <c r="L129" s="211"/>
      <c r="M129" s="211"/>
      <c r="N129" s="211"/>
      <c r="O129" s="211"/>
      <c r="P129" s="211"/>
      <c r="Q129" s="211"/>
      <c r="R129" s="211"/>
      <c r="S129" s="211"/>
      <c r="T129" s="211"/>
      <c r="U129" s="211"/>
      <c r="V129" s="211"/>
      <c r="W129" s="211"/>
    </row>
    <row r="130" spans="1:23" ht="23.25" customHeight="1" x14ac:dyDescent="0.2">
      <c r="A130" s="211"/>
      <c r="B130" s="211"/>
      <c r="C130" s="211"/>
      <c r="D130" s="201"/>
      <c r="E130" s="201"/>
      <c r="F130" s="211"/>
      <c r="G130" s="211"/>
      <c r="H130" s="211"/>
      <c r="I130" s="211"/>
      <c r="J130" s="211"/>
      <c r="K130" s="211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</row>
    <row r="131" spans="1:23" ht="23.25" customHeight="1" x14ac:dyDescent="0.2">
      <c r="A131" s="211"/>
      <c r="B131" s="211"/>
      <c r="C131" s="211"/>
      <c r="D131" s="201"/>
      <c r="E131" s="201"/>
      <c r="F131" s="211"/>
      <c r="G131" s="211"/>
      <c r="H131" s="211"/>
      <c r="I131" s="211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</row>
    <row r="132" spans="1:23" ht="23.25" customHeight="1" x14ac:dyDescent="0.2">
      <c r="A132" s="211"/>
      <c r="B132" s="211"/>
      <c r="C132" s="211"/>
      <c r="D132" s="201"/>
      <c r="E132" s="201"/>
      <c r="F132" s="211"/>
      <c r="G132" s="211"/>
      <c r="H132" s="211"/>
      <c r="I132" s="211"/>
      <c r="J132" s="211"/>
      <c r="K132" s="21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</row>
    <row r="133" spans="1:23" ht="23.25" customHeight="1" x14ac:dyDescent="0.2">
      <c r="A133" s="211"/>
      <c r="B133" s="211"/>
      <c r="C133" s="211"/>
      <c r="D133" s="201"/>
      <c r="E133" s="201"/>
      <c r="F133" s="211"/>
      <c r="G133" s="211"/>
      <c r="H133" s="211"/>
      <c r="I133" s="211"/>
      <c r="J133" s="211"/>
      <c r="K133" s="21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</row>
    <row r="134" spans="1:23" ht="23.25" customHeight="1" x14ac:dyDescent="0.2">
      <c r="A134" s="211"/>
      <c r="B134" s="211"/>
      <c r="C134" s="211"/>
      <c r="D134" s="201"/>
      <c r="E134" s="201"/>
      <c r="F134" s="211"/>
      <c r="G134" s="211"/>
      <c r="H134" s="211"/>
      <c r="I134" s="211"/>
      <c r="J134" s="211"/>
      <c r="K134" s="21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</row>
    <row r="135" spans="1:23" ht="23.25" customHeight="1" x14ac:dyDescent="0.2">
      <c r="A135" s="211"/>
      <c r="B135" s="211"/>
      <c r="C135" s="211"/>
      <c r="D135" s="201"/>
      <c r="E135" s="201"/>
      <c r="F135" s="211"/>
      <c r="G135" s="211"/>
      <c r="H135" s="211"/>
      <c r="I135" s="211"/>
      <c r="J135" s="211"/>
      <c r="K135" s="21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</row>
    <row r="136" spans="1:23" ht="23.25" customHeight="1" x14ac:dyDescent="0.2">
      <c r="A136" s="211"/>
      <c r="B136" s="211"/>
      <c r="C136" s="211"/>
      <c r="D136" s="201"/>
      <c r="E136" s="201"/>
      <c r="F136" s="211"/>
      <c r="G136" s="211"/>
      <c r="H136" s="211"/>
      <c r="I136" s="211"/>
      <c r="J136" s="211"/>
      <c r="K136" s="21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</row>
    <row r="137" spans="1:23" ht="23.25" customHeight="1" x14ac:dyDescent="0.2">
      <c r="A137" s="211"/>
      <c r="B137" s="211"/>
      <c r="C137" s="211"/>
      <c r="D137" s="201"/>
      <c r="E137" s="201"/>
      <c r="F137" s="211"/>
      <c r="G137" s="211"/>
      <c r="H137" s="211"/>
      <c r="I137" s="211"/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</row>
    <row r="138" spans="1:23" ht="23.25" customHeight="1" x14ac:dyDescent="0.2">
      <c r="A138" s="211"/>
      <c r="B138" s="211"/>
      <c r="C138" s="211"/>
      <c r="D138" s="201"/>
      <c r="E138" s="201"/>
      <c r="F138" s="211"/>
      <c r="G138" s="211"/>
      <c r="H138" s="211"/>
      <c r="I138" s="211"/>
      <c r="J138" s="211"/>
      <c r="K138" s="21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</row>
    <row r="139" spans="1:23" ht="23.25" customHeight="1" x14ac:dyDescent="0.2">
      <c r="A139" s="211"/>
      <c r="B139" s="211"/>
      <c r="C139" s="211"/>
      <c r="D139" s="201"/>
      <c r="E139" s="201"/>
      <c r="F139" s="211"/>
      <c r="G139" s="211"/>
      <c r="H139" s="211"/>
      <c r="I139" s="211"/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</row>
    <row r="140" spans="1:23" ht="23.25" customHeight="1" x14ac:dyDescent="0.2">
      <c r="A140" s="211"/>
      <c r="B140" s="211"/>
      <c r="C140" s="211"/>
      <c r="D140" s="201"/>
      <c r="E140" s="201"/>
      <c r="F140" s="211"/>
      <c r="G140" s="211"/>
      <c r="H140" s="211"/>
      <c r="I140" s="211"/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</row>
    <row r="141" spans="1:23" ht="23.25" customHeight="1" x14ac:dyDescent="0.2">
      <c r="A141" s="211"/>
      <c r="B141" s="211"/>
      <c r="C141" s="211"/>
      <c r="D141" s="201"/>
      <c r="E141" s="201"/>
      <c r="F141" s="211"/>
      <c r="G141" s="211"/>
      <c r="H141" s="211"/>
      <c r="I141" s="211"/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</row>
    <row r="142" spans="1:23" ht="23.25" customHeight="1" x14ac:dyDescent="0.2">
      <c r="A142" s="211"/>
      <c r="B142" s="211"/>
      <c r="C142" s="211"/>
      <c r="D142" s="201"/>
      <c r="E142" s="201"/>
      <c r="F142" s="211"/>
      <c r="G142" s="211"/>
      <c r="H142" s="211"/>
      <c r="I142" s="211"/>
      <c r="J142" s="211"/>
      <c r="K142" s="211"/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/>
      <c r="W142" s="211"/>
    </row>
    <row r="143" spans="1:23" ht="23.25" customHeight="1" x14ac:dyDescent="0.2">
      <c r="A143" s="211"/>
      <c r="B143" s="211"/>
      <c r="C143" s="211"/>
      <c r="D143" s="201"/>
      <c r="E143" s="201"/>
      <c r="F143" s="211"/>
      <c r="G143" s="211"/>
      <c r="H143" s="211"/>
      <c r="I143" s="211"/>
      <c r="J143" s="211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</row>
    <row r="144" spans="1:23" ht="23.25" customHeight="1" x14ac:dyDescent="0.2">
      <c r="A144" s="211"/>
      <c r="B144" s="211"/>
      <c r="C144" s="211"/>
      <c r="D144" s="201"/>
      <c r="E144" s="201"/>
      <c r="F144" s="211"/>
      <c r="G144" s="211"/>
      <c r="H144" s="211"/>
      <c r="I144" s="211"/>
      <c r="J144" s="211"/>
      <c r="K144" s="21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</row>
    <row r="145" spans="1:23" ht="23.25" customHeight="1" x14ac:dyDescent="0.2">
      <c r="A145" s="211"/>
      <c r="B145" s="211"/>
      <c r="C145" s="211"/>
      <c r="D145" s="201"/>
      <c r="E145" s="201"/>
      <c r="F145" s="211"/>
      <c r="G145" s="211"/>
      <c r="H145" s="211"/>
      <c r="I145" s="211"/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</row>
    <row r="146" spans="1:23" ht="23.25" customHeight="1" x14ac:dyDescent="0.2">
      <c r="A146" s="211"/>
      <c r="B146" s="211"/>
      <c r="C146" s="211"/>
      <c r="D146" s="201"/>
      <c r="E146" s="201"/>
      <c r="F146" s="211"/>
      <c r="G146" s="211"/>
      <c r="H146" s="211"/>
      <c r="I146" s="211"/>
      <c r="J146" s="211"/>
      <c r="K146" s="211"/>
      <c r="L146" s="211"/>
      <c r="M146" s="211"/>
      <c r="N146" s="211"/>
      <c r="O146" s="211"/>
      <c r="P146" s="211"/>
      <c r="Q146" s="211"/>
      <c r="R146" s="211"/>
      <c r="S146" s="211"/>
      <c r="T146" s="211"/>
      <c r="U146" s="211"/>
      <c r="V146" s="211"/>
      <c r="W146" s="211"/>
    </row>
    <row r="147" spans="1:23" ht="23.25" customHeight="1" x14ac:dyDescent="0.2">
      <c r="A147" s="211"/>
      <c r="B147" s="211"/>
      <c r="C147" s="211"/>
      <c r="D147" s="201"/>
      <c r="E147" s="201"/>
      <c r="F147" s="211"/>
      <c r="G147" s="211"/>
      <c r="H147" s="211"/>
      <c r="I147" s="211"/>
      <c r="J147" s="211"/>
      <c r="K147" s="211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1"/>
    </row>
    <row r="148" spans="1:23" ht="23.25" customHeight="1" x14ac:dyDescent="0.2">
      <c r="A148" s="211"/>
      <c r="B148" s="211"/>
      <c r="C148" s="211"/>
      <c r="D148" s="201"/>
      <c r="E148" s="201"/>
      <c r="F148" s="211"/>
      <c r="G148" s="211"/>
      <c r="H148" s="211"/>
      <c r="I148" s="211"/>
      <c r="J148" s="211"/>
      <c r="K148" s="211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</row>
    <row r="149" spans="1:23" ht="23.25" customHeight="1" x14ac:dyDescent="0.2">
      <c r="A149" s="211"/>
      <c r="B149" s="211"/>
      <c r="C149" s="211"/>
      <c r="D149" s="201"/>
      <c r="E149" s="201"/>
      <c r="F149" s="211"/>
      <c r="G149" s="211"/>
      <c r="H149" s="211"/>
      <c r="I149" s="211"/>
      <c r="J149" s="211"/>
      <c r="K149" s="211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</row>
    <row r="150" spans="1:23" ht="23.25" customHeight="1" x14ac:dyDescent="0.2">
      <c r="A150" s="211"/>
      <c r="B150" s="211"/>
      <c r="C150" s="211"/>
      <c r="D150" s="201"/>
      <c r="E150" s="201"/>
      <c r="F150" s="211"/>
      <c r="G150" s="211"/>
      <c r="H150" s="211"/>
      <c r="I150" s="211"/>
      <c r="J150" s="211"/>
      <c r="K150" s="211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</row>
    <row r="151" spans="1:23" ht="23.25" customHeight="1" x14ac:dyDescent="0.2">
      <c r="A151" s="211"/>
      <c r="B151" s="211"/>
      <c r="C151" s="211"/>
      <c r="D151" s="201"/>
      <c r="E151" s="201"/>
      <c r="F151" s="211"/>
      <c r="G151" s="211"/>
      <c r="H151" s="211"/>
      <c r="I151" s="211"/>
      <c r="J151" s="211"/>
      <c r="K151" s="211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</row>
    <row r="152" spans="1:23" ht="23.25" customHeight="1" x14ac:dyDescent="0.2">
      <c r="A152" s="211"/>
      <c r="B152" s="211"/>
      <c r="C152" s="211"/>
      <c r="D152" s="201"/>
      <c r="E152" s="201"/>
      <c r="F152" s="211"/>
      <c r="G152" s="211"/>
      <c r="H152" s="211"/>
      <c r="I152" s="211"/>
      <c r="J152" s="211"/>
      <c r="K152" s="211"/>
      <c r="L152" s="211"/>
      <c r="M152" s="211"/>
      <c r="N152" s="211"/>
      <c r="O152" s="211"/>
      <c r="P152" s="211"/>
      <c r="Q152" s="211"/>
      <c r="R152" s="211"/>
      <c r="S152" s="211"/>
      <c r="T152" s="211"/>
      <c r="U152" s="211"/>
      <c r="V152" s="211"/>
      <c r="W152" s="211"/>
    </row>
    <row r="153" spans="1:23" ht="23.25" customHeight="1" x14ac:dyDescent="0.2">
      <c r="A153" s="211"/>
      <c r="B153" s="211"/>
      <c r="C153" s="211"/>
      <c r="D153" s="201"/>
      <c r="E153" s="201"/>
      <c r="F153" s="211"/>
      <c r="G153" s="211"/>
      <c r="H153" s="211"/>
      <c r="I153" s="211"/>
      <c r="J153" s="211"/>
      <c r="K153" s="211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</row>
    <row r="154" spans="1:23" ht="23.25" customHeight="1" x14ac:dyDescent="0.2">
      <c r="A154" s="211"/>
      <c r="B154" s="211"/>
      <c r="C154" s="211"/>
      <c r="D154" s="201"/>
      <c r="E154" s="201"/>
      <c r="F154" s="211"/>
      <c r="G154" s="211"/>
      <c r="H154" s="211"/>
      <c r="I154" s="211"/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</row>
    <row r="155" spans="1:23" ht="23.25" customHeight="1" x14ac:dyDescent="0.2">
      <c r="A155" s="211"/>
      <c r="B155" s="211"/>
      <c r="C155" s="211"/>
      <c r="D155" s="201"/>
      <c r="E155" s="201"/>
      <c r="F155" s="211"/>
      <c r="G155" s="211"/>
      <c r="H155" s="211"/>
      <c r="I155" s="211"/>
      <c r="J155" s="211"/>
      <c r="K155" s="211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</row>
    <row r="156" spans="1:23" ht="23.25" customHeight="1" x14ac:dyDescent="0.2">
      <c r="A156" s="211"/>
      <c r="B156" s="211"/>
      <c r="C156" s="211"/>
      <c r="D156" s="201"/>
      <c r="E156" s="201"/>
      <c r="F156" s="211"/>
      <c r="G156" s="211"/>
      <c r="H156" s="211"/>
      <c r="I156" s="211"/>
      <c r="J156" s="211"/>
      <c r="K156" s="211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</row>
    <row r="157" spans="1:23" ht="23.25" customHeight="1" x14ac:dyDescent="0.2">
      <c r="A157" s="211"/>
      <c r="B157" s="211"/>
      <c r="C157" s="211"/>
      <c r="D157" s="201"/>
      <c r="E157" s="201"/>
      <c r="F157" s="211"/>
      <c r="G157" s="211"/>
      <c r="H157" s="211"/>
      <c r="I157" s="211"/>
      <c r="J157" s="211"/>
      <c r="K157" s="211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</row>
    <row r="158" spans="1:23" ht="23.25" customHeight="1" x14ac:dyDescent="0.2">
      <c r="A158" s="211"/>
      <c r="B158" s="211"/>
      <c r="C158" s="211"/>
      <c r="D158" s="201"/>
      <c r="E158" s="201"/>
      <c r="F158" s="211"/>
      <c r="G158" s="211"/>
      <c r="H158" s="211"/>
      <c r="I158" s="211"/>
      <c r="J158" s="211"/>
      <c r="K158" s="211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</row>
    <row r="159" spans="1:23" ht="23.25" customHeight="1" x14ac:dyDescent="0.2">
      <c r="A159" s="211"/>
      <c r="B159" s="211"/>
      <c r="C159" s="211"/>
      <c r="D159" s="201"/>
      <c r="E159" s="201"/>
      <c r="F159" s="211"/>
      <c r="G159" s="211"/>
      <c r="H159" s="211"/>
      <c r="I159" s="211"/>
      <c r="J159" s="211"/>
      <c r="K159" s="211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</row>
    <row r="160" spans="1:23" ht="23.25" customHeight="1" x14ac:dyDescent="0.2">
      <c r="A160" s="211"/>
      <c r="B160" s="211"/>
      <c r="C160" s="211"/>
      <c r="D160" s="201"/>
      <c r="E160" s="201"/>
      <c r="F160" s="211"/>
      <c r="G160" s="211"/>
      <c r="H160" s="211"/>
      <c r="I160" s="211"/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</row>
    <row r="161" spans="1:23" ht="23.25" customHeight="1" x14ac:dyDescent="0.2">
      <c r="A161" s="211"/>
      <c r="B161" s="211"/>
      <c r="C161" s="211"/>
      <c r="D161" s="201"/>
      <c r="E161" s="201"/>
      <c r="F161" s="211"/>
      <c r="G161" s="211"/>
      <c r="H161" s="211"/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</row>
    <row r="162" spans="1:23" ht="23.25" customHeight="1" x14ac:dyDescent="0.2">
      <c r="A162" s="211"/>
      <c r="B162" s="211"/>
      <c r="C162" s="211"/>
      <c r="D162" s="201"/>
      <c r="E162" s="201"/>
      <c r="F162" s="211"/>
      <c r="G162" s="211"/>
      <c r="H162" s="211"/>
      <c r="I162" s="211"/>
      <c r="J162" s="211"/>
      <c r="K162" s="211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</row>
    <row r="163" spans="1:23" ht="23.25" customHeight="1" x14ac:dyDescent="0.2">
      <c r="A163" s="211"/>
      <c r="B163" s="211"/>
      <c r="C163" s="211"/>
      <c r="D163" s="201"/>
      <c r="E163" s="201"/>
      <c r="F163" s="211"/>
      <c r="G163" s="211"/>
      <c r="H163" s="211"/>
      <c r="I163" s="211"/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</row>
    <row r="164" spans="1:23" ht="23.25" customHeight="1" x14ac:dyDescent="0.2">
      <c r="A164" s="211"/>
      <c r="B164" s="211"/>
      <c r="C164" s="211"/>
      <c r="D164" s="201"/>
      <c r="E164" s="201"/>
      <c r="F164" s="211"/>
      <c r="G164" s="211"/>
      <c r="H164" s="211"/>
      <c r="I164" s="211"/>
      <c r="J164" s="211"/>
      <c r="K164" s="211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</row>
    <row r="165" spans="1:23" ht="23.25" customHeight="1" x14ac:dyDescent="0.2">
      <c r="A165" s="211"/>
      <c r="B165" s="211"/>
      <c r="C165" s="211"/>
      <c r="D165" s="201"/>
      <c r="E165" s="201"/>
      <c r="F165" s="211"/>
      <c r="G165" s="211"/>
      <c r="H165" s="211"/>
      <c r="I165" s="211"/>
      <c r="J165" s="211"/>
      <c r="K165" s="211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</row>
    <row r="166" spans="1:23" ht="23.25" customHeight="1" x14ac:dyDescent="0.2">
      <c r="A166" s="211"/>
      <c r="B166" s="211"/>
      <c r="C166" s="211"/>
      <c r="D166" s="201"/>
      <c r="E166" s="201"/>
      <c r="F166" s="211"/>
      <c r="G166" s="211"/>
      <c r="H166" s="211"/>
      <c r="I166" s="211"/>
      <c r="J166" s="211"/>
      <c r="K166" s="211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</row>
    <row r="167" spans="1:23" ht="23.25" customHeight="1" x14ac:dyDescent="0.2">
      <c r="A167" s="211"/>
      <c r="B167" s="211"/>
      <c r="C167" s="211"/>
      <c r="D167" s="201"/>
      <c r="E167" s="201"/>
      <c r="F167" s="211"/>
      <c r="G167" s="211"/>
      <c r="H167" s="211"/>
      <c r="I167" s="211"/>
      <c r="J167" s="211"/>
      <c r="K167" s="211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</row>
    <row r="168" spans="1:23" ht="23.25" customHeight="1" x14ac:dyDescent="0.2">
      <c r="A168" s="211"/>
      <c r="B168" s="211"/>
      <c r="C168" s="211"/>
      <c r="D168" s="201"/>
      <c r="E168" s="201"/>
      <c r="F168" s="211"/>
      <c r="G168" s="211"/>
      <c r="H168" s="211"/>
      <c r="I168" s="211"/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</row>
    <row r="169" spans="1:23" ht="23.25" customHeight="1" x14ac:dyDescent="0.2">
      <c r="A169" s="211"/>
      <c r="B169" s="211"/>
      <c r="C169" s="211"/>
      <c r="D169" s="201"/>
      <c r="E169" s="201"/>
      <c r="F169" s="211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</row>
    <row r="170" spans="1:23" ht="23.25" customHeight="1" x14ac:dyDescent="0.2">
      <c r="A170" s="211"/>
      <c r="B170" s="211"/>
      <c r="C170" s="211"/>
      <c r="D170" s="201"/>
      <c r="E170" s="201"/>
      <c r="F170" s="211"/>
      <c r="G170" s="211"/>
      <c r="H170" s="211"/>
      <c r="I170" s="211"/>
      <c r="J170" s="211"/>
      <c r="K170" s="21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</row>
    <row r="171" spans="1:23" ht="23.25" customHeight="1" x14ac:dyDescent="0.2">
      <c r="A171" s="211"/>
      <c r="B171" s="211"/>
      <c r="C171" s="211"/>
      <c r="D171" s="201"/>
      <c r="E171" s="201"/>
      <c r="F171" s="211"/>
      <c r="G171" s="211"/>
      <c r="H171" s="211"/>
      <c r="I171" s="211"/>
      <c r="J171" s="211"/>
      <c r="K171" s="21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</row>
    <row r="172" spans="1:23" ht="23.25" customHeight="1" x14ac:dyDescent="0.2">
      <c r="A172" s="211"/>
      <c r="B172" s="211"/>
      <c r="C172" s="211"/>
      <c r="D172" s="201"/>
      <c r="E172" s="201"/>
      <c r="F172" s="211"/>
      <c r="G172" s="211"/>
      <c r="H172" s="211"/>
      <c r="I172" s="211"/>
      <c r="J172" s="211"/>
      <c r="K172" s="211"/>
      <c r="L172" s="211"/>
      <c r="M172" s="211"/>
      <c r="N172" s="211"/>
      <c r="O172" s="211"/>
      <c r="P172" s="211"/>
      <c r="Q172" s="211"/>
      <c r="R172" s="211"/>
      <c r="S172" s="211"/>
      <c r="T172" s="211"/>
      <c r="U172" s="211"/>
      <c r="V172" s="211"/>
      <c r="W172" s="211"/>
    </row>
    <row r="173" spans="1:23" ht="23.25" customHeight="1" x14ac:dyDescent="0.2">
      <c r="A173" s="211"/>
      <c r="B173" s="211"/>
      <c r="C173" s="211"/>
      <c r="D173" s="201"/>
      <c r="E173" s="201"/>
      <c r="F173" s="211"/>
      <c r="G173" s="211"/>
      <c r="H173" s="211"/>
      <c r="I173" s="211"/>
      <c r="J173" s="211"/>
      <c r="K173" s="21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</row>
    <row r="174" spans="1:23" ht="23.25" customHeight="1" x14ac:dyDescent="0.2">
      <c r="A174" s="211"/>
      <c r="B174" s="211"/>
      <c r="C174" s="211"/>
      <c r="D174" s="201"/>
      <c r="E174" s="201"/>
      <c r="F174" s="211"/>
      <c r="G174" s="211"/>
      <c r="H174" s="211"/>
      <c r="I174" s="211"/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</row>
    <row r="175" spans="1:23" ht="23.25" customHeight="1" x14ac:dyDescent="0.2">
      <c r="A175" s="211"/>
      <c r="B175" s="211"/>
      <c r="C175" s="211"/>
      <c r="D175" s="201"/>
      <c r="E175" s="201"/>
      <c r="F175" s="211"/>
      <c r="G175" s="211"/>
      <c r="H175" s="211"/>
      <c r="I175" s="211"/>
      <c r="J175" s="211"/>
      <c r="K175" s="211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</row>
    <row r="176" spans="1:23" ht="23.25" customHeight="1" x14ac:dyDescent="0.2">
      <c r="A176" s="211"/>
      <c r="B176" s="211"/>
      <c r="C176" s="211"/>
      <c r="D176" s="201"/>
      <c r="E176" s="201"/>
      <c r="F176" s="211"/>
      <c r="G176" s="211"/>
      <c r="H176" s="211"/>
      <c r="I176" s="211"/>
      <c r="J176" s="211"/>
      <c r="K176" s="21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</row>
    <row r="177" spans="1:23" ht="23.25" customHeight="1" x14ac:dyDescent="0.2">
      <c r="A177" s="211"/>
      <c r="B177" s="211"/>
      <c r="C177" s="211"/>
      <c r="D177" s="201"/>
      <c r="E177" s="201"/>
      <c r="F177" s="211"/>
      <c r="G177" s="211"/>
      <c r="H177" s="211"/>
      <c r="I177" s="211"/>
      <c r="J177" s="211"/>
      <c r="K177" s="21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</row>
    <row r="178" spans="1:23" ht="23.25" customHeight="1" x14ac:dyDescent="0.2">
      <c r="A178" s="211"/>
      <c r="B178" s="211"/>
      <c r="C178" s="211"/>
      <c r="D178" s="201"/>
      <c r="E178" s="201"/>
      <c r="F178" s="211"/>
      <c r="G178" s="211"/>
      <c r="H178" s="211"/>
      <c r="I178" s="211"/>
      <c r="J178" s="211"/>
      <c r="K178" s="211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</row>
    <row r="179" spans="1:23" ht="23.25" customHeight="1" x14ac:dyDescent="0.2">
      <c r="A179" s="211"/>
      <c r="B179" s="211"/>
      <c r="C179" s="211"/>
      <c r="D179" s="201"/>
      <c r="E179" s="201"/>
      <c r="F179" s="211"/>
      <c r="G179" s="211"/>
      <c r="H179" s="211"/>
      <c r="I179" s="211"/>
      <c r="J179" s="211"/>
      <c r="K179" s="21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11"/>
      <c r="W179" s="211"/>
    </row>
    <row r="180" spans="1:23" ht="23.25" customHeight="1" x14ac:dyDescent="0.2">
      <c r="A180" s="211"/>
      <c r="B180" s="211"/>
      <c r="C180" s="211"/>
      <c r="D180" s="201"/>
      <c r="E180" s="201"/>
      <c r="F180" s="211"/>
      <c r="G180" s="211"/>
      <c r="H180" s="211"/>
      <c r="I180" s="211"/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</row>
    <row r="181" spans="1:23" ht="23.25" customHeight="1" x14ac:dyDescent="0.2">
      <c r="A181" s="211"/>
      <c r="B181" s="211"/>
      <c r="C181" s="211"/>
      <c r="D181" s="201"/>
      <c r="E181" s="201"/>
      <c r="F181" s="211"/>
      <c r="G181" s="211"/>
      <c r="H181" s="211"/>
      <c r="I181" s="211"/>
      <c r="J181" s="211"/>
      <c r="K181" s="21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</row>
    <row r="182" spans="1:23" ht="23.25" customHeight="1" x14ac:dyDescent="0.2">
      <c r="A182" s="211"/>
      <c r="B182" s="211"/>
      <c r="C182" s="211"/>
      <c r="D182" s="201"/>
      <c r="E182" s="201"/>
      <c r="F182" s="211"/>
      <c r="G182" s="211"/>
      <c r="H182" s="211"/>
      <c r="I182" s="211"/>
      <c r="J182" s="211"/>
      <c r="K182" s="21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</row>
    <row r="183" spans="1:23" ht="23.25" customHeight="1" x14ac:dyDescent="0.2">
      <c r="A183" s="211"/>
      <c r="B183" s="211"/>
      <c r="C183" s="211"/>
      <c r="D183" s="201"/>
      <c r="E183" s="201"/>
      <c r="F183" s="211"/>
      <c r="G183" s="211"/>
      <c r="H183" s="211"/>
      <c r="I183" s="211"/>
      <c r="J183" s="211"/>
      <c r="K183" s="211"/>
      <c r="L183" s="211"/>
      <c r="M183" s="211"/>
      <c r="N183" s="211"/>
      <c r="O183" s="211"/>
      <c r="P183" s="211"/>
      <c r="Q183" s="211"/>
      <c r="R183" s="211"/>
      <c r="S183" s="211"/>
      <c r="T183" s="211"/>
      <c r="U183" s="211"/>
      <c r="V183" s="211"/>
      <c r="W183" s="211"/>
    </row>
    <row r="184" spans="1:23" ht="23.25" customHeight="1" x14ac:dyDescent="0.2">
      <c r="A184" s="211"/>
      <c r="B184" s="211"/>
      <c r="C184" s="211"/>
      <c r="D184" s="201"/>
      <c r="E184" s="201"/>
      <c r="F184" s="211"/>
      <c r="G184" s="211"/>
      <c r="H184" s="211"/>
      <c r="I184" s="211"/>
      <c r="J184" s="211"/>
      <c r="K184" s="21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</row>
    <row r="185" spans="1:23" ht="23.25" customHeight="1" x14ac:dyDescent="0.2">
      <c r="A185" s="211"/>
      <c r="B185" s="211"/>
      <c r="C185" s="211"/>
      <c r="D185" s="201"/>
      <c r="E185" s="201"/>
      <c r="F185" s="211"/>
      <c r="G185" s="211"/>
      <c r="H185" s="211"/>
      <c r="I185" s="211"/>
      <c r="J185" s="211"/>
      <c r="K185" s="21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</row>
    <row r="186" spans="1:23" ht="23.25" customHeight="1" x14ac:dyDescent="0.2">
      <c r="A186" s="211"/>
      <c r="B186" s="211"/>
      <c r="C186" s="211"/>
      <c r="D186" s="201"/>
      <c r="E186" s="201"/>
      <c r="F186" s="211"/>
      <c r="G186" s="211"/>
      <c r="H186" s="211"/>
      <c r="I186" s="211"/>
      <c r="J186" s="211"/>
      <c r="K186" s="21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</row>
    <row r="187" spans="1:23" ht="23.25" customHeight="1" x14ac:dyDescent="0.2">
      <c r="A187" s="211"/>
      <c r="B187" s="211"/>
      <c r="C187" s="211"/>
      <c r="D187" s="201"/>
      <c r="E187" s="201"/>
      <c r="F187" s="211"/>
      <c r="G187" s="211"/>
      <c r="H187" s="211"/>
      <c r="I187" s="211"/>
      <c r="J187" s="211"/>
      <c r="K187" s="21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</row>
    <row r="188" spans="1:23" ht="23.25" customHeight="1" x14ac:dyDescent="0.2">
      <c r="A188" s="211"/>
      <c r="B188" s="211"/>
      <c r="C188" s="211"/>
      <c r="D188" s="201"/>
      <c r="E188" s="201"/>
      <c r="F188" s="211"/>
      <c r="G188" s="211"/>
      <c r="H188" s="211"/>
      <c r="I188" s="211"/>
      <c r="J188" s="211"/>
      <c r="K188" s="21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</row>
    <row r="189" spans="1:23" ht="23.25" customHeight="1" x14ac:dyDescent="0.2">
      <c r="A189" s="211"/>
      <c r="B189" s="211"/>
      <c r="C189" s="211"/>
      <c r="D189" s="201"/>
      <c r="E189" s="201"/>
      <c r="F189" s="211"/>
      <c r="G189" s="211"/>
      <c r="H189" s="211"/>
      <c r="I189" s="211"/>
      <c r="J189" s="211"/>
      <c r="K189" s="21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</row>
    <row r="190" spans="1:23" ht="23.25" customHeight="1" x14ac:dyDescent="0.2">
      <c r="A190" s="211"/>
      <c r="B190" s="211"/>
      <c r="C190" s="211"/>
      <c r="D190" s="201"/>
      <c r="E190" s="201"/>
      <c r="F190" s="211"/>
      <c r="G190" s="211"/>
      <c r="H190" s="211"/>
      <c r="I190" s="211"/>
      <c r="J190" s="211"/>
      <c r="K190" s="21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</row>
    <row r="191" spans="1:23" ht="23.25" customHeight="1" x14ac:dyDescent="0.2">
      <c r="A191" s="211"/>
      <c r="B191" s="211"/>
      <c r="C191" s="211"/>
      <c r="D191" s="201"/>
      <c r="E191" s="201"/>
      <c r="F191" s="211"/>
      <c r="G191" s="211"/>
      <c r="H191" s="211"/>
      <c r="I191" s="211"/>
      <c r="J191" s="211"/>
      <c r="K191" s="21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</row>
    <row r="192" spans="1:23" ht="23.25" customHeight="1" x14ac:dyDescent="0.2">
      <c r="A192" s="211"/>
      <c r="B192" s="211"/>
      <c r="C192" s="211"/>
      <c r="D192" s="201"/>
      <c r="E192" s="201"/>
      <c r="F192" s="211"/>
      <c r="G192" s="211"/>
      <c r="H192" s="211"/>
      <c r="I192" s="211"/>
      <c r="J192" s="211"/>
      <c r="K192" s="211"/>
      <c r="L192" s="211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</row>
    <row r="193" spans="1:23" ht="23.25" customHeight="1" x14ac:dyDescent="0.2">
      <c r="A193" s="211"/>
      <c r="B193" s="211"/>
      <c r="C193" s="211"/>
      <c r="D193" s="201"/>
      <c r="E193" s="201"/>
      <c r="F193" s="211"/>
      <c r="G193" s="211"/>
      <c r="H193" s="211"/>
      <c r="I193" s="211"/>
      <c r="J193" s="211"/>
      <c r="K193" s="211"/>
      <c r="L193" s="211"/>
      <c r="M193" s="211"/>
      <c r="N193" s="211"/>
      <c r="O193" s="211"/>
      <c r="P193" s="211"/>
      <c r="Q193" s="211"/>
      <c r="R193" s="211"/>
      <c r="S193" s="211"/>
      <c r="T193" s="211"/>
      <c r="U193" s="211"/>
      <c r="V193" s="211"/>
      <c r="W193" s="211"/>
    </row>
    <row r="194" spans="1:23" ht="23.25" customHeight="1" x14ac:dyDescent="0.2">
      <c r="A194" s="211"/>
      <c r="B194" s="211"/>
      <c r="C194" s="211"/>
      <c r="D194" s="201"/>
      <c r="E194" s="201"/>
      <c r="F194" s="211"/>
      <c r="G194" s="211"/>
      <c r="H194" s="211"/>
      <c r="I194" s="211"/>
      <c r="J194" s="211"/>
      <c r="K194" s="21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</row>
    <row r="195" spans="1:23" ht="23.25" customHeight="1" x14ac:dyDescent="0.2">
      <c r="A195" s="211"/>
      <c r="B195" s="211"/>
      <c r="C195" s="211"/>
      <c r="D195" s="201"/>
      <c r="E195" s="201"/>
      <c r="F195" s="211"/>
      <c r="G195" s="211"/>
      <c r="H195" s="211"/>
      <c r="I195" s="211"/>
      <c r="J195" s="211"/>
      <c r="K195" s="21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</row>
    <row r="196" spans="1:23" ht="23.25" customHeight="1" x14ac:dyDescent="0.2">
      <c r="A196" s="211"/>
      <c r="B196" s="211"/>
      <c r="C196" s="211"/>
      <c r="D196" s="201"/>
      <c r="E196" s="201"/>
      <c r="F196" s="211"/>
      <c r="G196" s="211"/>
      <c r="H196" s="211"/>
      <c r="I196" s="211"/>
      <c r="J196" s="211"/>
      <c r="K196" s="211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</row>
    <row r="197" spans="1:23" ht="23.25" customHeight="1" x14ac:dyDescent="0.2">
      <c r="A197" s="211"/>
      <c r="B197" s="211"/>
      <c r="C197" s="211"/>
      <c r="D197" s="201"/>
      <c r="E197" s="201"/>
      <c r="F197" s="211"/>
      <c r="G197" s="211"/>
      <c r="H197" s="211"/>
      <c r="I197" s="211"/>
      <c r="J197" s="211"/>
      <c r="K197" s="21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</row>
    <row r="198" spans="1:23" ht="23.25" customHeight="1" x14ac:dyDescent="0.2">
      <c r="A198" s="211"/>
      <c r="B198" s="211"/>
      <c r="C198" s="211"/>
      <c r="D198" s="201"/>
      <c r="E198" s="201"/>
      <c r="F198" s="211"/>
      <c r="G198" s="211"/>
      <c r="H198" s="211"/>
      <c r="I198" s="211"/>
      <c r="J198" s="211"/>
      <c r="K198" s="211"/>
      <c r="L198" s="211"/>
      <c r="M198" s="211"/>
      <c r="N198" s="211"/>
      <c r="O198" s="211"/>
      <c r="P198" s="211"/>
      <c r="Q198" s="211"/>
      <c r="R198" s="211"/>
      <c r="S198" s="211"/>
      <c r="T198" s="211"/>
      <c r="U198" s="211"/>
      <c r="V198" s="211"/>
      <c r="W198" s="211"/>
    </row>
    <row r="199" spans="1:23" ht="23.25" customHeight="1" x14ac:dyDescent="0.2">
      <c r="A199" s="211"/>
      <c r="B199" s="211"/>
      <c r="C199" s="211"/>
      <c r="D199" s="201"/>
      <c r="E199" s="201"/>
      <c r="F199" s="211"/>
      <c r="G199" s="211"/>
      <c r="H199" s="211"/>
      <c r="I199" s="211"/>
      <c r="J199" s="211"/>
      <c r="K199" s="211"/>
      <c r="L199" s="211"/>
      <c r="M199" s="211"/>
      <c r="N199" s="211"/>
      <c r="O199" s="211"/>
      <c r="P199" s="211"/>
      <c r="Q199" s="211"/>
      <c r="R199" s="211"/>
      <c r="S199" s="211"/>
      <c r="T199" s="211"/>
      <c r="U199" s="211"/>
      <c r="V199" s="211"/>
      <c r="W199" s="211"/>
    </row>
    <row r="200" spans="1:23" ht="23.25" customHeight="1" x14ac:dyDescent="0.2">
      <c r="A200" s="211"/>
      <c r="B200" s="211"/>
      <c r="C200" s="211"/>
      <c r="D200" s="201"/>
      <c r="E200" s="201"/>
      <c r="F200" s="211"/>
      <c r="G200" s="211"/>
      <c r="H200" s="211"/>
      <c r="I200" s="211"/>
      <c r="J200" s="211"/>
      <c r="K200" s="211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</row>
    <row r="201" spans="1:23" ht="23.25" customHeight="1" x14ac:dyDescent="0.2">
      <c r="A201" s="211"/>
      <c r="B201" s="211"/>
      <c r="C201" s="211"/>
      <c r="D201" s="201"/>
      <c r="E201" s="201"/>
      <c r="F201" s="211"/>
      <c r="G201" s="211"/>
      <c r="H201" s="211"/>
      <c r="I201" s="211"/>
      <c r="J201" s="211"/>
      <c r="K201" s="211"/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</row>
    <row r="202" spans="1:23" ht="23.25" customHeight="1" x14ac:dyDescent="0.2">
      <c r="A202" s="211"/>
      <c r="B202" s="211"/>
      <c r="C202" s="211"/>
      <c r="D202" s="201"/>
      <c r="E202" s="201"/>
      <c r="F202" s="211"/>
      <c r="G202" s="211"/>
      <c r="H202" s="211"/>
      <c r="I202" s="211"/>
      <c r="J202" s="211"/>
      <c r="K202" s="211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</row>
    <row r="203" spans="1:23" ht="23.25" customHeight="1" x14ac:dyDescent="0.2">
      <c r="A203" s="211"/>
      <c r="B203" s="211"/>
      <c r="C203" s="211"/>
      <c r="D203" s="201"/>
      <c r="E203" s="201"/>
      <c r="F203" s="211"/>
      <c r="G203" s="211"/>
      <c r="H203" s="211"/>
      <c r="I203" s="211"/>
      <c r="J203" s="211"/>
      <c r="K203" s="211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</row>
    <row r="204" spans="1:23" ht="23.25" customHeight="1" x14ac:dyDescent="0.2">
      <c r="A204" s="211"/>
      <c r="B204" s="211"/>
      <c r="C204" s="211"/>
      <c r="D204" s="201"/>
      <c r="E204" s="201"/>
      <c r="F204" s="211"/>
      <c r="G204" s="211"/>
      <c r="H204" s="211"/>
      <c r="I204" s="211"/>
      <c r="J204" s="211"/>
      <c r="K204" s="211"/>
      <c r="L204" s="211"/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</row>
    <row r="205" spans="1:23" ht="23.25" customHeight="1" x14ac:dyDescent="0.2">
      <c r="A205" s="211"/>
      <c r="B205" s="211"/>
      <c r="C205" s="211"/>
      <c r="D205" s="201"/>
      <c r="E205" s="201"/>
      <c r="F205" s="211"/>
      <c r="G205" s="211"/>
      <c r="H205" s="211"/>
      <c r="I205" s="211"/>
      <c r="J205" s="211"/>
      <c r="K205" s="211"/>
      <c r="L205" s="211"/>
      <c r="M205" s="211"/>
      <c r="N205" s="211"/>
      <c r="O205" s="211"/>
      <c r="P205" s="211"/>
      <c r="Q205" s="211"/>
      <c r="R205" s="211"/>
      <c r="S205" s="211"/>
      <c r="T205" s="211"/>
      <c r="U205" s="211"/>
      <c r="V205" s="211"/>
      <c r="W205" s="211"/>
    </row>
    <row r="206" spans="1:23" ht="23.25" customHeight="1" x14ac:dyDescent="0.2">
      <c r="A206" s="211"/>
      <c r="B206" s="211"/>
      <c r="C206" s="211"/>
      <c r="D206" s="201"/>
      <c r="E206" s="201"/>
      <c r="F206" s="211"/>
      <c r="G206" s="211"/>
      <c r="H206" s="211"/>
      <c r="I206" s="211"/>
      <c r="J206" s="211"/>
      <c r="K206" s="211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</row>
    <row r="207" spans="1:23" ht="23.25" customHeight="1" x14ac:dyDescent="0.2">
      <c r="A207" s="211"/>
      <c r="B207" s="211"/>
      <c r="C207" s="211"/>
      <c r="D207" s="201"/>
      <c r="E207" s="201"/>
      <c r="F207" s="211"/>
      <c r="G207" s="211"/>
      <c r="H207" s="211"/>
      <c r="I207" s="211"/>
      <c r="J207" s="211"/>
      <c r="K207" s="211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</row>
    <row r="208" spans="1:23" ht="23.25" customHeight="1" x14ac:dyDescent="0.2">
      <c r="A208" s="211"/>
      <c r="B208" s="211"/>
      <c r="C208" s="211"/>
      <c r="D208" s="201"/>
      <c r="E208" s="20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</row>
    <row r="209" spans="1:23" ht="23.25" customHeight="1" x14ac:dyDescent="0.2">
      <c r="A209" s="211"/>
      <c r="B209" s="211"/>
      <c r="C209" s="211"/>
      <c r="D209" s="201"/>
      <c r="E209" s="201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</row>
    <row r="210" spans="1:23" ht="23.25" customHeight="1" x14ac:dyDescent="0.2">
      <c r="A210" s="211"/>
      <c r="B210" s="211"/>
      <c r="C210" s="211"/>
      <c r="D210" s="201"/>
      <c r="E210" s="201"/>
      <c r="F210" s="211"/>
      <c r="G210" s="211"/>
      <c r="H210" s="211"/>
      <c r="I210" s="211"/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</row>
    <row r="211" spans="1:23" ht="23.25" customHeight="1" x14ac:dyDescent="0.2">
      <c r="A211" s="211"/>
      <c r="B211" s="211"/>
      <c r="C211" s="211"/>
      <c r="D211" s="201"/>
      <c r="E211" s="201"/>
      <c r="F211" s="211"/>
      <c r="G211" s="211"/>
      <c r="H211" s="211"/>
      <c r="I211" s="211"/>
      <c r="J211" s="211"/>
      <c r="K211" s="211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</row>
    <row r="212" spans="1:23" ht="23.25" customHeight="1" x14ac:dyDescent="0.2">
      <c r="A212" s="211"/>
      <c r="B212" s="211"/>
      <c r="C212" s="211"/>
      <c r="D212" s="201"/>
      <c r="E212" s="201"/>
      <c r="F212" s="211"/>
      <c r="G212" s="211"/>
      <c r="H212" s="211"/>
      <c r="I212" s="211"/>
      <c r="J212" s="211"/>
      <c r="K212" s="211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</row>
    <row r="213" spans="1:23" ht="23.25" customHeight="1" x14ac:dyDescent="0.2">
      <c r="A213" s="211"/>
      <c r="B213" s="211"/>
      <c r="C213" s="211"/>
      <c r="D213" s="201"/>
      <c r="E213" s="201"/>
      <c r="F213" s="211"/>
      <c r="G213" s="211"/>
      <c r="H213" s="211"/>
      <c r="I213" s="211"/>
      <c r="J213" s="211"/>
      <c r="K213" s="211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</row>
    <row r="214" spans="1:23" ht="23.25" customHeight="1" x14ac:dyDescent="0.2">
      <c r="A214" s="211"/>
      <c r="B214" s="211"/>
      <c r="C214" s="211"/>
      <c r="D214" s="201"/>
      <c r="E214" s="20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</row>
    <row r="215" spans="1:23" ht="23.25" customHeight="1" x14ac:dyDescent="0.2">
      <c r="A215" s="211"/>
      <c r="B215" s="211"/>
      <c r="C215" s="211"/>
      <c r="D215" s="201"/>
      <c r="E215" s="201"/>
      <c r="F215" s="211"/>
      <c r="G215" s="211"/>
      <c r="H215" s="211"/>
      <c r="I215" s="211"/>
      <c r="J215" s="211"/>
      <c r="K215" s="211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</row>
    <row r="216" spans="1:23" ht="23.25" customHeight="1" x14ac:dyDescent="0.2">
      <c r="A216" s="211"/>
      <c r="B216" s="211"/>
      <c r="C216" s="211"/>
      <c r="D216" s="201"/>
      <c r="E216" s="201"/>
      <c r="F216" s="211"/>
      <c r="G216" s="211"/>
      <c r="H216" s="211"/>
      <c r="I216" s="211"/>
      <c r="J216" s="211"/>
      <c r="K216" s="211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</row>
    <row r="217" spans="1:23" ht="23.25" customHeight="1" x14ac:dyDescent="0.2">
      <c r="A217" s="211"/>
      <c r="B217" s="211"/>
      <c r="C217" s="211"/>
      <c r="D217" s="201"/>
      <c r="E217" s="201"/>
      <c r="F217" s="211"/>
      <c r="G217" s="211"/>
      <c r="H217" s="211"/>
      <c r="I217" s="211"/>
      <c r="J217" s="211"/>
      <c r="K217" s="211"/>
      <c r="L217" s="211"/>
      <c r="M217" s="211"/>
      <c r="N217" s="211"/>
      <c r="O217" s="211"/>
      <c r="P217" s="211"/>
      <c r="Q217" s="211"/>
      <c r="R217" s="211"/>
      <c r="S217" s="211"/>
      <c r="T217" s="211"/>
      <c r="U217" s="211"/>
      <c r="V217" s="211"/>
      <c r="W217" s="211"/>
    </row>
    <row r="218" spans="1:23" ht="23.25" customHeight="1" x14ac:dyDescent="0.2">
      <c r="A218" s="211"/>
      <c r="B218" s="211"/>
      <c r="C218" s="211"/>
      <c r="D218" s="201"/>
      <c r="E218" s="201"/>
      <c r="F218" s="211"/>
      <c r="G218" s="211"/>
      <c r="H218" s="211"/>
      <c r="I218" s="211"/>
      <c r="J218" s="211"/>
      <c r="K218" s="211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</row>
    <row r="219" spans="1:23" ht="23.25" customHeight="1" x14ac:dyDescent="0.2">
      <c r="A219" s="211"/>
      <c r="B219" s="211"/>
      <c r="C219" s="211"/>
      <c r="D219" s="201"/>
      <c r="E219" s="20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</row>
    <row r="220" spans="1:23" ht="23.25" customHeight="1" x14ac:dyDescent="0.2">
      <c r="A220" s="211"/>
      <c r="B220" s="211"/>
      <c r="C220" s="211"/>
      <c r="D220" s="201"/>
      <c r="E220" s="201"/>
      <c r="F220" s="211"/>
      <c r="G220" s="211"/>
      <c r="H220" s="211"/>
      <c r="I220" s="211"/>
      <c r="J220" s="211"/>
      <c r="K220" s="211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</row>
    <row r="221" spans="1:23" ht="23.25" customHeight="1" x14ac:dyDescent="0.2">
      <c r="A221" s="211"/>
      <c r="B221" s="211"/>
      <c r="C221" s="211"/>
      <c r="D221" s="201"/>
      <c r="E221" s="201"/>
      <c r="F221" s="211"/>
      <c r="G221" s="211"/>
      <c r="H221" s="211"/>
      <c r="I221" s="211"/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</row>
    <row r="222" spans="1:23" ht="23.25" customHeight="1" x14ac:dyDescent="0.2">
      <c r="A222" s="211"/>
      <c r="B222" s="211"/>
      <c r="C222" s="211"/>
      <c r="D222" s="201"/>
      <c r="E222" s="201"/>
      <c r="F222" s="211"/>
      <c r="G222" s="211"/>
      <c r="H222" s="211"/>
      <c r="I222" s="211"/>
      <c r="J222" s="211"/>
      <c r="K222" s="211"/>
      <c r="L222" s="211"/>
      <c r="M222" s="211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</row>
    <row r="223" spans="1:23" ht="23.25" customHeight="1" x14ac:dyDescent="0.2">
      <c r="A223" s="211"/>
      <c r="B223" s="211"/>
      <c r="C223" s="211"/>
      <c r="D223" s="201"/>
      <c r="E223" s="201"/>
      <c r="F223" s="211"/>
      <c r="G223" s="211"/>
      <c r="H223" s="211"/>
      <c r="I223" s="211"/>
      <c r="J223" s="211"/>
      <c r="K223" s="211"/>
      <c r="L223" s="211"/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</row>
    <row r="224" spans="1:23" ht="23.25" customHeight="1" x14ac:dyDescent="0.2">
      <c r="A224" s="211"/>
      <c r="B224" s="211"/>
      <c r="C224" s="211"/>
      <c r="D224" s="201"/>
      <c r="E224" s="201"/>
      <c r="F224" s="211"/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</row>
    <row r="225" spans="1:23" ht="23.25" customHeight="1" x14ac:dyDescent="0.2">
      <c r="A225" s="211"/>
      <c r="B225" s="211"/>
      <c r="C225" s="211"/>
      <c r="D225" s="201"/>
      <c r="E225" s="201"/>
      <c r="F225" s="211"/>
      <c r="G225" s="211"/>
      <c r="H225" s="211"/>
      <c r="I225" s="211"/>
      <c r="J225" s="211"/>
      <c r="K225" s="211"/>
      <c r="L225" s="211"/>
      <c r="M225" s="211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</row>
    <row r="226" spans="1:23" ht="23.25" customHeight="1" x14ac:dyDescent="0.2">
      <c r="A226" s="211"/>
      <c r="B226" s="211"/>
      <c r="C226" s="211"/>
      <c r="D226" s="201"/>
      <c r="E226" s="201"/>
      <c r="F226" s="211"/>
      <c r="G226" s="211"/>
      <c r="H226" s="211"/>
      <c r="I226" s="211"/>
      <c r="J226" s="211"/>
      <c r="K226" s="211"/>
      <c r="L226" s="211"/>
      <c r="M226" s="211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</row>
    <row r="227" spans="1:23" ht="23.25" customHeight="1" x14ac:dyDescent="0.2">
      <c r="A227" s="211"/>
      <c r="B227" s="211"/>
      <c r="C227" s="211"/>
      <c r="D227" s="201"/>
      <c r="E227" s="201"/>
      <c r="F227" s="211"/>
      <c r="G227" s="211"/>
      <c r="H227" s="211"/>
      <c r="I227" s="211"/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</row>
    <row r="228" spans="1:23" ht="23.25" customHeight="1" x14ac:dyDescent="0.2">
      <c r="A228" s="211"/>
      <c r="B228" s="211"/>
      <c r="C228" s="211"/>
      <c r="D228" s="201"/>
      <c r="E228" s="201"/>
      <c r="F228" s="211"/>
      <c r="G228" s="211"/>
      <c r="H228" s="211"/>
      <c r="I228" s="211"/>
      <c r="J228" s="211"/>
      <c r="K228" s="211"/>
      <c r="L228" s="211"/>
      <c r="M228" s="211"/>
      <c r="N228" s="211"/>
      <c r="O228" s="211"/>
      <c r="P228" s="211"/>
      <c r="Q228" s="211"/>
      <c r="R228" s="211"/>
      <c r="S228" s="211"/>
      <c r="T228" s="211"/>
      <c r="U228" s="211"/>
      <c r="V228" s="211"/>
      <c r="W228" s="211"/>
    </row>
    <row r="229" spans="1:23" ht="12.75" x14ac:dyDescent="0.2">
      <c r="A229" s="200"/>
      <c r="B229" s="200"/>
      <c r="C229" s="200"/>
      <c r="D229" s="201"/>
      <c r="E229" s="201"/>
      <c r="F229" s="200"/>
      <c r="G229" s="200"/>
      <c r="H229" s="200"/>
      <c r="I229" s="200"/>
      <c r="J229" s="200"/>
      <c r="K229" s="200"/>
      <c r="L229" s="200"/>
      <c r="M229" s="200"/>
      <c r="N229" s="200"/>
      <c r="O229" s="200"/>
      <c r="P229" s="200"/>
      <c r="Q229" s="200"/>
      <c r="R229" s="200"/>
      <c r="S229" s="200"/>
      <c r="T229" s="200"/>
      <c r="U229" s="200"/>
      <c r="V229" s="200"/>
      <c r="W229" s="200"/>
    </row>
    <row r="230" spans="1:23" ht="12.75" x14ac:dyDescent="0.2">
      <c r="A230" s="200"/>
      <c r="B230" s="200"/>
      <c r="C230" s="200"/>
      <c r="D230" s="201"/>
      <c r="E230" s="201"/>
      <c r="F230" s="200"/>
      <c r="G230" s="200"/>
      <c r="H230" s="200"/>
      <c r="I230" s="200"/>
      <c r="J230" s="200"/>
      <c r="K230" s="200"/>
      <c r="L230" s="200"/>
      <c r="M230" s="200"/>
      <c r="N230" s="200"/>
      <c r="O230" s="200"/>
      <c r="P230" s="200"/>
      <c r="Q230" s="200"/>
      <c r="R230" s="200"/>
      <c r="S230" s="200"/>
      <c r="T230" s="200"/>
      <c r="U230" s="200"/>
      <c r="V230" s="200"/>
      <c r="W230" s="200"/>
    </row>
    <row r="231" spans="1:23" ht="12.75" x14ac:dyDescent="0.2">
      <c r="A231" s="200"/>
      <c r="B231" s="200"/>
      <c r="C231" s="200"/>
      <c r="D231" s="201"/>
      <c r="E231" s="201"/>
      <c r="F231" s="200"/>
      <c r="G231" s="200"/>
      <c r="H231" s="200"/>
      <c r="I231" s="200"/>
      <c r="J231" s="200"/>
      <c r="K231" s="200"/>
      <c r="L231" s="200"/>
      <c r="M231" s="200"/>
      <c r="N231" s="200"/>
      <c r="O231" s="200"/>
      <c r="P231" s="200"/>
      <c r="Q231" s="200"/>
      <c r="R231" s="200"/>
      <c r="S231" s="200"/>
      <c r="T231" s="200"/>
      <c r="U231" s="200"/>
      <c r="V231" s="200"/>
      <c r="W231" s="200"/>
    </row>
    <row r="232" spans="1:23" ht="12.75" x14ac:dyDescent="0.2">
      <c r="A232" s="200"/>
      <c r="B232" s="200"/>
      <c r="C232" s="200"/>
      <c r="D232" s="201"/>
      <c r="E232" s="201"/>
      <c r="F232" s="200"/>
      <c r="G232" s="200"/>
      <c r="H232" s="200"/>
      <c r="I232" s="200"/>
      <c r="J232" s="200"/>
      <c r="K232" s="200"/>
      <c r="L232" s="200"/>
      <c r="M232" s="200"/>
      <c r="N232" s="200"/>
      <c r="O232" s="200"/>
      <c r="P232" s="200"/>
      <c r="Q232" s="200"/>
      <c r="R232" s="200"/>
      <c r="S232" s="200"/>
      <c r="T232" s="200"/>
      <c r="U232" s="200"/>
      <c r="V232" s="200"/>
      <c r="W232" s="200"/>
    </row>
    <row r="233" spans="1:23" ht="12.75" x14ac:dyDescent="0.2">
      <c r="A233" s="200"/>
      <c r="B233" s="200"/>
      <c r="C233" s="200"/>
      <c r="D233" s="201"/>
      <c r="E233" s="201"/>
      <c r="F233" s="200"/>
      <c r="G233" s="200"/>
      <c r="H233" s="200"/>
      <c r="I233" s="200"/>
      <c r="J233" s="200"/>
      <c r="K233" s="200"/>
      <c r="L233" s="200"/>
      <c r="M233" s="200"/>
      <c r="N233" s="200"/>
      <c r="O233" s="200"/>
      <c r="P233" s="200"/>
      <c r="Q233" s="200"/>
      <c r="R233" s="200"/>
      <c r="S233" s="200"/>
      <c r="T233" s="200"/>
      <c r="U233" s="200"/>
      <c r="V233" s="200"/>
      <c r="W233" s="200"/>
    </row>
    <row r="234" spans="1:23" ht="12.75" x14ac:dyDescent="0.2">
      <c r="A234" s="200"/>
      <c r="B234" s="200"/>
      <c r="C234" s="200"/>
      <c r="D234" s="201"/>
      <c r="E234" s="201"/>
      <c r="F234" s="200"/>
      <c r="G234" s="200"/>
      <c r="H234" s="200"/>
      <c r="I234" s="200"/>
      <c r="J234" s="200"/>
      <c r="K234" s="200"/>
      <c r="L234" s="200"/>
      <c r="M234" s="200"/>
      <c r="N234" s="200"/>
      <c r="O234" s="200"/>
      <c r="P234" s="200"/>
      <c r="Q234" s="200"/>
      <c r="R234" s="200"/>
      <c r="S234" s="200"/>
      <c r="T234" s="200"/>
      <c r="U234" s="200"/>
      <c r="V234" s="200"/>
      <c r="W234" s="200"/>
    </row>
    <row r="235" spans="1:23" ht="12.75" x14ac:dyDescent="0.2">
      <c r="A235" s="200"/>
      <c r="B235" s="200"/>
      <c r="C235" s="200"/>
      <c r="D235" s="201"/>
      <c r="E235" s="201"/>
      <c r="F235" s="200"/>
      <c r="G235" s="200"/>
      <c r="H235" s="200"/>
      <c r="I235" s="200"/>
      <c r="J235" s="200"/>
      <c r="K235" s="200"/>
      <c r="L235" s="200"/>
      <c r="M235" s="200"/>
      <c r="N235" s="200"/>
      <c r="O235" s="200"/>
      <c r="P235" s="200"/>
      <c r="Q235" s="200"/>
      <c r="R235" s="200"/>
      <c r="S235" s="200"/>
      <c r="T235" s="200"/>
      <c r="U235" s="200"/>
      <c r="V235" s="200"/>
      <c r="W235" s="200"/>
    </row>
    <row r="236" spans="1:23" ht="12.75" x14ac:dyDescent="0.2">
      <c r="A236" s="200"/>
      <c r="B236" s="200"/>
      <c r="C236" s="200"/>
      <c r="D236" s="201"/>
      <c r="E236" s="201"/>
      <c r="F236" s="200"/>
      <c r="G236" s="200"/>
      <c r="H236" s="200"/>
      <c r="I236" s="200"/>
      <c r="J236" s="200"/>
      <c r="K236" s="200"/>
      <c r="L236" s="200"/>
      <c r="M236" s="200"/>
      <c r="N236" s="200"/>
      <c r="O236" s="200"/>
      <c r="P236" s="200"/>
      <c r="Q236" s="200"/>
      <c r="R236" s="200"/>
      <c r="S236" s="200"/>
      <c r="T236" s="200"/>
      <c r="U236" s="200"/>
      <c r="V236" s="200"/>
      <c r="W236" s="200"/>
    </row>
    <row r="237" spans="1:23" ht="12.75" x14ac:dyDescent="0.2">
      <c r="A237" s="200"/>
      <c r="B237" s="200"/>
      <c r="C237" s="200"/>
      <c r="D237" s="201"/>
      <c r="E237" s="201"/>
      <c r="F237" s="200"/>
      <c r="G237" s="200"/>
      <c r="H237" s="200"/>
      <c r="I237" s="200"/>
      <c r="J237" s="200"/>
      <c r="K237" s="200"/>
      <c r="L237" s="200"/>
      <c r="M237" s="200"/>
      <c r="N237" s="200"/>
      <c r="O237" s="200"/>
      <c r="P237" s="200"/>
      <c r="Q237" s="200"/>
      <c r="R237" s="200"/>
      <c r="S237" s="200"/>
      <c r="T237" s="200"/>
      <c r="U237" s="200"/>
      <c r="V237" s="200"/>
      <c r="W237" s="200"/>
    </row>
    <row r="238" spans="1:23" ht="12.75" x14ac:dyDescent="0.2">
      <c r="A238" s="200"/>
      <c r="B238" s="200"/>
      <c r="C238" s="200"/>
      <c r="D238" s="201"/>
      <c r="E238" s="201"/>
      <c r="F238" s="200"/>
      <c r="G238" s="200"/>
      <c r="H238" s="200"/>
      <c r="I238" s="200"/>
      <c r="J238" s="200"/>
      <c r="K238" s="200"/>
      <c r="L238" s="200"/>
      <c r="M238" s="200"/>
      <c r="N238" s="200"/>
      <c r="O238" s="200"/>
      <c r="P238" s="200"/>
      <c r="Q238" s="200"/>
      <c r="R238" s="200"/>
      <c r="S238" s="200"/>
      <c r="T238" s="200"/>
      <c r="U238" s="200"/>
      <c r="V238" s="200"/>
      <c r="W238" s="200"/>
    </row>
    <row r="239" spans="1:23" ht="12.75" x14ac:dyDescent="0.2">
      <c r="A239" s="200"/>
      <c r="B239" s="200"/>
      <c r="C239" s="200"/>
      <c r="D239" s="201"/>
      <c r="E239" s="201"/>
      <c r="F239" s="200"/>
      <c r="G239" s="200"/>
      <c r="H239" s="200"/>
      <c r="I239" s="200"/>
      <c r="J239" s="200"/>
      <c r="K239" s="200"/>
      <c r="L239" s="200"/>
      <c r="M239" s="200"/>
      <c r="N239" s="200"/>
      <c r="O239" s="200"/>
      <c r="P239" s="200"/>
      <c r="Q239" s="200"/>
      <c r="R239" s="200"/>
      <c r="S239" s="200"/>
      <c r="T239" s="200"/>
      <c r="U239" s="200"/>
      <c r="V239" s="200"/>
      <c r="W239" s="200"/>
    </row>
    <row r="240" spans="1:23" ht="12.75" x14ac:dyDescent="0.2">
      <c r="A240" s="200"/>
      <c r="B240" s="200"/>
      <c r="C240" s="200"/>
      <c r="D240" s="201"/>
      <c r="E240" s="201"/>
      <c r="F240" s="200"/>
      <c r="G240" s="200"/>
      <c r="H240" s="200"/>
      <c r="I240" s="200"/>
      <c r="J240" s="200"/>
      <c r="K240" s="200"/>
      <c r="L240" s="200"/>
      <c r="M240" s="200"/>
      <c r="N240" s="200"/>
      <c r="O240" s="200"/>
      <c r="P240" s="200"/>
      <c r="Q240" s="200"/>
      <c r="R240" s="200"/>
      <c r="S240" s="200"/>
      <c r="T240" s="200"/>
      <c r="U240" s="200"/>
      <c r="V240" s="200"/>
      <c r="W240" s="200"/>
    </row>
    <row r="241" spans="1:23" ht="12.75" x14ac:dyDescent="0.2">
      <c r="A241" s="200"/>
      <c r="B241" s="200"/>
      <c r="C241" s="200"/>
      <c r="D241" s="201"/>
      <c r="E241" s="201"/>
      <c r="F241" s="200"/>
      <c r="G241" s="200"/>
      <c r="H241" s="200"/>
      <c r="I241" s="200"/>
      <c r="J241" s="200"/>
      <c r="K241" s="200"/>
      <c r="L241" s="200"/>
      <c r="M241" s="200"/>
      <c r="N241" s="200"/>
      <c r="O241" s="200"/>
      <c r="P241" s="200"/>
      <c r="Q241" s="200"/>
      <c r="R241" s="200"/>
      <c r="S241" s="200"/>
      <c r="T241" s="200"/>
      <c r="U241" s="200"/>
      <c r="V241" s="200"/>
      <c r="W241" s="200"/>
    </row>
    <row r="242" spans="1:23" ht="12.75" x14ac:dyDescent="0.2">
      <c r="A242" s="200"/>
      <c r="B242" s="200"/>
      <c r="C242" s="200"/>
      <c r="D242" s="201"/>
      <c r="E242" s="201"/>
      <c r="F242" s="200"/>
      <c r="G242" s="200"/>
      <c r="H242" s="200"/>
      <c r="I242" s="200"/>
      <c r="J242" s="200"/>
      <c r="K242" s="200"/>
      <c r="L242" s="200"/>
      <c r="M242" s="200"/>
      <c r="N242" s="200"/>
      <c r="O242" s="200"/>
      <c r="P242" s="200"/>
      <c r="Q242" s="200"/>
      <c r="R242" s="200"/>
      <c r="S242" s="200"/>
      <c r="T242" s="200"/>
      <c r="U242" s="200"/>
      <c r="V242" s="200"/>
      <c r="W242" s="200"/>
    </row>
    <row r="243" spans="1:23" ht="12.75" x14ac:dyDescent="0.2">
      <c r="A243" s="200"/>
      <c r="B243" s="200"/>
      <c r="C243" s="200"/>
      <c r="D243" s="201"/>
      <c r="E243" s="201"/>
      <c r="F243" s="200"/>
      <c r="G243" s="200"/>
      <c r="H243" s="200"/>
      <c r="I243" s="200"/>
      <c r="J243" s="200"/>
      <c r="K243" s="200"/>
      <c r="L243" s="200"/>
      <c r="M243" s="200"/>
      <c r="N243" s="200"/>
      <c r="O243" s="200"/>
      <c r="P243" s="200"/>
      <c r="Q243" s="200"/>
      <c r="R243" s="200"/>
      <c r="S243" s="200"/>
      <c r="T243" s="200"/>
      <c r="U243" s="200"/>
      <c r="V243" s="200"/>
      <c r="W243" s="200"/>
    </row>
    <row r="244" spans="1:23" ht="12.75" x14ac:dyDescent="0.2">
      <c r="A244" s="200"/>
      <c r="B244" s="200"/>
      <c r="C244" s="200"/>
      <c r="D244" s="201"/>
      <c r="E244" s="201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  <c r="P244" s="200"/>
      <c r="Q244" s="200"/>
      <c r="R244" s="200"/>
      <c r="S244" s="200"/>
      <c r="T244" s="200"/>
      <c r="U244" s="200"/>
      <c r="V244" s="200"/>
      <c r="W244" s="200"/>
    </row>
    <row r="245" spans="1:23" ht="12.75" x14ac:dyDescent="0.2">
      <c r="A245" s="200"/>
      <c r="B245" s="200"/>
      <c r="C245" s="200"/>
      <c r="D245" s="201"/>
      <c r="E245" s="201"/>
      <c r="F245" s="200"/>
      <c r="G245" s="200"/>
      <c r="H245" s="200"/>
      <c r="I245" s="200"/>
      <c r="J245" s="200"/>
      <c r="K245" s="200"/>
      <c r="L245" s="200"/>
      <c r="M245" s="200"/>
      <c r="N245" s="200"/>
      <c r="O245" s="200"/>
      <c r="P245" s="200"/>
      <c r="Q245" s="200"/>
      <c r="R245" s="200"/>
      <c r="S245" s="200"/>
      <c r="T245" s="200"/>
      <c r="U245" s="200"/>
      <c r="V245" s="200"/>
      <c r="W245" s="200"/>
    </row>
    <row r="246" spans="1:23" ht="12.75" x14ac:dyDescent="0.2">
      <c r="A246" s="200"/>
      <c r="B246" s="200"/>
      <c r="C246" s="200"/>
      <c r="D246" s="201"/>
      <c r="E246" s="201"/>
      <c r="F246" s="200"/>
      <c r="G246" s="200"/>
      <c r="H246" s="200"/>
      <c r="I246" s="200"/>
      <c r="J246" s="200"/>
      <c r="K246" s="200"/>
      <c r="L246" s="200"/>
      <c r="M246" s="200"/>
      <c r="N246" s="200"/>
      <c r="O246" s="200"/>
      <c r="P246" s="200"/>
      <c r="Q246" s="200"/>
      <c r="R246" s="200"/>
      <c r="S246" s="200"/>
      <c r="T246" s="200"/>
      <c r="U246" s="200"/>
      <c r="V246" s="200"/>
      <c r="W246" s="200"/>
    </row>
    <row r="247" spans="1:23" ht="12.75" x14ac:dyDescent="0.2">
      <c r="A247" s="200"/>
      <c r="B247" s="200"/>
      <c r="C247" s="200"/>
      <c r="D247" s="201"/>
      <c r="E247" s="201"/>
      <c r="F247" s="200"/>
      <c r="G247" s="200"/>
      <c r="H247" s="200"/>
      <c r="I247" s="200"/>
      <c r="J247" s="200"/>
      <c r="K247" s="200"/>
      <c r="L247" s="200"/>
      <c r="M247" s="200"/>
      <c r="N247" s="200"/>
      <c r="O247" s="200"/>
      <c r="P247" s="200"/>
      <c r="Q247" s="200"/>
      <c r="R247" s="200"/>
      <c r="S247" s="200"/>
      <c r="T247" s="200"/>
      <c r="U247" s="200"/>
      <c r="V247" s="200"/>
      <c r="W247" s="200"/>
    </row>
    <row r="248" spans="1:23" ht="12.75" x14ac:dyDescent="0.2">
      <c r="A248" s="200"/>
      <c r="B248" s="200"/>
      <c r="C248" s="200"/>
      <c r="D248" s="201"/>
      <c r="E248" s="201"/>
      <c r="F248" s="200"/>
      <c r="G248" s="200"/>
      <c r="H248" s="200"/>
      <c r="I248" s="200"/>
      <c r="J248" s="200"/>
      <c r="K248" s="200"/>
      <c r="L248" s="200"/>
      <c r="M248" s="200"/>
      <c r="N248" s="200"/>
      <c r="O248" s="200"/>
      <c r="P248" s="200"/>
      <c r="Q248" s="200"/>
      <c r="R248" s="200"/>
      <c r="S248" s="200"/>
      <c r="T248" s="200"/>
      <c r="U248" s="200"/>
      <c r="V248" s="200"/>
      <c r="W248" s="200"/>
    </row>
    <row r="249" spans="1:23" ht="12.75" x14ac:dyDescent="0.2">
      <c r="A249" s="200"/>
      <c r="B249" s="200"/>
      <c r="C249" s="200"/>
      <c r="D249" s="201"/>
      <c r="E249" s="201"/>
      <c r="F249" s="200"/>
      <c r="G249" s="200"/>
      <c r="H249" s="200"/>
      <c r="I249" s="200"/>
      <c r="J249" s="200"/>
      <c r="K249" s="200"/>
      <c r="L249" s="200"/>
      <c r="M249" s="200"/>
      <c r="N249" s="200"/>
      <c r="O249" s="200"/>
      <c r="P249" s="200"/>
      <c r="Q249" s="200"/>
      <c r="R249" s="200"/>
      <c r="S249" s="200"/>
      <c r="T249" s="200"/>
      <c r="U249" s="200"/>
      <c r="V249" s="200"/>
      <c r="W249" s="200"/>
    </row>
    <row r="250" spans="1:23" ht="12.75" x14ac:dyDescent="0.2">
      <c r="A250" s="200"/>
      <c r="B250" s="200"/>
      <c r="C250" s="200"/>
      <c r="D250" s="201"/>
      <c r="E250" s="201"/>
      <c r="F250" s="200"/>
      <c r="G250" s="200"/>
      <c r="H250" s="200"/>
      <c r="I250" s="200"/>
      <c r="J250" s="200"/>
      <c r="K250" s="200"/>
      <c r="L250" s="200"/>
      <c r="M250" s="200"/>
      <c r="N250" s="200"/>
      <c r="O250" s="200"/>
      <c r="P250" s="200"/>
      <c r="Q250" s="200"/>
      <c r="R250" s="200"/>
      <c r="S250" s="200"/>
      <c r="T250" s="200"/>
      <c r="U250" s="200"/>
      <c r="V250" s="200"/>
      <c r="W250" s="200"/>
    </row>
    <row r="251" spans="1:23" ht="12.75" x14ac:dyDescent="0.2">
      <c r="A251" s="200"/>
      <c r="B251" s="200"/>
      <c r="C251" s="200"/>
      <c r="D251" s="201"/>
      <c r="E251" s="201"/>
      <c r="F251" s="200"/>
      <c r="G251" s="200"/>
      <c r="H251" s="200"/>
      <c r="I251" s="200"/>
      <c r="J251" s="200"/>
      <c r="K251" s="200"/>
      <c r="L251" s="200"/>
      <c r="M251" s="200"/>
      <c r="N251" s="200"/>
      <c r="O251" s="200"/>
      <c r="P251" s="200"/>
      <c r="Q251" s="200"/>
      <c r="R251" s="200"/>
      <c r="S251" s="200"/>
      <c r="T251" s="200"/>
      <c r="U251" s="200"/>
      <c r="V251" s="200"/>
      <c r="W251" s="200"/>
    </row>
    <row r="252" spans="1:23" ht="12.75" x14ac:dyDescent="0.2">
      <c r="A252" s="200"/>
      <c r="B252" s="200"/>
      <c r="C252" s="200"/>
      <c r="D252" s="201"/>
      <c r="E252" s="201"/>
      <c r="F252" s="200"/>
      <c r="G252" s="200"/>
      <c r="H252" s="200"/>
      <c r="I252" s="200"/>
      <c r="J252" s="200"/>
      <c r="K252" s="200"/>
      <c r="L252" s="200"/>
      <c r="M252" s="200"/>
      <c r="N252" s="200"/>
      <c r="O252" s="200"/>
      <c r="P252" s="200"/>
      <c r="Q252" s="200"/>
      <c r="R252" s="200"/>
      <c r="S252" s="200"/>
      <c r="T252" s="200"/>
      <c r="U252" s="200"/>
      <c r="V252" s="200"/>
      <c r="W252" s="200"/>
    </row>
    <row r="253" spans="1:23" ht="12.75" x14ac:dyDescent="0.2">
      <c r="A253" s="200"/>
      <c r="B253" s="200"/>
      <c r="C253" s="200"/>
      <c r="D253" s="201"/>
      <c r="E253" s="201"/>
      <c r="F253" s="200"/>
      <c r="G253" s="200"/>
      <c r="H253" s="200"/>
      <c r="I253" s="200"/>
      <c r="J253" s="200"/>
      <c r="K253" s="200"/>
      <c r="L253" s="200"/>
      <c r="M253" s="200"/>
      <c r="N253" s="200"/>
      <c r="O253" s="200"/>
      <c r="P253" s="200"/>
      <c r="Q253" s="200"/>
      <c r="R253" s="200"/>
      <c r="S253" s="200"/>
      <c r="T253" s="200"/>
      <c r="U253" s="200"/>
      <c r="V253" s="200"/>
      <c r="W253" s="200"/>
    </row>
    <row r="254" spans="1:23" ht="12.75" x14ac:dyDescent="0.2">
      <c r="A254" s="200"/>
      <c r="B254" s="200"/>
      <c r="C254" s="200"/>
      <c r="D254" s="201"/>
      <c r="E254" s="201"/>
      <c r="F254" s="200"/>
      <c r="G254" s="200"/>
      <c r="H254" s="200"/>
      <c r="I254" s="200"/>
      <c r="J254" s="200"/>
      <c r="K254" s="200"/>
      <c r="L254" s="200"/>
      <c r="M254" s="200"/>
      <c r="N254" s="200"/>
      <c r="O254" s="200"/>
      <c r="P254" s="200"/>
      <c r="Q254" s="200"/>
      <c r="R254" s="200"/>
      <c r="S254" s="200"/>
      <c r="T254" s="200"/>
      <c r="U254" s="200"/>
      <c r="V254" s="200"/>
      <c r="W254" s="200"/>
    </row>
    <row r="255" spans="1:23" ht="12.75" x14ac:dyDescent="0.2">
      <c r="A255" s="200"/>
      <c r="B255" s="200"/>
      <c r="C255" s="200"/>
      <c r="D255" s="201"/>
      <c r="E255" s="201"/>
      <c r="F255" s="200"/>
      <c r="G255" s="200"/>
      <c r="H255" s="200"/>
      <c r="I255" s="200"/>
      <c r="J255" s="200"/>
      <c r="K255" s="200"/>
      <c r="L255" s="200"/>
      <c r="M255" s="200"/>
      <c r="N255" s="200"/>
      <c r="O255" s="200"/>
      <c r="P255" s="200"/>
      <c r="Q255" s="200"/>
      <c r="R255" s="200"/>
      <c r="S255" s="200"/>
      <c r="T255" s="200"/>
      <c r="U255" s="200"/>
      <c r="V255" s="200"/>
      <c r="W255" s="200"/>
    </row>
    <row r="256" spans="1:23" ht="12.75" x14ac:dyDescent="0.2">
      <c r="A256" s="200"/>
      <c r="B256" s="200"/>
      <c r="C256" s="200"/>
      <c r="D256" s="201"/>
      <c r="E256" s="201"/>
      <c r="F256" s="200"/>
      <c r="G256" s="200"/>
      <c r="H256" s="200"/>
      <c r="I256" s="200"/>
      <c r="J256" s="200"/>
      <c r="K256" s="200"/>
      <c r="L256" s="200"/>
      <c r="M256" s="200"/>
      <c r="N256" s="200"/>
      <c r="O256" s="200"/>
      <c r="P256" s="200"/>
      <c r="Q256" s="200"/>
      <c r="R256" s="200"/>
      <c r="S256" s="200"/>
      <c r="T256" s="200"/>
      <c r="U256" s="200"/>
      <c r="V256" s="200"/>
      <c r="W256" s="200"/>
    </row>
    <row r="257" spans="1:23" ht="12.75" x14ac:dyDescent="0.2">
      <c r="A257" s="200"/>
      <c r="B257" s="200"/>
      <c r="C257" s="200"/>
      <c r="D257" s="201"/>
      <c r="E257" s="201"/>
      <c r="F257" s="200"/>
      <c r="G257" s="200"/>
      <c r="H257" s="200"/>
      <c r="I257" s="200"/>
      <c r="J257" s="200"/>
      <c r="K257" s="200"/>
      <c r="L257" s="200"/>
      <c r="M257" s="200"/>
      <c r="N257" s="200"/>
      <c r="O257" s="200"/>
      <c r="P257" s="200"/>
      <c r="Q257" s="200"/>
      <c r="R257" s="200"/>
      <c r="S257" s="200"/>
      <c r="T257" s="200"/>
      <c r="U257" s="200"/>
      <c r="V257" s="200"/>
      <c r="W257" s="200"/>
    </row>
    <row r="258" spans="1:23" ht="12.75" x14ac:dyDescent="0.2">
      <c r="A258" s="200"/>
      <c r="B258" s="200"/>
      <c r="C258" s="200"/>
      <c r="D258" s="201"/>
      <c r="E258" s="201"/>
      <c r="F258" s="200"/>
      <c r="G258" s="200"/>
      <c r="H258" s="200"/>
      <c r="I258" s="200"/>
      <c r="J258" s="200"/>
      <c r="K258" s="200"/>
      <c r="L258" s="200"/>
      <c r="M258" s="200"/>
      <c r="N258" s="200"/>
      <c r="O258" s="200"/>
      <c r="P258" s="200"/>
      <c r="Q258" s="200"/>
      <c r="R258" s="200"/>
      <c r="S258" s="200"/>
      <c r="T258" s="200"/>
      <c r="U258" s="200"/>
      <c r="V258" s="200"/>
      <c r="W258" s="200"/>
    </row>
    <row r="259" spans="1:23" ht="12.75" x14ac:dyDescent="0.2">
      <c r="A259" s="200"/>
      <c r="B259" s="200"/>
      <c r="C259" s="200"/>
      <c r="D259" s="201"/>
      <c r="E259" s="201"/>
      <c r="F259" s="200"/>
      <c r="G259" s="200"/>
      <c r="H259" s="200"/>
      <c r="I259" s="200"/>
      <c r="J259" s="200"/>
      <c r="K259" s="200"/>
      <c r="L259" s="200"/>
      <c r="M259" s="200"/>
      <c r="N259" s="200"/>
      <c r="O259" s="200"/>
      <c r="P259" s="200"/>
      <c r="Q259" s="200"/>
      <c r="R259" s="200"/>
      <c r="S259" s="200"/>
      <c r="T259" s="200"/>
      <c r="U259" s="200"/>
      <c r="V259" s="200"/>
      <c r="W259" s="200"/>
    </row>
    <row r="260" spans="1:23" ht="12.75" x14ac:dyDescent="0.2">
      <c r="A260" s="200"/>
      <c r="B260" s="200"/>
      <c r="C260" s="200"/>
      <c r="D260" s="201"/>
      <c r="E260" s="201"/>
      <c r="F260" s="200"/>
      <c r="G260" s="200"/>
      <c r="H260" s="200"/>
      <c r="I260" s="200"/>
      <c r="J260" s="200"/>
      <c r="K260" s="200"/>
      <c r="L260" s="200"/>
      <c r="M260" s="200"/>
      <c r="N260" s="200"/>
      <c r="O260" s="200"/>
      <c r="P260" s="200"/>
      <c r="Q260" s="200"/>
      <c r="R260" s="200"/>
      <c r="S260" s="200"/>
      <c r="T260" s="200"/>
      <c r="U260" s="200"/>
      <c r="V260" s="200"/>
      <c r="W260" s="200"/>
    </row>
    <row r="261" spans="1:23" ht="12.75" x14ac:dyDescent="0.2">
      <c r="A261" s="200"/>
      <c r="B261" s="200"/>
      <c r="C261" s="200"/>
      <c r="D261" s="201"/>
      <c r="E261" s="201"/>
      <c r="F261" s="200"/>
      <c r="G261" s="200"/>
      <c r="H261" s="200"/>
      <c r="I261" s="200"/>
      <c r="J261" s="200"/>
      <c r="K261" s="200"/>
      <c r="L261" s="200"/>
      <c r="M261" s="200"/>
      <c r="N261" s="200"/>
      <c r="O261" s="200"/>
      <c r="P261" s="200"/>
      <c r="Q261" s="200"/>
      <c r="R261" s="200"/>
      <c r="S261" s="200"/>
      <c r="T261" s="200"/>
      <c r="U261" s="200"/>
      <c r="V261" s="200"/>
      <c r="W261" s="200"/>
    </row>
    <row r="262" spans="1:23" ht="12.75" x14ac:dyDescent="0.2">
      <c r="A262" s="200"/>
      <c r="B262" s="200"/>
      <c r="C262" s="200"/>
      <c r="D262" s="201"/>
      <c r="E262" s="201"/>
      <c r="F262" s="200"/>
      <c r="G262" s="200"/>
      <c r="H262" s="200"/>
      <c r="I262" s="200"/>
      <c r="J262" s="200"/>
      <c r="K262" s="200"/>
      <c r="L262" s="200"/>
      <c r="M262" s="200"/>
      <c r="N262" s="200"/>
      <c r="O262" s="200"/>
      <c r="P262" s="200"/>
      <c r="Q262" s="200"/>
      <c r="R262" s="200"/>
      <c r="S262" s="200"/>
      <c r="T262" s="200"/>
      <c r="U262" s="200"/>
      <c r="V262" s="200"/>
      <c r="W262" s="200"/>
    </row>
    <row r="263" spans="1:23" ht="12.75" x14ac:dyDescent="0.2">
      <c r="A263" s="200"/>
      <c r="B263" s="200"/>
      <c r="C263" s="200"/>
      <c r="D263" s="201"/>
      <c r="E263" s="201"/>
      <c r="F263" s="200"/>
      <c r="G263" s="200"/>
      <c r="H263" s="200"/>
      <c r="I263" s="200"/>
      <c r="J263" s="200"/>
      <c r="K263" s="200"/>
      <c r="L263" s="200"/>
      <c r="M263" s="200"/>
      <c r="N263" s="200"/>
      <c r="O263" s="200"/>
      <c r="P263" s="200"/>
      <c r="Q263" s="200"/>
      <c r="R263" s="200"/>
      <c r="S263" s="200"/>
      <c r="T263" s="200"/>
      <c r="U263" s="200"/>
      <c r="V263" s="200"/>
      <c r="W263" s="200"/>
    </row>
    <row r="264" spans="1:23" ht="12.75" x14ac:dyDescent="0.2">
      <c r="A264" s="200"/>
      <c r="B264" s="200"/>
      <c r="C264" s="200"/>
      <c r="D264" s="201"/>
      <c r="E264" s="201"/>
      <c r="F264" s="200"/>
      <c r="G264" s="200"/>
      <c r="H264" s="200"/>
      <c r="I264" s="200"/>
      <c r="J264" s="200"/>
      <c r="K264" s="200"/>
      <c r="L264" s="200"/>
      <c r="M264" s="200"/>
      <c r="N264" s="200"/>
      <c r="O264" s="200"/>
      <c r="P264" s="200"/>
      <c r="Q264" s="200"/>
      <c r="R264" s="200"/>
      <c r="S264" s="200"/>
      <c r="T264" s="200"/>
      <c r="U264" s="200"/>
      <c r="V264" s="200"/>
      <c r="W264" s="200"/>
    </row>
    <row r="265" spans="1:23" ht="12.75" x14ac:dyDescent="0.2">
      <c r="A265" s="200"/>
      <c r="B265" s="200"/>
      <c r="C265" s="200"/>
      <c r="D265" s="201"/>
      <c r="E265" s="201"/>
      <c r="F265" s="200"/>
      <c r="G265" s="200"/>
      <c r="H265" s="200"/>
      <c r="I265" s="200"/>
      <c r="J265" s="200"/>
      <c r="K265" s="200"/>
      <c r="L265" s="200"/>
      <c r="M265" s="200"/>
      <c r="N265" s="200"/>
      <c r="O265" s="200"/>
      <c r="P265" s="200"/>
      <c r="Q265" s="200"/>
      <c r="R265" s="200"/>
      <c r="S265" s="200"/>
      <c r="T265" s="200"/>
      <c r="U265" s="200"/>
      <c r="V265" s="200"/>
      <c r="W265" s="200"/>
    </row>
    <row r="266" spans="1:23" ht="12.75" x14ac:dyDescent="0.2">
      <c r="A266" s="200"/>
      <c r="B266" s="200"/>
      <c r="C266" s="200"/>
      <c r="D266" s="201"/>
      <c r="E266" s="201"/>
      <c r="F266" s="200"/>
      <c r="G266" s="200"/>
      <c r="H266" s="200"/>
      <c r="I266" s="200"/>
      <c r="J266" s="200"/>
      <c r="K266" s="200"/>
      <c r="L266" s="200"/>
      <c r="M266" s="200"/>
      <c r="N266" s="200"/>
      <c r="O266" s="200"/>
      <c r="P266" s="200"/>
      <c r="Q266" s="200"/>
      <c r="R266" s="200"/>
      <c r="S266" s="200"/>
      <c r="T266" s="200"/>
      <c r="U266" s="200"/>
      <c r="V266" s="200"/>
      <c r="W266" s="200"/>
    </row>
    <row r="267" spans="1:23" ht="12.75" x14ac:dyDescent="0.2">
      <c r="A267" s="200"/>
      <c r="B267" s="200"/>
      <c r="C267" s="200"/>
      <c r="D267" s="201"/>
      <c r="E267" s="201"/>
      <c r="F267" s="200"/>
      <c r="G267" s="200"/>
      <c r="H267" s="200"/>
      <c r="I267" s="200"/>
      <c r="J267" s="200"/>
      <c r="K267" s="200"/>
      <c r="L267" s="200"/>
      <c r="M267" s="200"/>
      <c r="N267" s="200"/>
      <c r="O267" s="200"/>
      <c r="P267" s="200"/>
      <c r="Q267" s="200"/>
      <c r="R267" s="200"/>
      <c r="S267" s="200"/>
      <c r="T267" s="200"/>
      <c r="U267" s="200"/>
      <c r="V267" s="200"/>
      <c r="W267" s="200"/>
    </row>
    <row r="268" spans="1:23" ht="12.75" x14ac:dyDescent="0.2">
      <c r="A268" s="200"/>
      <c r="B268" s="200"/>
      <c r="C268" s="200"/>
      <c r="D268" s="201"/>
      <c r="E268" s="201"/>
      <c r="F268" s="200"/>
      <c r="G268" s="200"/>
      <c r="H268" s="200"/>
      <c r="I268" s="200"/>
      <c r="J268" s="200"/>
      <c r="K268" s="200"/>
      <c r="L268" s="200"/>
      <c r="M268" s="200"/>
      <c r="N268" s="200"/>
      <c r="O268" s="200"/>
      <c r="P268" s="200"/>
      <c r="Q268" s="200"/>
      <c r="R268" s="200"/>
      <c r="S268" s="200"/>
      <c r="T268" s="200"/>
      <c r="U268" s="200"/>
      <c r="V268" s="200"/>
      <c r="W268" s="200"/>
    </row>
    <row r="269" spans="1:23" ht="12.75" x14ac:dyDescent="0.2">
      <c r="A269" s="200"/>
      <c r="B269" s="200"/>
      <c r="C269" s="200"/>
      <c r="D269" s="201"/>
      <c r="E269" s="201"/>
      <c r="F269" s="200"/>
      <c r="G269" s="200"/>
      <c r="H269" s="200"/>
      <c r="I269" s="200"/>
      <c r="J269" s="200"/>
      <c r="K269" s="200"/>
      <c r="L269" s="200"/>
      <c r="M269" s="200"/>
      <c r="N269" s="200"/>
      <c r="O269" s="200"/>
      <c r="P269" s="200"/>
      <c r="Q269" s="200"/>
      <c r="R269" s="200"/>
      <c r="S269" s="200"/>
      <c r="T269" s="200"/>
      <c r="U269" s="200"/>
      <c r="V269" s="200"/>
      <c r="W269" s="200"/>
    </row>
    <row r="270" spans="1:23" ht="12.75" x14ac:dyDescent="0.2">
      <c r="A270" s="200"/>
      <c r="B270" s="200"/>
      <c r="C270" s="200"/>
      <c r="D270" s="201"/>
      <c r="E270" s="201"/>
      <c r="F270" s="200"/>
      <c r="G270" s="200"/>
      <c r="H270" s="200"/>
      <c r="I270" s="200"/>
      <c r="J270" s="200"/>
      <c r="K270" s="200"/>
      <c r="L270" s="200"/>
      <c r="M270" s="200"/>
      <c r="N270" s="200"/>
      <c r="O270" s="200"/>
      <c r="P270" s="200"/>
      <c r="Q270" s="200"/>
      <c r="R270" s="200"/>
      <c r="S270" s="200"/>
      <c r="T270" s="200"/>
      <c r="U270" s="200"/>
      <c r="V270" s="200"/>
      <c r="W270" s="200"/>
    </row>
    <row r="271" spans="1:23" ht="12.75" x14ac:dyDescent="0.2">
      <c r="A271" s="200"/>
      <c r="B271" s="200"/>
      <c r="C271" s="200"/>
      <c r="D271" s="201"/>
      <c r="E271" s="201"/>
      <c r="F271" s="200"/>
      <c r="G271" s="200"/>
      <c r="H271" s="200"/>
      <c r="I271" s="200"/>
      <c r="J271" s="200"/>
      <c r="K271" s="200"/>
      <c r="L271" s="200"/>
      <c r="M271" s="200"/>
      <c r="N271" s="200"/>
      <c r="O271" s="200"/>
      <c r="P271" s="200"/>
      <c r="Q271" s="200"/>
      <c r="R271" s="200"/>
      <c r="S271" s="200"/>
      <c r="T271" s="200"/>
      <c r="U271" s="200"/>
      <c r="V271" s="200"/>
      <c r="W271" s="200"/>
    </row>
    <row r="272" spans="1:23" ht="12.75" x14ac:dyDescent="0.2">
      <c r="A272" s="200"/>
      <c r="B272" s="200"/>
      <c r="C272" s="200"/>
      <c r="D272" s="201"/>
      <c r="E272" s="201"/>
      <c r="F272" s="200"/>
      <c r="G272" s="200"/>
      <c r="H272" s="200"/>
      <c r="I272" s="200"/>
      <c r="J272" s="200"/>
      <c r="K272" s="200"/>
      <c r="L272" s="200"/>
      <c r="M272" s="200"/>
      <c r="N272" s="200"/>
      <c r="O272" s="200"/>
      <c r="P272" s="200"/>
      <c r="Q272" s="200"/>
      <c r="R272" s="200"/>
      <c r="S272" s="200"/>
      <c r="T272" s="200"/>
      <c r="U272" s="200"/>
      <c r="V272" s="200"/>
      <c r="W272" s="200"/>
    </row>
    <row r="273" spans="1:23" ht="12.75" x14ac:dyDescent="0.2">
      <c r="A273" s="200"/>
      <c r="B273" s="200"/>
      <c r="C273" s="200"/>
      <c r="D273" s="201"/>
      <c r="E273" s="201"/>
      <c r="F273" s="200"/>
      <c r="G273" s="200"/>
      <c r="H273" s="200"/>
      <c r="I273" s="200"/>
      <c r="J273" s="200"/>
      <c r="K273" s="200"/>
      <c r="L273" s="200"/>
      <c r="M273" s="200"/>
      <c r="N273" s="200"/>
      <c r="O273" s="200"/>
      <c r="P273" s="200"/>
      <c r="Q273" s="200"/>
      <c r="R273" s="200"/>
      <c r="S273" s="200"/>
      <c r="T273" s="200"/>
      <c r="U273" s="200"/>
      <c r="V273" s="200"/>
      <c r="W273" s="200"/>
    </row>
    <row r="274" spans="1:23" ht="12.75" x14ac:dyDescent="0.2">
      <c r="A274" s="200"/>
      <c r="B274" s="200"/>
      <c r="C274" s="200"/>
      <c r="D274" s="201"/>
      <c r="E274" s="201"/>
      <c r="F274" s="200"/>
      <c r="G274" s="200"/>
      <c r="H274" s="200"/>
      <c r="I274" s="200"/>
      <c r="J274" s="200"/>
      <c r="K274" s="200"/>
      <c r="L274" s="200"/>
      <c r="M274" s="200"/>
      <c r="N274" s="200"/>
      <c r="O274" s="200"/>
      <c r="P274" s="200"/>
      <c r="Q274" s="200"/>
      <c r="R274" s="200"/>
      <c r="S274" s="200"/>
      <c r="T274" s="200"/>
      <c r="U274" s="200"/>
      <c r="V274" s="200"/>
      <c r="W274" s="200"/>
    </row>
    <row r="275" spans="1:23" ht="12.75" x14ac:dyDescent="0.2">
      <c r="A275" s="200"/>
      <c r="B275" s="200"/>
      <c r="C275" s="200"/>
      <c r="D275" s="201"/>
      <c r="E275" s="201"/>
      <c r="F275" s="200"/>
      <c r="G275" s="200"/>
      <c r="H275" s="200"/>
      <c r="I275" s="200"/>
      <c r="J275" s="200"/>
      <c r="K275" s="200"/>
      <c r="L275" s="200"/>
      <c r="M275" s="200"/>
      <c r="N275" s="200"/>
      <c r="O275" s="200"/>
      <c r="P275" s="200"/>
      <c r="Q275" s="200"/>
      <c r="R275" s="200"/>
      <c r="S275" s="200"/>
      <c r="T275" s="200"/>
      <c r="U275" s="200"/>
      <c r="V275" s="200"/>
      <c r="W275" s="200"/>
    </row>
    <row r="276" spans="1:23" ht="12.75" x14ac:dyDescent="0.2">
      <c r="A276" s="200"/>
      <c r="B276" s="200"/>
      <c r="C276" s="200"/>
      <c r="D276" s="201"/>
      <c r="E276" s="201"/>
      <c r="F276" s="200"/>
      <c r="G276" s="200"/>
      <c r="H276" s="200"/>
      <c r="I276" s="200"/>
      <c r="J276" s="200"/>
      <c r="K276" s="200"/>
      <c r="L276" s="200"/>
      <c r="M276" s="200"/>
      <c r="N276" s="200"/>
      <c r="O276" s="200"/>
      <c r="P276" s="200"/>
      <c r="Q276" s="200"/>
      <c r="R276" s="200"/>
      <c r="S276" s="200"/>
      <c r="T276" s="200"/>
      <c r="U276" s="200"/>
      <c r="V276" s="200"/>
      <c r="W276" s="200"/>
    </row>
    <row r="277" spans="1:23" ht="12.75" x14ac:dyDescent="0.2">
      <c r="A277" s="200"/>
      <c r="B277" s="200"/>
      <c r="C277" s="200"/>
      <c r="D277" s="201"/>
      <c r="E277" s="201"/>
      <c r="F277" s="200"/>
      <c r="G277" s="200"/>
      <c r="H277" s="200"/>
      <c r="I277" s="200"/>
      <c r="J277" s="200"/>
      <c r="K277" s="200"/>
      <c r="L277" s="200"/>
      <c r="M277" s="200"/>
      <c r="N277" s="200"/>
      <c r="O277" s="200"/>
      <c r="P277" s="200"/>
      <c r="Q277" s="200"/>
      <c r="R277" s="200"/>
      <c r="S277" s="200"/>
      <c r="T277" s="200"/>
      <c r="U277" s="200"/>
      <c r="V277" s="200"/>
      <c r="W277" s="200"/>
    </row>
    <row r="278" spans="1:23" ht="12.75" x14ac:dyDescent="0.2">
      <c r="A278" s="200"/>
      <c r="B278" s="200"/>
      <c r="C278" s="200"/>
      <c r="D278" s="201"/>
      <c r="E278" s="201"/>
      <c r="F278" s="200"/>
      <c r="G278" s="200"/>
      <c r="H278" s="200"/>
      <c r="I278" s="200"/>
      <c r="J278" s="200"/>
      <c r="K278" s="200"/>
      <c r="L278" s="200"/>
      <c r="M278" s="200"/>
      <c r="N278" s="200"/>
      <c r="O278" s="200"/>
      <c r="P278" s="200"/>
      <c r="Q278" s="200"/>
      <c r="R278" s="200"/>
      <c r="S278" s="200"/>
      <c r="T278" s="200"/>
      <c r="U278" s="200"/>
      <c r="V278" s="200"/>
      <c r="W278" s="200"/>
    </row>
    <row r="279" spans="1:23" ht="12.75" x14ac:dyDescent="0.2">
      <c r="A279" s="200"/>
      <c r="B279" s="200"/>
      <c r="C279" s="200"/>
      <c r="D279" s="201"/>
      <c r="E279" s="201"/>
      <c r="F279" s="200"/>
      <c r="G279" s="200"/>
      <c r="H279" s="200"/>
      <c r="I279" s="200"/>
      <c r="J279" s="200"/>
      <c r="K279" s="200"/>
      <c r="L279" s="200"/>
      <c r="M279" s="200"/>
      <c r="N279" s="200"/>
      <c r="O279" s="200"/>
      <c r="P279" s="200"/>
      <c r="Q279" s="200"/>
      <c r="R279" s="200"/>
      <c r="S279" s="200"/>
      <c r="T279" s="200"/>
      <c r="U279" s="200"/>
      <c r="V279" s="200"/>
      <c r="W279" s="200"/>
    </row>
    <row r="280" spans="1:23" ht="12.75" x14ac:dyDescent="0.2">
      <c r="A280" s="200"/>
      <c r="B280" s="200"/>
      <c r="C280" s="200"/>
      <c r="D280" s="201"/>
      <c r="E280" s="201"/>
      <c r="F280" s="200"/>
      <c r="G280" s="200"/>
      <c r="H280" s="200"/>
      <c r="I280" s="200"/>
      <c r="J280" s="200"/>
      <c r="K280" s="200"/>
      <c r="L280" s="200"/>
      <c r="M280" s="200"/>
      <c r="N280" s="200"/>
      <c r="O280" s="200"/>
      <c r="P280" s="200"/>
      <c r="Q280" s="200"/>
      <c r="R280" s="200"/>
      <c r="S280" s="200"/>
      <c r="T280" s="200"/>
      <c r="U280" s="200"/>
      <c r="V280" s="200"/>
      <c r="W280" s="200"/>
    </row>
    <row r="281" spans="1:23" ht="12.75" x14ac:dyDescent="0.2">
      <c r="A281" s="200"/>
      <c r="B281" s="200"/>
      <c r="C281" s="200"/>
      <c r="D281" s="201"/>
      <c r="E281" s="201"/>
      <c r="F281" s="200"/>
      <c r="G281" s="200"/>
      <c r="H281" s="200"/>
      <c r="I281" s="200"/>
      <c r="J281" s="200"/>
      <c r="K281" s="200"/>
      <c r="L281" s="200"/>
      <c r="M281" s="200"/>
      <c r="N281" s="200"/>
      <c r="O281" s="200"/>
      <c r="P281" s="200"/>
      <c r="Q281" s="200"/>
      <c r="R281" s="200"/>
      <c r="S281" s="200"/>
      <c r="T281" s="200"/>
      <c r="U281" s="200"/>
      <c r="V281" s="200"/>
      <c r="W281" s="200"/>
    </row>
    <row r="282" spans="1:23" ht="12.75" x14ac:dyDescent="0.2">
      <c r="A282" s="200"/>
      <c r="B282" s="200"/>
      <c r="C282" s="200"/>
      <c r="D282" s="201"/>
      <c r="E282" s="201"/>
      <c r="F282" s="200"/>
      <c r="G282" s="200"/>
      <c r="H282" s="200"/>
      <c r="I282" s="200"/>
      <c r="J282" s="200"/>
      <c r="K282" s="200"/>
      <c r="L282" s="200"/>
      <c r="M282" s="200"/>
      <c r="N282" s="200"/>
      <c r="O282" s="200"/>
      <c r="P282" s="200"/>
      <c r="Q282" s="200"/>
      <c r="R282" s="200"/>
      <c r="S282" s="200"/>
      <c r="T282" s="200"/>
      <c r="U282" s="200"/>
      <c r="V282" s="200"/>
      <c r="W282" s="200"/>
    </row>
    <row r="283" spans="1:23" ht="12.75" x14ac:dyDescent="0.2">
      <c r="A283" s="200"/>
      <c r="B283" s="200"/>
      <c r="C283" s="200"/>
      <c r="D283" s="201"/>
      <c r="E283" s="201"/>
      <c r="F283" s="200"/>
      <c r="G283" s="200"/>
      <c r="H283" s="200"/>
      <c r="I283" s="200"/>
      <c r="J283" s="200"/>
      <c r="K283" s="200"/>
      <c r="L283" s="200"/>
      <c r="M283" s="200"/>
      <c r="N283" s="200"/>
      <c r="O283" s="200"/>
      <c r="P283" s="200"/>
      <c r="Q283" s="200"/>
      <c r="R283" s="200"/>
      <c r="S283" s="200"/>
      <c r="T283" s="200"/>
      <c r="U283" s="200"/>
      <c r="V283" s="200"/>
      <c r="W283" s="200"/>
    </row>
    <row r="284" spans="1:23" ht="12.75" x14ac:dyDescent="0.2">
      <c r="A284" s="200"/>
      <c r="B284" s="200"/>
      <c r="C284" s="200"/>
      <c r="D284" s="201"/>
      <c r="E284" s="201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200"/>
      <c r="Q284" s="200"/>
      <c r="R284" s="200"/>
      <c r="S284" s="200"/>
      <c r="T284" s="200"/>
      <c r="U284" s="200"/>
      <c r="V284" s="200"/>
      <c r="W284" s="200"/>
    </row>
    <row r="285" spans="1:23" ht="12.75" x14ac:dyDescent="0.2">
      <c r="A285" s="200"/>
      <c r="B285" s="200"/>
      <c r="C285" s="200"/>
      <c r="D285" s="201"/>
      <c r="E285" s="201"/>
      <c r="F285" s="200"/>
      <c r="G285" s="200"/>
      <c r="H285" s="200"/>
      <c r="I285" s="200"/>
      <c r="J285" s="200"/>
      <c r="K285" s="200"/>
      <c r="L285" s="200"/>
      <c r="M285" s="200"/>
      <c r="N285" s="200"/>
      <c r="O285" s="200"/>
      <c r="P285" s="200"/>
      <c r="Q285" s="200"/>
      <c r="R285" s="200"/>
      <c r="S285" s="200"/>
      <c r="T285" s="200"/>
      <c r="U285" s="200"/>
      <c r="V285" s="200"/>
      <c r="W285" s="200"/>
    </row>
    <row r="286" spans="1:23" ht="12.75" x14ac:dyDescent="0.2">
      <c r="A286" s="200"/>
      <c r="B286" s="200"/>
      <c r="C286" s="200"/>
      <c r="D286" s="201"/>
      <c r="E286" s="201"/>
      <c r="F286" s="200"/>
      <c r="G286" s="200"/>
      <c r="H286" s="200"/>
      <c r="I286" s="200"/>
      <c r="J286" s="200"/>
      <c r="K286" s="200"/>
      <c r="L286" s="200"/>
      <c r="M286" s="200"/>
      <c r="N286" s="200"/>
      <c r="O286" s="200"/>
      <c r="P286" s="200"/>
      <c r="Q286" s="200"/>
      <c r="R286" s="200"/>
      <c r="S286" s="200"/>
      <c r="T286" s="200"/>
      <c r="U286" s="200"/>
      <c r="V286" s="200"/>
      <c r="W286" s="200"/>
    </row>
    <row r="287" spans="1:23" ht="12.75" x14ac:dyDescent="0.2">
      <c r="A287" s="200"/>
      <c r="B287" s="200"/>
      <c r="C287" s="200"/>
      <c r="D287" s="201"/>
      <c r="E287" s="201"/>
      <c r="F287" s="200"/>
      <c r="G287" s="200"/>
      <c r="H287" s="200"/>
      <c r="I287" s="200"/>
      <c r="J287" s="200"/>
      <c r="K287" s="200"/>
      <c r="L287" s="200"/>
      <c r="M287" s="200"/>
      <c r="N287" s="200"/>
      <c r="O287" s="200"/>
      <c r="P287" s="200"/>
      <c r="Q287" s="200"/>
      <c r="R287" s="200"/>
      <c r="S287" s="200"/>
      <c r="T287" s="200"/>
      <c r="U287" s="200"/>
      <c r="V287" s="200"/>
      <c r="W287" s="200"/>
    </row>
    <row r="288" spans="1:23" ht="12.75" x14ac:dyDescent="0.2">
      <c r="A288" s="200"/>
      <c r="B288" s="200"/>
      <c r="C288" s="200"/>
      <c r="D288" s="201"/>
      <c r="E288" s="201"/>
      <c r="F288" s="200"/>
      <c r="G288" s="200"/>
      <c r="H288" s="200"/>
      <c r="I288" s="200"/>
      <c r="J288" s="200"/>
      <c r="K288" s="200"/>
      <c r="L288" s="200"/>
      <c r="M288" s="200"/>
      <c r="N288" s="200"/>
      <c r="O288" s="200"/>
      <c r="P288" s="200"/>
      <c r="Q288" s="200"/>
      <c r="R288" s="200"/>
      <c r="S288" s="200"/>
      <c r="T288" s="200"/>
      <c r="U288" s="200"/>
      <c r="V288" s="200"/>
      <c r="W288" s="200"/>
    </row>
    <row r="289" spans="1:23" ht="12.75" x14ac:dyDescent="0.2">
      <c r="A289" s="200"/>
      <c r="B289" s="200"/>
      <c r="C289" s="200"/>
      <c r="D289" s="201"/>
      <c r="E289" s="201"/>
      <c r="F289" s="200"/>
      <c r="G289" s="200"/>
      <c r="H289" s="200"/>
      <c r="I289" s="200"/>
      <c r="J289" s="200"/>
      <c r="K289" s="200"/>
      <c r="L289" s="200"/>
      <c r="M289" s="200"/>
      <c r="N289" s="200"/>
      <c r="O289" s="200"/>
      <c r="P289" s="200"/>
      <c r="Q289" s="200"/>
      <c r="R289" s="200"/>
      <c r="S289" s="200"/>
      <c r="T289" s="200"/>
      <c r="U289" s="200"/>
      <c r="V289" s="200"/>
      <c r="W289" s="200"/>
    </row>
    <row r="290" spans="1:23" ht="12.75" x14ac:dyDescent="0.2">
      <c r="A290" s="200"/>
      <c r="B290" s="200"/>
      <c r="C290" s="200"/>
      <c r="D290" s="201"/>
      <c r="E290" s="201"/>
      <c r="F290" s="200"/>
      <c r="G290" s="200"/>
      <c r="H290" s="200"/>
      <c r="I290" s="200"/>
      <c r="J290" s="200"/>
      <c r="K290" s="200"/>
      <c r="L290" s="200"/>
      <c r="M290" s="200"/>
      <c r="N290" s="200"/>
      <c r="O290" s="200"/>
      <c r="P290" s="200"/>
      <c r="Q290" s="200"/>
      <c r="R290" s="200"/>
      <c r="S290" s="200"/>
      <c r="T290" s="200"/>
      <c r="U290" s="200"/>
      <c r="V290" s="200"/>
      <c r="W290" s="200"/>
    </row>
    <row r="291" spans="1:23" ht="12.75" x14ac:dyDescent="0.2">
      <c r="A291" s="200"/>
      <c r="B291" s="200"/>
      <c r="C291" s="200"/>
      <c r="D291" s="201"/>
      <c r="E291" s="201"/>
      <c r="F291" s="200"/>
      <c r="G291" s="200"/>
      <c r="H291" s="200"/>
      <c r="I291" s="200"/>
      <c r="J291" s="200"/>
      <c r="K291" s="200"/>
      <c r="L291" s="200"/>
      <c r="M291" s="200"/>
      <c r="N291" s="200"/>
      <c r="O291" s="200"/>
      <c r="P291" s="200"/>
      <c r="Q291" s="200"/>
      <c r="R291" s="200"/>
      <c r="S291" s="200"/>
      <c r="T291" s="200"/>
      <c r="U291" s="200"/>
      <c r="V291" s="200"/>
      <c r="W291" s="200"/>
    </row>
    <row r="292" spans="1:23" ht="12.75" x14ac:dyDescent="0.2">
      <c r="A292" s="200"/>
      <c r="B292" s="200"/>
      <c r="C292" s="200"/>
      <c r="D292" s="201"/>
      <c r="E292" s="201"/>
      <c r="F292" s="200"/>
      <c r="G292" s="200"/>
      <c r="H292" s="200"/>
      <c r="I292" s="200"/>
      <c r="J292" s="200"/>
      <c r="K292" s="200"/>
      <c r="L292" s="200"/>
      <c r="M292" s="200"/>
      <c r="N292" s="200"/>
      <c r="O292" s="200"/>
      <c r="P292" s="200"/>
      <c r="Q292" s="200"/>
      <c r="R292" s="200"/>
      <c r="S292" s="200"/>
      <c r="T292" s="200"/>
      <c r="U292" s="200"/>
      <c r="V292" s="200"/>
      <c r="W292" s="200"/>
    </row>
    <row r="293" spans="1:23" ht="12.75" x14ac:dyDescent="0.2">
      <c r="A293" s="200"/>
      <c r="B293" s="200"/>
      <c r="C293" s="200"/>
      <c r="D293" s="201"/>
      <c r="E293" s="201"/>
      <c r="F293" s="200"/>
      <c r="G293" s="200"/>
      <c r="H293" s="200"/>
      <c r="I293" s="200"/>
      <c r="J293" s="200"/>
      <c r="K293" s="200"/>
      <c r="L293" s="200"/>
      <c r="M293" s="200"/>
      <c r="N293" s="200"/>
      <c r="O293" s="200"/>
      <c r="P293" s="200"/>
      <c r="Q293" s="200"/>
      <c r="R293" s="200"/>
      <c r="S293" s="200"/>
      <c r="T293" s="200"/>
      <c r="U293" s="200"/>
      <c r="V293" s="200"/>
      <c r="W293" s="200"/>
    </row>
    <row r="294" spans="1:23" ht="12.75" x14ac:dyDescent="0.2">
      <c r="A294" s="200"/>
      <c r="B294" s="200"/>
      <c r="C294" s="200"/>
      <c r="D294" s="201"/>
      <c r="E294" s="201"/>
      <c r="F294" s="200"/>
      <c r="G294" s="200"/>
      <c r="H294" s="200"/>
      <c r="I294" s="200"/>
      <c r="J294" s="200"/>
      <c r="K294" s="200"/>
      <c r="L294" s="200"/>
      <c r="M294" s="200"/>
      <c r="N294" s="200"/>
      <c r="O294" s="200"/>
      <c r="P294" s="200"/>
      <c r="Q294" s="200"/>
      <c r="R294" s="200"/>
      <c r="S294" s="200"/>
      <c r="T294" s="200"/>
      <c r="U294" s="200"/>
      <c r="V294" s="200"/>
      <c r="W294" s="200"/>
    </row>
    <row r="295" spans="1:23" ht="12.75" x14ac:dyDescent="0.2">
      <c r="A295" s="200"/>
      <c r="B295" s="200"/>
      <c r="C295" s="200"/>
      <c r="D295" s="201"/>
      <c r="E295" s="201"/>
      <c r="F295" s="200"/>
      <c r="G295" s="200"/>
      <c r="H295" s="200"/>
      <c r="I295" s="200"/>
      <c r="J295" s="200"/>
      <c r="K295" s="200"/>
      <c r="L295" s="200"/>
      <c r="M295" s="200"/>
      <c r="N295" s="200"/>
      <c r="O295" s="200"/>
      <c r="P295" s="200"/>
      <c r="Q295" s="200"/>
      <c r="R295" s="200"/>
      <c r="S295" s="200"/>
      <c r="T295" s="200"/>
      <c r="U295" s="200"/>
      <c r="V295" s="200"/>
      <c r="W295" s="200"/>
    </row>
    <row r="296" spans="1:23" ht="12.75" x14ac:dyDescent="0.2">
      <c r="A296" s="200"/>
      <c r="B296" s="200"/>
      <c r="C296" s="200"/>
      <c r="D296" s="201"/>
      <c r="E296" s="201"/>
      <c r="F296" s="200"/>
      <c r="G296" s="200"/>
      <c r="H296" s="200"/>
      <c r="I296" s="200"/>
      <c r="J296" s="200"/>
      <c r="K296" s="200"/>
      <c r="L296" s="200"/>
      <c r="M296" s="200"/>
      <c r="N296" s="200"/>
      <c r="O296" s="200"/>
      <c r="P296" s="200"/>
      <c r="Q296" s="200"/>
      <c r="R296" s="200"/>
      <c r="S296" s="200"/>
      <c r="T296" s="200"/>
      <c r="U296" s="200"/>
      <c r="V296" s="200"/>
      <c r="W296" s="200"/>
    </row>
    <row r="297" spans="1:23" ht="12.75" x14ac:dyDescent="0.2">
      <c r="A297" s="200"/>
      <c r="B297" s="200"/>
      <c r="C297" s="200"/>
      <c r="D297" s="201"/>
      <c r="E297" s="201"/>
      <c r="F297" s="200"/>
      <c r="G297" s="200"/>
      <c r="H297" s="200"/>
      <c r="I297" s="200"/>
      <c r="J297" s="200"/>
      <c r="K297" s="200"/>
      <c r="L297" s="200"/>
      <c r="M297" s="200"/>
      <c r="N297" s="200"/>
      <c r="O297" s="200"/>
      <c r="P297" s="200"/>
      <c r="Q297" s="200"/>
      <c r="R297" s="200"/>
      <c r="S297" s="200"/>
      <c r="T297" s="200"/>
      <c r="U297" s="200"/>
      <c r="V297" s="200"/>
      <c r="W297" s="200"/>
    </row>
    <row r="298" spans="1:23" ht="12.75" x14ac:dyDescent="0.2">
      <c r="A298" s="200"/>
      <c r="B298" s="200"/>
      <c r="C298" s="200"/>
      <c r="D298" s="201"/>
      <c r="E298" s="201"/>
      <c r="F298" s="200"/>
      <c r="G298" s="200"/>
      <c r="H298" s="200"/>
      <c r="I298" s="200"/>
      <c r="J298" s="200"/>
      <c r="K298" s="200"/>
      <c r="L298" s="200"/>
      <c r="M298" s="200"/>
      <c r="N298" s="200"/>
      <c r="O298" s="200"/>
      <c r="P298" s="200"/>
      <c r="Q298" s="200"/>
      <c r="R298" s="200"/>
      <c r="S298" s="200"/>
      <c r="T298" s="200"/>
      <c r="U298" s="200"/>
      <c r="V298" s="200"/>
      <c r="W298" s="200"/>
    </row>
    <row r="299" spans="1:23" ht="12.75" x14ac:dyDescent="0.2">
      <c r="A299" s="200"/>
      <c r="B299" s="200"/>
      <c r="C299" s="200"/>
      <c r="D299" s="201"/>
      <c r="E299" s="201"/>
      <c r="F299" s="200"/>
      <c r="G299" s="200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</row>
    <row r="300" spans="1:23" ht="12.75" x14ac:dyDescent="0.2">
      <c r="A300" s="200"/>
      <c r="B300" s="200"/>
      <c r="C300" s="200"/>
      <c r="D300" s="201"/>
      <c r="E300" s="201"/>
      <c r="F300" s="200"/>
      <c r="G300" s="200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</row>
    <row r="301" spans="1:23" ht="12.75" x14ac:dyDescent="0.2">
      <c r="A301" s="200"/>
      <c r="B301" s="200"/>
      <c r="C301" s="200"/>
      <c r="D301" s="201"/>
      <c r="E301" s="201"/>
      <c r="F301" s="200"/>
      <c r="G301" s="200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</row>
    <row r="302" spans="1:23" ht="12.75" x14ac:dyDescent="0.2">
      <c r="A302" s="200"/>
      <c r="B302" s="200"/>
      <c r="C302" s="200"/>
      <c r="D302" s="201"/>
      <c r="E302" s="201"/>
      <c r="F302" s="200"/>
      <c r="G302" s="200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</row>
    <row r="303" spans="1:23" ht="12.75" x14ac:dyDescent="0.2">
      <c r="A303" s="200"/>
      <c r="B303" s="200"/>
      <c r="C303" s="200"/>
      <c r="D303" s="201"/>
      <c r="E303" s="201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</row>
    <row r="304" spans="1:23" ht="12.75" x14ac:dyDescent="0.2">
      <c r="A304" s="200"/>
      <c r="B304" s="200"/>
      <c r="C304" s="200"/>
      <c r="D304" s="201"/>
      <c r="E304" s="201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</row>
    <row r="305" spans="1:23" ht="12.75" x14ac:dyDescent="0.2">
      <c r="A305" s="200"/>
      <c r="B305" s="200"/>
      <c r="C305" s="200"/>
      <c r="D305" s="201"/>
      <c r="E305" s="201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</row>
    <row r="306" spans="1:23" ht="12.75" x14ac:dyDescent="0.2">
      <c r="A306" s="200"/>
      <c r="B306" s="200"/>
      <c r="C306" s="200"/>
      <c r="D306" s="201"/>
      <c r="E306" s="201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</row>
    <row r="307" spans="1:23" ht="12.75" x14ac:dyDescent="0.2">
      <c r="A307" s="200"/>
      <c r="B307" s="200"/>
      <c r="C307" s="200"/>
      <c r="D307" s="201"/>
      <c r="E307" s="201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</row>
    <row r="308" spans="1:23" ht="12.75" x14ac:dyDescent="0.2">
      <c r="A308" s="200"/>
      <c r="B308" s="200"/>
      <c r="C308" s="200"/>
      <c r="D308" s="201"/>
      <c r="E308" s="201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/>
      <c r="P308" s="200"/>
      <c r="Q308" s="200"/>
      <c r="R308" s="200"/>
      <c r="S308" s="200"/>
      <c r="T308" s="200"/>
      <c r="U308" s="200"/>
      <c r="V308" s="200"/>
      <c r="W308" s="200"/>
    </row>
    <row r="309" spans="1:23" ht="12.75" x14ac:dyDescent="0.2">
      <c r="A309" s="200"/>
      <c r="B309" s="200"/>
      <c r="C309" s="200"/>
      <c r="D309" s="201"/>
      <c r="E309" s="201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</row>
    <row r="310" spans="1:23" ht="12.75" x14ac:dyDescent="0.2">
      <c r="A310" s="200"/>
      <c r="B310" s="200"/>
      <c r="C310" s="200"/>
      <c r="D310" s="201"/>
      <c r="E310" s="201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</row>
    <row r="311" spans="1:23" ht="12.75" x14ac:dyDescent="0.2">
      <c r="A311" s="200"/>
      <c r="B311" s="200"/>
      <c r="C311" s="200"/>
      <c r="D311" s="201"/>
      <c r="E311" s="201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</row>
    <row r="312" spans="1:23" ht="12.75" x14ac:dyDescent="0.2">
      <c r="A312" s="200"/>
      <c r="B312" s="200"/>
      <c r="C312" s="200"/>
      <c r="D312" s="201"/>
      <c r="E312" s="201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</row>
    <row r="313" spans="1:23" ht="12.75" x14ac:dyDescent="0.2">
      <c r="A313" s="200"/>
      <c r="B313" s="200"/>
      <c r="C313" s="200"/>
      <c r="D313" s="201"/>
      <c r="E313" s="201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</row>
    <row r="314" spans="1:23" ht="12.75" x14ac:dyDescent="0.2">
      <c r="A314" s="200"/>
      <c r="B314" s="200"/>
      <c r="C314" s="200"/>
      <c r="D314" s="201"/>
      <c r="E314" s="201"/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</row>
    <row r="315" spans="1:23" ht="12.75" x14ac:dyDescent="0.2">
      <c r="A315" s="200"/>
      <c r="B315" s="200"/>
      <c r="C315" s="200"/>
      <c r="D315" s="201"/>
      <c r="E315" s="201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</row>
    <row r="316" spans="1:23" ht="12.75" x14ac:dyDescent="0.2">
      <c r="A316" s="200"/>
      <c r="B316" s="200"/>
      <c r="C316" s="200"/>
      <c r="D316" s="201"/>
      <c r="E316" s="201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</row>
    <row r="317" spans="1:23" ht="12.75" x14ac:dyDescent="0.2">
      <c r="A317" s="200"/>
      <c r="B317" s="200"/>
      <c r="C317" s="200"/>
      <c r="D317" s="201"/>
      <c r="E317" s="201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</row>
    <row r="318" spans="1:23" ht="12.75" x14ac:dyDescent="0.2">
      <c r="A318" s="200"/>
      <c r="B318" s="200"/>
      <c r="C318" s="200"/>
      <c r="D318" s="201"/>
      <c r="E318" s="201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</row>
    <row r="319" spans="1:23" ht="12.75" x14ac:dyDescent="0.2">
      <c r="A319" s="200"/>
      <c r="B319" s="200"/>
      <c r="C319" s="200"/>
      <c r="D319" s="201"/>
      <c r="E319" s="201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</row>
    <row r="320" spans="1:23" ht="12.75" x14ac:dyDescent="0.2">
      <c r="A320" s="200"/>
      <c r="B320" s="200"/>
      <c r="C320" s="200"/>
      <c r="D320" s="201"/>
      <c r="E320" s="201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</row>
    <row r="321" spans="1:23" ht="12.75" x14ac:dyDescent="0.2">
      <c r="A321" s="200"/>
      <c r="B321" s="200"/>
      <c r="C321" s="200"/>
      <c r="D321" s="201"/>
      <c r="E321" s="201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</row>
    <row r="322" spans="1:23" ht="12.75" x14ac:dyDescent="0.2">
      <c r="A322" s="200"/>
      <c r="B322" s="200"/>
      <c r="C322" s="200"/>
      <c r="D322" s="201"/>
      <c r="E322" s="201"/>
      <c r="F322" s="200"/>
      <c r="G322" s="200"/>
      <c r="H322" s="200"/>
      <c r="I322" s="200"/>
      <c r="J322" s="200"/>
      <c r="K322" s="200"/>
      <c r="L322" s="200"/>
      <c r="M322" s="200"/>
      <c r="N322" s="200"/>
      <c r="O322" s="200"/>
      <c r="P322" s="200"/>
      <c r="Q322" s="200"/>
      <c r="R322" s="200"/>
      <c r="S322" s="200"/>
      <c r="T322" s="200"/>
      <c r="U322" s="200"/>
      <c r="V322" s="200"/>
      <c r="W322" s="200"/>
    </row>
    <row r="323" spans="1:23" ht="12.75" x14ac:dyDescent="0.2">
      <c r="A323" s="200"/>
      <c r="B323" s="200"/>
      <c r="C323" s="200"/>
      <c r="D323" s="201"/>
      <c r="E323" s="201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</row>
    <row r="324" spans="1:23" ht="12.75" x14ac:dyDescent="0.2">
      <c r="A324" s="200"/>
      <c r="B324" s="200"/>
      <c r="C324" s="200"/>
      <c r="D324" s="201"/>
      <c r="E324" s="201"/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</row>
    <row r="325" spans="1:23" ht="12.75" x14ac:dyDescent="0.2">
      <c r="A325" s="200"/>
      <c r="B325" s="200"/>
      <c r="C325" s="200"/>
      <c r="D325" s="201"/>
      <c r="E325" s="201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</row>
    <row r="326" spans="1:23" ht="12.75" x14ac:dyDescent="0.2">
      <c r="A326" s="200"/>
      <c r="B326" s="200"/>
      <c r="C326" s="200"/>
      <c r="D326" s="201"/>
      <c r="E326" s="201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</row>
    <row r="327" spans="1:23" ht="12.75" x14ac:dyDescent="0.2">
      <c r="A327" s="200"/>
      <c r="B327" s="200"/>
      <c r="C327" s="200"/>
      <c r="D327" s="201"/>
      <c r="E327" s="201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</row>
    <row r="328" spans="1:23" ht="12.75" x14ac:dyDescent="0.2">
      <c r="A328" s="200"/>
      <c r="B328" s="200"/>
      <c r="C328" s="200"/>
      <c r="D328" s="201"/>
      <c r="E328" s="201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</row>
    <row r="329" spans="1:23" ht="12.75" x14ac:dyDescent="0.2">
      <c r="A329" s="200"/>
      <c r="B329" s="200"/>
      <c r="C329" s="200"/>
      <c r="D329" s="201"/>
      <c r="E329" s="201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</row>
    <row r="330" spans="1:23" ht="12.75" x14ac:dyDescent="0.2">
      <c r="A330" s="200"/>
      <c r="B330" s="200"/>
      <c r="C330" s="200"/>
      <c r="D330" s="201"/>
      <c r="E330" s="201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</row>
    <row r="331" spans="1:23" ht="12.75" x14ac:dyDescent="0.2">
      <c r="A331" s="200"/>
      <c r="B331" s="200"/>
      <c r="C331" s="200"/>
      <c r="D331" s="201"/>
      <c r="E331" s="201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</row>
    <row r="332" spans="1:23" ht="12.75" x14ac:dyDescent="0.2">
      <c r="A332" s="200"/>
      <c r="B332" s="200"/>
      <c r="C332" s="200"/>
      <c r="D332" s="201"/>
      <c r="E332" s="201"/>
      <c r="F332" s="200"/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</row>
    <row r="333" spans="1:23" ht="12.75" x14ac:dyDescent="0.2">
      <c r="A333" s="200"/>
      <c r="B333" s="200"/>
      <c r="C333" s="200"/>
      <c r="D333" s="201"/>
      <c r="E333" s="201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</row>
    <row r="334" spans="1:23" ht="12.75" x14ac:dyDescent="0.2">
      <c r="A334" s="200"/>
      <c r="B334" s="200"/>
      <c r="C334" s="200"/>
      <c r="D334" s="201"/>
      <c r="E334" s="201"/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</row>
    <row r="335" spans="1:23" ht="12.75" x14ac:dyDescent="0.2">
      <c r="A335" s="200"/>
      <c r="B335" s="200"/>
      <c r="C335" s="200"/>
      <c r="D335" s="201"/>
      <c r="E335" s="201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</row>
    <row r="336" spans="1:23" ht="12.75" x14ac:dyDescent="0.2">
      <c r="A336" s="200"/>
      <c r="B336" s="200"/>
      <c r="C336" s="200"/>
      <c r="D336" s="201"/>
      <c r="E336" s="201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</row>
    <row r="337" spans="1:23" ht="12.75" x14ac:dyDescent="0.2">
      <c r="A337" s="200"/>
      <c r="B337" s="200"/>
      <c r="C337" s="200"/>
      <c r="D337" s="201"/>
      <c r="E337" s="201"/>
      <c r="F337" s="200"/>
      <c r="G337" s="200"/>
      <c r="H337" s="200"/>
      <c r="I337" s="200"/>
      <c r="J337" s="200"/>
      <c r="K337" s="200"/>
      <c r="L337" s="200"/>
      <c r="M337" s="200"/>
      <c r="N337" s="200"/>
      <c r="O337" s="200"/>
      <c r="P337" s="200"/>
      <c r="Q337" s="200"/>
      <c r="R337" s="200"/>
      <c r="S337" s="200"/>
      <c r="T337" s="200"/>
      <c r="U337" s="200"/>
      <c r="V337" s="200"/>
      <c r="W337" s="200"/>
    </row>
    <row r="338" spans="1:23" ht="12.75" x14ac:dyDescent="0.2">
      <c r="A338" s="200"/>
      <c r="B338" s="200"/>
      <c r="C338" s="200"/>
      <c r="D338" s="201"/>
      <c r="E338" s="201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</row>
    <row r="339" spans="1:23" ht="12.75" x14ac:dyDescent="0.2">
      <c r="A339" s="200"/>
      <c r="B339" s="200"/>
      <c r="C339" s="200"/>
      <c r="D339" s="201"/>
      <c r="E339" s="201"/>
      <c r="F339" s="200"/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</row>
    <row r="340" spans="1:23" ht="12.75" x14ac:dyDescent="0.2">
      <c r="A340" s="200"/>
      <c r="B340" s="200"/>
      <c r="C340" s="200"/>
      <c r="D340" s="201"/>
      <c r="E340" s="201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200"/>
      <c r="Q340" s="200"/>
      <c r="R340" s="200"/>
      <c r="S340" s="200"/>
      <c r="T340" s="200"/>
      <c r="U340" s="200"/>
      <c r="V340" s="200"/>
      <c r="W340" s="200"/>
    </row>
    <row r="341" spans="1:23" ht="12.75" x14ac:dyDescent="0.2">
      <c r="A341" s="200"/>
      <c r="B341" s="200"/>
      <c r="C341" s="200"/>
      <c r="D341" s="201"/>
      <c r="E341" s="201"/>
      <c r="F341" s="200"/>
      <c r="G341" s="200"/>
      <c r="H341" s="200"/>
      <c r="I341" s="200"/>
      <c r="J341" s="200"/>
      <c r="K341" s="200"/>
      <c r="L341" s="200"/>
      <c r="M341" s="200"/>
      <c r="N341" s="200"/>
      <c r="O341" s="200"/>
      <c r="P341" s="200"/>
      <c r="Q341" s="200"/>
      <c r="R341" s="200"/>
      <c r="S341" s="200"/>
      <c r="T341" s="200"/>
      <c r="U341" s="200"/>
      <c r="V341" s="200"/>
      <c r="W341" s="200"/>
    </row>
    <row r="342" spans="1:23" ht="12.75" x14ac:dyDescent="0.2">
      <c r="A342" s="200"/>
      <c r="B342" s="200"/>
      <c r="C342" s="200"/>
      <c r="D342" s="201"/>
      <c r="E342" s="201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</row>
    <row r="343" spans="1:23" ht="12.75" x14ac:dyDescent="0.2">
      <c r="A343" s="200"/>
      <c r="B343" s="200"/>
      <c r="C343" s="200"/>
      <c r="D343" s="201"/>
      <c r="E343" s="201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</row>
    <row r="344" spans="1:23" ht="12.75" x14ac:dyDescent="0.2">
      <c r="A344" s="200"/>
      <c r="B344" s="200"/>
      <c r="C344" s="200"/>
      <c r="D344" s="201"/>
      <c r="E344" s="201"/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</row>
    <row r="345" spans="1:23" ht="12.75" x14ac:dyDescent="0.2">
      <c r="A345" s="200"/>
      <c r="B345" s="200"/>
      <c r="C345" s="200"/>
      <c r="D345" s="201"/>
      <c r="E345" s="201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</row>
    <row r="346" spans="1:23" ht="12.75" x14ac:dyDescent="0.2">
      <c r="A346" s="200"/>
      <c r="B346" s="200"/>
      <c r="C346" s="200"/>
      <c r="D346" s="201"/>
      <c r="E346" s="201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</row>
    <row r="347" spans="1:23" ht="12.75" x14ac:dyDescent="0.2">
      <c r="A347" s="200"/>
      <c r="B347" s="200"/>
      <c r="C347" s="200"/>
      <c r="D347" s="201"/>
      <c r="E347" s="201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</row>
    <row r="348" spans="1:23" ht="12.75" x14ac:dyDescent="0.2">
      <c r="A348" s="200"/>
      <c r="B348" s="200"/>
      <c r="C348" s="200"/>
      <c r="D348" s="201"/>
      <c r="E348" s="201"/>
      <c r="F348" s="200"/>
      <c r="G348" s="200"/>
      <c r="H348" s="200"/>
      <c r="I348" s="200"/>
      <c r="J348" s="200"/>
      <c r="K348" s="200"/>
      <c r="L348" s="200"/>
      <c r="M348" s="200"/>
      <c r="N348" s="200"/>
      <c r="O348" s="200"/>
      <c r="P348" s="200"/>
      <c r="Q348" s="200"/>
      <c r="R348" s="200"/>
      <c r="S348" s="200"/>
      <c r="T348" s="200"/>
      <c r="U348" s="200"/>
      <c r="V348" s="200"/>
      <c r="W348" s="200"/>
    </row>
    <row r="349" spans="1:23" ht="12.75" x14ac:dyDescent="0.2">
      <c r="A349" s="200"/>
      <c r="B349" s="200"/>
      <c r="C349" s="200"/>
      <c r="D349" s="201"/>
      <c r="E349" s="201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</row>
    <row r="350" spans="1:23" ht="12.75" x14ac:dyDescent="0.2">
      <c r="A350" s="200"/>
      <c r="B350" s="200"/>
      <c r="C350" s="200"/>
      <c r="D350" s="201"/>
      <c r="E350" s="201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</row>
    <row r="351" spans="1:23" ht="12.75" x14ac:dyDescent="0.2">
      <c r="A351" s="200"/>
      <c r="B351" s="200"/>
      <c r="C351" s="200"/>
      <c r="D351" s="201"/>
      <c r="E351" s="201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</row>
    <row r="352" spans="1:23" ht="12.75" x14ac:dyDescent="0.2">
      <c r="A352" s="200"/>
      <c r="B352" s="200"/>
      <c r="C352" s="200"/>
      <c r="D352" s="201"/>
      <c r="E352" s="201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</row>
    <row r="353" spans="1:23" ht="12.75" x14ac:dyDescent="0.2">
      <c r="A353" s="200"/>
      <c r="B353" s="200"/>
      <c r="C353" s="200"/>
      <c r="D353" s="201"/>
      <c r="E353" s="201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</row>
    <row r="354" spans="1:23" ht="12.75" x14ac:dyDescent="0.2">
      <c r="A354" s="200"/>
      <c r="B354" s="200"/>
      <c r="C354" s="200"/>
      <c r="D354" s="201"/>
      <c r="E354" s="201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</row>
    <row r="355" spans="1:23" ht="12.75" x14ac:dyDescent="0.2">
      <c r="A355" s="200"/>
      <c r="B355" s="200"/>
      <c r="C355" s="200"/>
      <c r="D355" s="201"/>
      <c r="E355" s="201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</row>
    <row r="356" spans="1:23" ht="12.75" x14ac:dyDescent="0.2">
      <c r="A356" s="200"/>
      <c r="B356" s="200"/>
      <c r="C356" s="200"/>
      <c r="D356" s="201"/>
      <c r="E356" s="201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</row>
    <row r="357" spans="1:23" ht="12.75" x14ac:dyDescent="0.2">
      <c r="A357" s="200"/>
      <c r="B357" s="200"/>
      <c r="C357" s="200"/>
      <c r="D357" s="201"/>
      <c r="E357" s="201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</row>
    <row r="358" spans="1:23" ht="12.75" x14ac:dyDescent="0.2">
      <c r="A358" s="200"/>
      <c r="B358" s="200"/>
      <c r="C358" s="200"/>
      <c r="D358" s="201"/>
      <c r="E358" s="201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</row>
    <row r="359" spans="1:23" ht="12.75" x14ac:dyDescent="0.2">
      <c r="A359" s="200"/>
      <c r="B359" s="200"/>
      <c r="C359" s="200"/>
      <c r="D359" s="201"/>
      <c r="E359" s="201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</row>
    <row r="360" spans="1:23" ht="12.75" x14ac:dyDescent="0.2">
      <c r="A360" s="200"/>
      <c r="B360" s="200"/>
      <c r="C360" s="200"/>
      <c r="D360" s="201"/>
      <c r="E360" s="201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</row>
    <row r="361" spans="1:23" ht="12.75" x14ac:dyDescent="0.2">
      <c r="A361" s="200"/>
      <c r="B361" s="200"/>
      <c r="C361" s="200"/>
      <c r="D361" s="201"/>
      <c r="E361" s="201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</row>
    <row r="362" spans="1:23" ht="12.75" x14ac:dyDescent="0.2">
      <c r="A362" s="200"/>
      <c r="B362" s="200"/>
      <c r="C362" s="200"/>
      <c r="D362" s="201"/>
      <c r="E362" s="201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</row>
    <row r="363" spans="1:23" ht="12.75" x14ac:dyDescent="0.2">
      <c r="A363" s="200"/>
      <c r="B363" s="200"/>
      <c r="C363" s="200"/>
      <c r="D363" s="201"/>
      <c r="E363" s="201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</row>
    <row r="364" spans="1:23" ht="12.75" x14ac:dyDescent="0.2">
      <c r="A364" s="200"/>
      <c r="B364" s="200"/>
      <c r="C364" s="200"/>
      <c r="D364" s="201"/>
      <c r="E364" s="201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</row>
    <row r="365" spans="1:23" ht="12.75" x14ac:dyDescent="0.2">
      <c r="A365" s="200"/>
      <c r="B365" s="200"/>
      <c r="C365" s="200"/>
      <c r="D365" s="201"/>
      <c r="E365" s="201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</row>
    <row r="366" spans="1:23" ht="12.75" x14ac:dyDescent="0.2">
      <c r="A366" s="200"/>
      <c r="B366" s="200"/>
      <c r="C366" s="200"/>
      <c r="D366" s="201"/>
      <c r="E366" s="201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</row>
    <row r="367" spans="1:23" ht="12.75" x14ac:dyDescent="0.2">
      <c r="A367" s="200"/>
      <c r="B367" s="200"/>
      <c r="C367" s="200"/>
      <c r="D367" s="201"/>
      <c r="E367" s="201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</row>
    <row r="368" spans="1:23" ht="12.75" x14ac:dyDescent="0.2">
      <c r="A368" s="200"/>
      <c r="B368" s="200"/>
      <c r="C368" s="200"/>
      <c r="D368" s="201"/>
      <c r="E368" s="201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</row>
    <row r="369" spans="1:23" ht="12.75" x14ac:dyDescent="0.2">
      <c r="A369" s="200"/>
      <c r="B369" s="200"/>
      <c r="C369" s="200"/>
      <c r="D369" s="201"/>
      <c r="E369" s="201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</row>
    <row r="370" spans="1:23" ht="12.75" x14ac:dyDescent="0.2">
      <c r="A370" s="200"/>
      <c r="B370" s="200"/>
      <c r="C370" s="200"/>
      <c r="D370" s="201"/>
      <c r="E370" s="201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</row>
    <row r="371" spans="1:23" ht="12.75" x14ac:dyDescent="0.2">
      <c r="A371" s="200"/>
      <c r="B371" s="200"/>
      <c r="C371" s="200"/>
      <c r="D371" s="201"/>
      <c r="E371" s="201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</row>
    <row r="372" spans="1:23" ht="12.75" x14ac:dyDescent="0.2">
      <c r="A372" s="200"/>
      <c r="B372" s="200"/>
      <c r="C372" s="200"/>
      <c r="D372" s="201"/>
      <c r="E372" s="201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</row>
    <row r="373" spans="1:23" ht="12.75" x14ac:dyDescent="0.2">
      <c r="A373" s="200"/>
      <c r="B373" s="200"/>
      <c r="C373" s="200"/>
      <c r="D373" s="201"/>
      <c r="E373" s="201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</row>
    <row r="374" spans="1:23" ht="12.75" x14ac:dyDescent="0.2">
      <c r="A374" s="200"/>
      <c r="B374" s="200"/>
      <c r="C374" s="200"/>
      <c r="D374" s="201"/>
      <c r="E374" s="201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</row>
    <row r="375" spans="1:23" ht="12.75" x14ac:dyDescent="0.2">
      <c r="A375" s="200"/>
      <c r="B375" s="200"/>
      <c r="C375" s="200"/>
      <c r="D375" s="201"/>
      <c r="E375" s="201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</row>
    <row r="376" spans="1:23" ht="12.75" x14ac:dyDescent="0.2">
      <c r="A376" s="200"/>
      <c r="B376" s="200"/>
      <c r="C376" s="200"/>
      <c r="D376" s="201"/>
      <c r="E376" s="201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</row>
    <row r="377" spans="1:23" ht="12.75" x14ac:dyDescent="0.2">
      <c r="A377" s="200"/>
      <c r="B377" s="200"/>
      <c r="C377" s="200"/>
      <c r="D377" s="201"/>
      <c r="E377" s="201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</row>
    <row r="378" spans="1:23" ht="12.75" x14ac:dyDescent="0.2">
      <c r="A378" s="200"/>
      <c r="B378" s="200"/>
      <c r="C378" s="200"/>
      <c r="D378" s="201"/>
      <c r="E378" s="201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</row>
    <row r="379" spans="1:23" ht="12.75" x14ac:dyDescent="0.2">
      <c r="A379" s="200"/>
      <c r="B379" s="200"/>
      <c r="C379" s="200"/>
      <c r="D379" s="201"/>
      <c r="E379" s="201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</row>
    <row r="380" spans="1:23" ht="12.75" x14ac:dyDescent="0.2">
      <c r="A380" s="200"/>
      <c r="B380" s="200"/>
      <c r="C380" s="200"/>
      <c r="D380" s="201"/>
      <c r="E380" s="201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</row>
    <row r="381" spans="1:23" ht="12.75" x14ac:dyDescent="0.2">
      <c r="A381" s="200"/>
      <c r="B381" s="200"/>
      <c r="C381" s="200"/>
      <c r="D381" s="201"/>
      <c r="E381" s="201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</row>
    <row r="382" spans="1:23" ht="12.75" x14ac:dyDescent="0.2">
      <c r="A382" s="200"/>
      <c r="B382" s="200"/>
      <c r="C382" s="200"/>
      <c r="D382" s="201"/>
      <c r="E382" s="201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</row>
    <row r="383" spans="1:23" ht="12.75" x14ac:dyDescent="0.2">
      <c r="A383" s="200"/>
      <c r="B383" s="200"/>
      <c r="C383" s="200"/>
      <c r="D383" s="201"/>
      <c r="E383" s="201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0"/>
      <c r="Q383" s="200"/>
      <c r="R383" s="200"/>
      <c r="S383" s="200"/>
      <c r="T383" s="200"/>
      <c r="U383" s="200"/>
      <c r="V383" s="200"/>
      <c r="W383" s="200"/>
    </row>
    <row r="384" spans="1:23" ht="12.75" x14ac:dyDescent="0.2">
      <c r="A384" s="200"/>
      <c r="B384" s="200"/>
      <c r="C384" s="200"/>
      <c r="D384" s="201"/>
      <c r="E384" s="201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</row>
    <row r="385" spans="1:23" ht="12.75" x14ac:dyDescent="0.2">
      <c r="A385" s="200"/>
      <c r="B385" s="200"/>
      <c r="C385" s="200"/>
      <c r="D385" s="201"/>
      <c r="E385" s="201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</row>
    <row r="386" spans="1:23" ht="12.75" x14ac:dyDescent="0.2">
      <c r="A386" s="200"/>
      <c r="B386" s="200"/>
      <c r="C386" s="200"/>
      <c r="D386" s="201"/>
      <c r="E386" s="201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</row>
    <row r="387" spans="1:23" ht="12.75" x14ac:dyDescent="0.2">
      <c r="A387" s="200"/>
      <c r="B387" s="200"/>
      <c r="C387" s="200"/>
      <c r="D387" s="201"/>
      <c r="E387" s="201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</row>
    <row r="388" spans="1:23" ht="12.75" x14ac:dyDescent="0.2">
      <c r="A388" s="200"/>
      <c r="B388" s="200"/>
      <c r="C388" s="200"/>
      <c r="D388" s="201"/>
      <c r="E388" s="201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</row>
    <row r="389" spans="1:23" ht="12.75" x14ac:dyDescent="0.2">
      <c r="A389" s="200"/>
      <c r="B389" s="200"/>
      <c r="C389" s="200"/>
      <c r="D389" s="201"/>
      <c r="E389" s="201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</row>
    <row r="390" spans="1:23" ht="12.75" x14ac:dyDescent="0.2">
      <c r="A390" s="200"/>
      <c r="B390" s="200"/>
      <c r="C390" s="200"/>
      <c r="D390" s="201"/>
      <c r="E390" s="201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</row>
    <row r="391" spans="1:23" ht="12.75" x14ac:dyDescent="0.2">
      <c r="A391" s="200"/>
      <c r="B391" s="200"/>
      <c r="C391" s="200"/>
      <c r="D391" s="201"/>
      <c r="E391" s="201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</row>
    <row r="392" spans="1:23" ht="12.75" x14ac:dyDescent="0.2">
      <c r="A392" s="200"/>
      <c r="B392" s="200"/>
      <c r="C392" s="200"/>
      <c r="D392" s="201"/>
      <c r="E392" s="201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</row>
    <row r="393" spans="1:23" ht="12.75" x14ac:dyDescent="0.2">
      <c r="A393" s="200"/>
      <c r="B393" s="200"/>
      <c r="C393" s="200"/>
      <c r="D393" s="201"/>
      <c r="E393" s="201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</row>
    <row r="394" spans="1:23" ht="12.75" x14ac:dyDescent="0.2">
      <c r="A394" s="200"/>
      <c r="B394" s="200"/>
      <c r="C394" s="200"/>
      <c r="D394" s="201"/>
      <c r="E394" s="201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</row>
    <row r="395" spans="1:23" ht="12.75" x14ac:dyDescent="0.2">
      <c r="A395" s="200"/>
      <c r="B395" s="200"/>
      <c r="C395" s="200"/>
      <c r="D395" s="201"/>
      <c r="E395" s="201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</row>
    <row r="396" spans="1:23" ht="12.75" x14ac:dyDescent="0.2">
      <c r="A396" s="200"/>
      <c r="B396" s="200"/>
      <c r="C396" s="200"/>
      <c r="D396" s="201"/>
      <c r="E396" s="201"/>
      <c r="F396" s="200"/>
      <c r="G396" s="200"/>
      <c r="H396" s="200"/>
      <c r="I396" s="200"/>
      <c r="J396" s="200"/>
      <c r="K396" s="200"/>
      <c r="L396" s="200"/>
      <c r="M396" s="200"/>
      <c r="N396" s="200"/>
      <c r="O396" s="200"/>
      <c r="P396" s="200"/>
      <c r="Q396" s="200"/>
      <c r="R396" s="200"/>
      <c r="S396" s="200"/>
      <c r="T396" s="200"/>
      <c r="U396" s="200"/>
      <c r="V396" s="200"/>
      <c r="W396" s="200"/>
    </row>
    <row r="397" spans="1:23" ht="12.75" x14ac:dyDescent="0.2">
      <c r="A397" s="200"/>
      <c r="B397" s="200"/>
      <c r="C397" s="200"/>
      <c r="D397" s="201"/>
      <c r="E397" s="201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</row>
    <row r="398" spans="1:23" ht="12.75" x14ac:dyDescent="0.2">
      <c r="A398" s="200"/>
      <c r="B398" s="200"/>
      <c r="C398" s="200"/>
      <c r="D398" s="201"/>
      <c r="E398" s="201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</row>
    <row r="399" spans="1:23" ht="12.75" x14ac:dyDescent="0.2">
      <c r="A399" s="200"/>
      <c r="B399" s="200"/>
      <c r="C399" s="200"/>
      <c r="D399" s="201"/>
      <c r="E399" s="201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</row>
    <row r="400" spans="1:23" ht="12.75" x14ac:dyDescent="0.2">
      <c r="A400" s="200"/>
      <c r="B400" s="200"/>
      <c r="C400" s="200"/>
      <c r="D400" s="201"/>
      <c r="E400" s="201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</row>
    <row r="401" spans="1:23" ht="12.75" x14ac:dyDescent="0.2">
      <c r="A401" s="200"/>
      <c r="B401" s="200"/>
      <c r="C401" s="200"/>
      <c r="D401" s="201"/>
      <c r="E401" s="201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</row>
    <row r="402" spans="1:23" ht="12.75" x14ac:dyDescent="0.2">
      <c r="A402" s="200"/>
      <c r="B402" s="200"/>
      <c r="C402" s="200"/>
      <c r="D402" s="201"/>
      <c r="E402" s="201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</row>
    <row r="403" spans="1:23" ht="12.75" x14ac:dyDescent="0.2">
      <c r="A403" s="200"/>
      <c r="B403" s="200"/>
      <c r="C403" s="200"/>
      <c r="D403" s="201"/>
      <c r="E403" s="201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</row>
    <row r="404" spans="1:23" ht="12.75" x14ac:dyDescent="0.2">
      <c r="A404" s="200"/>
      <c r="B404" s="200"/>
      <c r="C404" s="200"/>
      <c r="D404" s="201"/>
      <c r="E404" s="201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</row>
    <row r="405" spans="1:23" ht="12.75" x14ac:dyDescent="0.2">
      <c r="A405" s="200"/>
      <c r="B405" s="200"/>
      <c r="C405" s="200"/>
      <c r="D405" s="201"/>
      <c r="E405" s="201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</row>
    <row r="406" spans="1:23" ht="12.75" x14ac:dyDescent="0.2">
      <c r="A406" s="200"/>
      <c r="B406" s="200"/>
      <c r="C406" s="200"/>
      <c r="D406" s="201"/>
      <c r="E406" s="201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</row>
    <row r="407" spans="1:23" ht="12.75" x14ac:dyDescent="0.2">
      <c r="A407" s="200"/>
      <c r="B407" s="200"/>
      <c r="C407" s="200"/>
      <c r="D407" s="201"/>
      <c r="E407" s="201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</row>
    <row r="408" spans="1:23" ht="12.75" x14ac:dyDescent="0.2">
      <c r="A408" s="200"/>
      <c r="B408" s="200"/>
      <c r="C408" s="200"/>
      <c r="D408" s="201"/>
      <c r="E408" s="201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</row>
    <row r="409" spans="1:23" ht="12.75" x14ac:dyDescent="0.2">
      <c r="A409" s="200"/>
      <c r="B409" s="200"/>
      <c r="C409" s="200"/>
      <c r="D409" s="201"/>
      <c r="E409" s="201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</row>
    <row r="410" spans="1:23" ht="12.75" x14ac:dyDescent="0.2">
      <c r="A410" s="200"/>
      <c r="B410" s="200"/>
      <c r="C410" s="200"/>
      <c r="D410" s="201"/>
      <c r="E410" s="201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</row>
    <row r="411" spans="1:23" ht="12.75" x14ac:dyDescent="0.2">
      <c r="A411" s="200"/>
      <c r="B411" s="200"/>
      <c r="C411" s="200"/>
      <c r="D411" s="201"/>
      <c r="E411" s="201"/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</row>
    <row r="412" spans="1:23" ht="12.75" x14ac:dyDescent="0.2">
      <c r="A412" s="200"/>
      <c r="B412" s="200"/>
      <c r="C412" s="200"/>
      <c r="D412" s="201"/>
      <c r="E412" s="201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</row>
    <row r="413" spans="1:23" ht="12.75" x14ac:dyDescent="0.2">
      <c r="A413" s="200"/>
      <c r="B413" s="200"/>
      <c r="C413" s="200"/>
      <c r="D413" s="201"/>
      <c r="E413" s="201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</row>
    <row r="414" spans="1:23" ht="12.75" x14ac:dyDescent="0.2">
      <c r="A414" s="200"/>
      <c r="B414" s="200"/>
      <c r="C414" s="200"/>
      <c r="D414" s="201"/>
      <c r="E414" s="201"/>
      <c r="F414" s="200"/>
      <c r="G414" s="200"/>
      <c r="H414" s="200"/>
      <c r="I414" s="200"/>
      <c r="J414" s="200"/>
      <c r="K414" s="200"/>
      <c r="L414" s="200"/>
      <c r="M414" s="200"/>
      <c r="N414" s="200"/>
      <c r="O414" s="200"/>
      <c r="P414" s="200"/>
      <c r="Q414" s="200"/>
      <c r="R414" s="200"/>
      <c r="S414" s="200"/>
      <c r="T414" s="200"/>
      <c r="U414" s="200"/>
      <c r="V414" s="200"/>
      <c r="W414" s="200"/>
    </row>
    <row r="415" spans="1:23" ht="12.75" x14ac:dyDescent="0.2">
      <c r="A415" s="200"/>
      <c r="B415" s="200"/>
      <c r="C415" s="200"/>
      <c r="D415" s="201"/>
      <c r="E415" s="201"/>
      <c r="F415" s="200"/>
      <c r="G415" s="200"/>
      <c r="H415" s="200"/>
      <c r="I415" s="200"/>
      <c r="J415" s="200"/>
      <c r="K415" s="200"/>
      <c r="L415" s="200"/>
      <c r="M415" s="200"/>
      <c r="N415" s="200"/>
      <c r="O415" s="200"/>
      <c r="P415" s="200"/>
      <c r="Q415" s="200"/>
      <c r="R415" s="200"/>
      <c r="S415" s="200"/>
      <c r="T415" s="200"/>
      <c r="U415" s="200"/>
      <c r="V415" s="200"/>
      <c r="W415" s="200"/>
    </row>
    <row r="416" spans="1:23" ht="12.75" x14ac:dyDescent="0.2">
      <c r="A416" s="200"/>
      <c r="B416" s="200"/>
      <c r="C416" s="200"/>
      <c r="D416" s="201"/>
      <c r="E416" s="201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</row>
    <row r="417" spans="1:23" ht="12.75" x14ac:dyDescent="0.2">
      <c r="A417" s="200"/>
      <c r="B417" s="200"/>
      <c r="C417" s="200"/>
      <c r="D417" s="201"/>
      <c r="E417" s="201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</row>
    <row r="418" spans="1:23" ht="12.75" x14ac:dyDescent="0.2">
      <c r="A418" s="200"/>
      <c r="B418" s="200"/>
      <c r="C418" s="200"/>
      <c r="D418" s="201"/>
      <c r="E418" s="201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</row>
    <row r="419" spans="1:23" ht="12.75" x14ac:dyDescent="0.2">
      <c r="A419" s="200"/>
      <c r="B419" s="200"/>
      <c r="C419" s="200"/>
      <c r="D419" s="201"/>
      <c r="E419" s="201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</row>
    <row r="420" spans="1:23" ht="12.75" x14ac:dyDescent="0.2">
      <c r="A420" s="200"/>
      <c r="B420" s="200"/>
      <c r="C420" s="200"/>
      <c r="D420" s="201"/>
      <c r="E420" s="201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</row>
    <row r="421" spans="1:23" ht="12.75" x14ac:dyDescent="0.2">
      <c r="A421" s="200"/>
      <c r="B421" s="200"/>
      <c r="C421" s="200"/>
      <c r="D421" s="201"/>
      <c r="E421" s="201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</row>
    <row r="422" spans="1:23" ht="12.75" x14ac:dyDescent="0.2">
      <c r="A422" s="200"/>
      <c r="B422" s="200"/>
      <c r="C422" s="200"/>
      <c r="D422" s="201"/>
      <c r="E422" s="201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</row>
    <row r="423" spans="1:23" ht="12.75" x14ac:dyDescent="0.2">
      <c r="A423" s="200"/>
      <c r="B423" s="200"/>
      <c r="C423" s="200"/>
      <c r="D423" s="201"/>
      <c r="E423" s="201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</row>
    <row r="424" spans="1:23" ht="12.75" x14ac:dyDescent="0.2">
      <c r="A424" s="200"/>
      <c r="B424" s="200"/>
      <c r="C424" s="200"/>
      <c r="D424" s="201"/>
      <c r="E424" s="201"/>
      <c r="F424" s="200"/>
      <c r="G424" s="200"/>
      <c r="H424" s="200"/>
      <c r="I424" s="200"/>
      <c r="J424" s="200"/>
      <c r="K424" s="200"/>
      <c r="L424" s="200"/>
      <c r="M424" s="200"/>
      <c r="N424" s="200"/>
      <c r="O424" s="200"/>
      <c r="P424" s="200"/>
      <c r="Q424" s="200"/>
      <c r="R424" s="200"/>
      <c r="S424" s="200"/>
      <c r="T424" s="200"/>
      <c r="U424" s="200"/>
      <c r="V424" s="200"/>
      <c r="W424" s="200"/>
    </row>
    <row r="425" spans="1:23" ht="12.75" x14ac:dyDescent="0.2">
      <c r="A425" s="200"/>
      <c r="B425" s="200"/>
      <c r="C425" s="200"/>
      <c r="D425" s="201"/>
      <c r="E425" s="201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</row>
    <row r="426" spans="1:23" ht="12.75" x14ac:dyDescent="0.2">
      <c r="A426" s="200"/>
      <c r="B426" s="200"/>
      <c r="C426" s="200"/>
      <c r="D426" s="201"/>
      <c r="E426" s="201"/>
      <c r="F426" s="200"/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</row>
    <row r="427" spans="1:23" ht="12.75" x14ac:dyDescent="0.2">
      <c r="A427" s="200"/>
      <c r="B427" s="200"/>
      <c r="C427" s="200"/>
      <c r="D427" s="201"/>
      <c r="E427" s="201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</row>
    <row r="428" spans="1:23" ht="12.75" x14ac:dyDescent="0.2">
      <c r="A428" s="200"/>
      <c r="B428" s="200"/>
      <c r="C428" s="200"/>
      <c r="D428" s="201"/>
      <c r="E428" s="201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00"/>
      <c r="S428" s="200"/>
      <c r="T428" s="200"/>
      <c r="U428" s="200"/>
      <c r="V428" s="200"/>
      <c r="W428" s="200"/>
    </row>
    <row r="429" spans="1:23" ht="12.75" x14ac:dyDescent="0.2">
      <c r="A429" s="200"/>
      <c r="B429" s="200"/>
      <c r="C429" s="200"/>
      <c r="D429" s="201"/>
      <c r="E429" s="201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</row>
    <row r="430" spans="1:23" ht="12.75" x14ac:dyDescent="0.2">
      <c r="A430" s="200"/>
      <c r="B430" s="200"/>
      <c r="C430" s="200"/>
      <c r="D430" s="201"/>
      <c r="E430" s="201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</row>
    <row r="431" spans="1:23" ht="12.75" x14ac:dyDescent="0.2">
      <c r="A431" s="200"/>
      <c r="B431" s="200"/>
      <c r="C431" s="200"/>
      <c r="D431" s="201"/>
      <c r="E431" s="201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</row>
    <row r="432" spans="1:23" ht="12.75" x14ac:dyDescent="0.2">
      <c r="A432" s="200"/>
      <c r="B432" s="200"/>
      <c r="C432" s="200"/>
      <c r="D432" s="201"/>
      <c r="E432" s="201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</row>
    <row r="433" spans="1:23" ht="12.75" x14ac:dyDescent="0.2">
      <c r="A433" s="200"/>
      <c r="B433" s="200"/>
      <c r="C433" s="200"/>
      <c r="D433" s="201"/>
      <c r="E433" s="201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</row>
    <row r="434" spans="1:23" ht="12.75" x14ac:dyDescent="0.2">
      <c r="A434" s="200"/>
      <c r="B434" s="200"/>
      <c r="C434" s="200"/>
      <c r="D434" s="201"/>
      <c r="E434" s="201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</row>
    <row r="435" spans="1:23" ht="12.75" x14ac:dyDescent="0.2">
      <c r="A435" s="200"/>
      <c r="B435" s="200"/>
      <c r="C435" s="200"/>
      <c r="D435" s="201"/>
      <c r="E435" s="201"/>
      <c r="F435" s="200"/>
      <c r="G435" s="200"/>
      <c r="H435" s="200"/>
      <c r="I435" s="200"/>
      <c r="J435" s="200"/>
      <c r="K435" s="200"/>
      <c r="L435" s="200"/>
      <c r="M435" s="200"/>
      <c r="N435" s="200"/>
      <c r="O435" s="200"/>
      <c r="P435" s="200"/>
      <c r="Q435" s="200"/>
      <c r="R435" s="200"/>
      <c r="S435" s="200"/>
      <c r="T435" s="200"/>
      <c r="U435" s="200"/>
      <c r="V435" s="200"/>
      <c r="W435" s="200"/>
    </row>
    <row r="436" spans="1:23" ht="12.75" x14ac:dyDescent="0.2">
      <c r="A436" s="200"/>
      <c r="B436" s="200"/>
      <c r="C436" s="200"/>
      <c r="D436" s="201"/>
      <c r="E436" s="201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</row>
    <row r="437" spans="1:23" ht="12.75" x14ac:dyDescent="0.2">
      <c r="A437" s="200"/>
      <c r="B437" s="200"/>
      <c r="C437" s="200"/>
      <c r="D437" s="201"/>
      <c r="E437" s="201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</row>
    <row r="438" spans="1:23" ht="12.75" x14ac:dyDescent="0.2">
      <c r="A438" s="200"/>
      <c r="B438" s="200"/>
      <c r="C438" s="200"/>
      <c r="D438" s="201"/>
      <c r="E438" s="201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</row>
    <row r="439" spans="1:23" ht="12.75" x14ac:dyDescent="0.2">
      <c r="A439" s="200"/>
      <c r="B439" s="200"/>
      <c r="C439" s="200"/>
      <c r="D439" s="201"/>
      <c r="E439" s="201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</row>
    <row r="440" spans="1:23" ht="12.75" x14ac:dyDescent="0.2">
      <c r="A440" s="200"/>
      <c r="B440" s="200"/>
      <c r="C440" s="200"/>
      <c r="D440" s="201"/>
      <c r="E440" s="201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</row>
    <row r="441" spans="1:23" ht="12.75" x14ac:dyDescent="0.2">
      <c r="A441" s="200"/>
      <c r="B441" s="200"/>
      <c r="C441" s="200"/>
      <c r="D441" s="201"/>
      <c r="E441" s="201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</row>
    <row r="442" spans="1:23" ht="12.75" x14ac:dyDescent="0.2">
      <c r="A442" s="200"/>
      <c r="B442" s="200"/>
      <c r="C442" s="200"/>
      <c r="D442" s="201"/>
      <c r="E442" s="201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</row>
    <row r="443" spans="1:23" ht="12.75" x14ac:dyDescent="0.2">
      <c r="A443" s="200"/>
      <c r="B443" s="200"/>
      <c r="C443" s="200"/>
      <c r="D443" s="201"/>
      <c r="E443" s="201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</row>
    <row r="444" spans="1:23" ht="12.75" x14ac:dyDescent="0.2">
      <c r="A444" s="200"/>
      <c r="B444" s="200"/>
      <c r="C444" s="200"/>
      <c r="D444" s="201"/>
      <c r="E444" s="201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</row>
    <row r="445" spans="1:23" ht="12.75" x14ac:dyDescent="0.2">
      <c r="A445" s="200"/>
      <c r="B445" s="200"/>
      <c r="C445" s="200"/>
      <c r="D445" s="201"/>
      <c r="E445" s="201"/>
      <c r="F445" s="200"/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</row>
    <row r="446" spans="1:23" ht="12.75" x14ac:dyDescent="0.2">
      <c r="A446" s="200"/>
      <c r="B446" s="200"/>
      <c r="C446" s="200"/>
      <c r="D446" s="201"/>
      <c r="E446" s="201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</row>
    <row r="447" spans="1:23" ht="12.75" x14ac:dyDescent="0.2">
      <c r="A447" s="200"/>
      <c r="B447" s="200"/>
      <c r="C447" s="200"/>
      <c r="D447" s="201"/>
      <c r="E447" s="201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</row>
    <row r="448" spans="1:23" ht="12.75" x14ac:dyDescent="0.2">
      <c r="A448" s="200"/>
      <c r="B448" s="200"/>
      <c r="C448" s="200"/>
      <c r="D448" s="201"/>
      <c r="E448" s="201"/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</row>
    <row r="449" spans="1:23" ht="12.75" x14ac:dyDescent="0.2">
      <c r="A449" s="200"/>
      <c r="B449" s="200"/>
      <c r="C449" s="200"/>
      <c r="D449" s="201"/>
      <c r="E449" s="201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</row>
    <row r="450" spans="1:23" ht="12.75" x14ac:dyDescent="0.2">
      <c r="A450" s="200"/>
      <c r="B450" s="200"/>
      <c r="C450" s="200"/>
      <c r="D450" s="201"/>
      <c r="E450" s="201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</row>
    <row r="451" spans="1:23" ht="12.75" x14ac:dyDescent="0.2">
      <c r="A451" s="200"/>
      <c r="B451" s="200"/>
      <c r="C451" s="200"/>
      <c r="D451" s="201"/>
      <c r="E451" s="201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</row>
    <row r="452" spans="1:23" ht="12.75" x14ac:dyDescent="0.2">
      <c r="A452" s="200"/>
      <c r="B452" s="200"/>
      <c r="C452" s="200"/>
      <c r="D452" s="201"/>
      <c r="E452" s="201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</row>
    <row r="453" spans="1:23" ht="12.75" x14ac:dyDescent="0.2">
      <c r="A453" s="200"/>
      <c r="B453" s="200"/>
      <c r="C453" s="200"/>
      <c r="D453" s="201"/>
      <c r="E453" s="201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0"/>
      <c r="Q453" s="200"/>
      <c r="R453" s="200"/>
      <c r="S453" s="200"/>
      <c r="T453" s="200"/>
      <c r="U453" s="200"/>
      <c r="V453" s="200"/>
      <c r="W453" s="200"/>
    </row>
    <row r="454" spans="1:23" ht="12.75" x14ac:dyDescent="0.2">
      <c r="A454" s="200"/>
      <c r="B454" s="200"/>
      <c r="C454" s="200"/>
      <c r="D454" s="201"/>
      <c r="E454" s="201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</row>
    <row r="455" spans="1:23" ht="12.75" x14ac:dyDescent="0.2">
      <c r="A455" s="200"/>
      <c r="B455" s="200"/>
      <c r="C455" s="200"/>
      <c r="D455" s="201"/>
      <c r="E455" s="201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</row>
    <row r="456" spans="1:23" ht="12.75" x14ac:dyDescent="0.2">
      <c r="A456" s="200"/>
      <c r="B456" s="200"/>
      <c r="C456" s="200"/>
      <c r="D456" s="201"/>
      <c r="E456" s="201"/>
      <c r="F456" s="200"/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</row>
    <row r="457" spans="1:23" ht="12.75" x14ac:dyDescent="0.2">
      <c r="A457" s="200"/>
      <c r="B457" s="200"/>
      <c r="C457" s="200"/>
      <c r="D457" s="201"/>
      <c r="E457" s="201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</row>
    <row r="458" spans="1:23" ht="12.75" x14ac:dyDescent="0.2">
      <c r="A458" s="200"/>
      <c r="B458" s="200"/>
      <c r="C458" s="200"/>
      <c r="D458" s="201"/>
      <c r="E458" s="201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0"/>
      <c r="S458" s="200"/>
      <c r="T458" s="200"/>
      <c r="U458" s="200"/>
      <c r="V458" s="200"/>
      <c r="W458" s="200"/>
    </row>
    <row r="459" spans="1:23" ht="12.75" x14ac:dyDescent="0.2">
      <c r="A459" s="200"/>
      <c r="B459" s="200"/>
      <c r="C459" s="200"/>
      <c r="D459" s="201"/>
      <c r="E459" s="201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</row>
    <row r="460" spans="1:23" ht="12.75" x14ac:dyDescent="0.2">
      <c r="A460" s="200"/>
      <c r="B460" s="200"/>
      <c r="C460" s="200"/>
      <c r="D460" s="201"/>
      <c r="E460" s="201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</row>
    <row r="461" spans="1:23" ht="12.75" x14ac:dyDescent="0.2">
      <c r="A461" s="200"/>
      <c r="B461" s="200"/>
      <c r="C461" s="200"/>
      <c r="D461" s="201"/>
      <c r="E461" s="201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</row>
    <row r="462" spans="1:23" ht="12.75" x14ac:dyDescent="0.2">
      <c r="A462" s="200"/>
      <c r="B462" s="200"/>
      <c r="C462" s="200"/>
      <c r="D462" s="201"/>
      <c r="E462" s="201"/>
      <c r="F462" s="200"/>
      <c r="G462" s="200"/>
      <c r="H462" s="200"/>
      <c r="I462" s="200"/>
      <c r="J462" s="200"/>
      <c r="K462" s="200"/>
      <c r="L462" s="200"/>
      <c r="M462" s="200"/>
      <c r="N462" s="200"/>
      <c r="O462" s="200"/>
      <c r="P462" s="200"/>
      <c r="Q462" s="200"/>
      <c r="R462" s="200"/>
      <c r="S462" s="200"/>
      <c r="T462" s="200"/>
      <c r="U462" s="200"/>
      <c r="V462" s="200"/>
      <c r="W462" s="200"/>
    </row>
    <row r="463" spans="1:23" ht="12.75" x14ac:dyDescent="0.2">
      <c r="A463" s="200"/>
      <c r="B463" s="200"/>
      <c r="C463" s="200"/>
      <c r="D463" s="201"/>
      <c r="E463" s="201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</row>
    <row r="464" spans="1:23" ht="12.75" x14ac:dyDescent="0.2">
      <c r="A464" s="200"/>
      <c r="B464" s="200"/>
      <c r="C464" s="200"/>
      <c r="D464" s="201"/>
      <c r="E464" s="201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</row>
    <row r="465" spans="1:23" ht="12.75" x14ac:dyDescent="0.2">
      <c r="A465" s="200"/>
      <c r="B465" s="200"/>
      <c r="C465" s="200"/>
      <c r="D465" s="201"/>
      <c r="E465" s="201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</row>
    <row r="466" spans="1:23" ht="12.75" x14ac:dyDescent="0.2">
      <c r="A466" s="200"/>
      <c r="B466" s="200"/>
      <c r="C466" s="200"/>
      <c r="D466" s="201"/>
      <c r="E466" s="201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</row>
    <row r="467" spans="1:23" ht="12.75" x14ac:dyDescent="0.2">
      <c r="A467" s="200"/>
      <c r="B467" s="200"/>
      <c r="C467" s="200"/>
      <c r="D467" s="201"/>
      <c r="E467" s="201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</row>
    <row r="468" spans="1:23" ht="12.75" x14ac:dyDescent="0.2">
      <c r="A468" s="200"/>
      <c r="B468" s="200"/>
      <c r="C468" s="200"/>
      <c r="D468" s="201"/>
      <c r="E468" s="201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</row>
    <row r="469" spans="1:23" ht="12.75" x14ac:dyDescent="0.2">
      <c r="A469" s="200"/>
      <c r="B469" s="200"/>
      <c r="C469" s="200"/>
      <c r="D469" s="201"/>
      <c r="E469" s="201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200"/>
      <c r="U469" s="200"/>
      <c r="V469" s="200"/>
      <c r="W469" s="200"/>
    </row>
    <row r="470" spans="1:23" ht="12.75" x14ac:dyDescent="0.2">
      <c r="A470" s="200"/>
      <c r="B470" s="200"/>
      <c r="C470" s="200"/>
      <c r="D470" s="201"/>
      <c r="E470" s="201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</row>
    <row r="471" spans="1:23" ht="12.75" x14ac:dyDescent="0.2">
      <c r="A471" s="200"/>
      <c r="B471" s="200"/>
      <c r="C471" s="200"/>
      <c r="D471" s="201"/>
      <c r="E471" s="201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</row>
    <row r="472" spans="1:23" ht="12.75" x14ac:dyDescent="0.2">
      <c r="A472" s="200"/>
      <c r="B472" s="200"/>
      <c r="C472" s="200"/>
      <c r="D472" s="201"/>
      <c r="E472" s="201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</row>
    <row r="473" spans="1:23" ht="12.75" x14ac:dyDescent="0.2">
      <c r="A473" s="200"/>
      <c r="B473" s="200"/>
      <c r="C473" s="200"/>
      <c r="D473" s="201"/>
      <c r="E473" s="201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</row>
    <row r="474" spans="1:23" ht="12.75" x14ac:dyDescent="0.2">
      <c r="A474" s="200"/>
      <c r="B474" s="200"/>
      <c r="C474" s="200"/>
      <c r="D474" s="201"/>
      <c r="E474" s="201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</row>
    <row r="475" spans="1:23" ht="12.75" x14ac:dyDescent="0.2">
      <c r="A475" s="200"/>
      <c r="B475" s="200"/>
      <c r="C475" s="200"/>
      <c r="D475" s="201"/>
      <c r="E475" s="201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</row>
    <row r="476" spans="1:23" ht="12.75" x14ac:dyDescent="0.2">
      <c r="A476" s="200"/>
      <c r="B476" s="200"/>
      <c r="C476" s="200"/>
      <c r="D476" s="201"/>
      <c r="E476" s="201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</row>
    <row r="477" spans="1:23" ht="12.75" x14ac:dyDescent="0.2">
      <c r="A477" s="200"/>
      <c r="B477" s="200"/>
      <c r="C477" s="200"/>
      <c r="D477" s="201"/>
      <c r="E477" s="201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</row>
    <row r="478" spans="1:23" ht="12.75" x14ac:dyDescent="0.2">
      <c r="A478" s="200"/>
      <c r="B478" s="200"/>
      <c r="C478" s="200"/>
      <c r="D478" s="201"/>
      <c r="E478" s="201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</row>
    <row r="479" spans="1:23" ht="12.75" x14ac:dyDescent="0.2">
      <c r="A479" s="200"/>
      <c r="B479" s="200"/>
      <c r="C479" s="200"/>
      <c r="D479" s="201"/>
      <c r="E479" s="201"/>
      <c r="F479" s="200"/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</row>
    <row r="480" spans="1:23" ht="12.75" x14ac:dyDescent="0.2">
      <c r="A480" s="200"/>
      <c r="B480" s="200"/>
      <c r="C480" s="200"/>
      <c r="D480" s="201"/>
      <c r="E480" s="201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</row>
    <row r="481" spans="1:23" ht="12.75" x14ac:dyDescent="0.2">
      <c r="A481" s="200"/>
      <c r="B481" s="200"/>
      <c r="C481" s="200"/>
      <c r="D481" s="201"/>
      <c r="E481" s="201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</row>
    <row r="482" spans="1:23" ht="12.75" x14ac:dyDescent="0.2">
      <c r="A482" s="200"/>
      <c r="B482" s="200"/>
      <c r="C482" s="200"/>
      <c r="D482" s="201"/>
      <c r="E482" s="201"/>
      <c r="F482" s="200"/>
      <c r="G482" s="200"/>
      <c r="H482" s="200"/>
      <c r="I482" s="200"/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</row>
    <row r="483" spans="1:23" ht="12.75" x14ac:dyDescent="0.2">
      <c r="A483" s="200"/>
      <c r="B483" s="200"/>
      <c r="C483" s="200"/>
      <c r="D483" s="201"/>
      <c r="E483" s="201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</row>
    <row r="484" spans="1:23" ht="12.75" x14ac:dyDescent="0.2">
      <c r="A484" s="200"/>
      <c r="B484" s="200"/>
      <c r="C484" s="200"/>
      <c r="D484" s="201"/>
      <c r="E484" s="201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</row>
    <row r="485" spans="1:23" ht="12.75" x14ac:dyDescent="0.2">
      <c r="A485" s="200"/>
      <c r="B485" s="200"/>
      <c r="C485" s="200"/>
      <c r="D485" s="201"/>
      <c r="E485" s="201"/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</row>
    <row r="486" spans="1:23" ht="12.75" x14ac:dyDescent="0.2">
      <c r="A486" s="200"/>
      <c r="B486" s="200"/>
      <c r="C486" s="200"/>
      <c r="D486" s="201"/>
      <c r="E486" s="201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</row>
    <row r="487" spans="1:23" ht="12.75" x14ac:dyDescent="0.2">
      <c r="A487" s="200"/>
      <c r="B487" s="200"/>
      <c r="C487" s="200"/>
      <c r="D487" s="201"/>
      <c r="E487" s="201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</row>
    <row r="488" spans="1:23" ht="12.75" x14ac:dyDescent="0.2">
      <c r="A488" s="200"/>
      <c r="B488" s="200"/>
      <c r="C488" s="200"/>
      <c r="D488" s="201"/>
      <c r="E488" s="201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</row>
    <row r="489" spans="1:23" ht="12.75" x14ac:dyDescent="0.2">
      <c r="A489" s="200"/>
      <c r="B489" s="200"/>
      <c r="C489" s="200"/>
      <c r="D489" s="201"/>
      <c r="E489" s="201"/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</row>
    <row r="490" spans="1:23" ht="12.75" x14ac:dyDescent="0.2">
      <c r="A490" s="200"/>
      <c r="B490" s="200"/>
      <c r="C490" s="200"/>
      <c r="D490" s="201"/>
      <c r="E490" s="201"/>
      <c r="F490" s="200"/>
      <c r="G490" s="200"/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</row>
    <row r="491" spans="1:23" ht="12.75" x14ac:dyDescent="0.2">
      <c r="A491" s="200"/>
      <c r="B491" s="200"/>
      <c r="C491" s="200"/>
      <c r="D491" s="201"/>
      <c r="E491" s="201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</row>
    <row r="492" spans="1:23" ht="12.75" x14ac:dyDescent="0.2">
      <c r="A492" s="200"/>
      <c r="B492" s="200"/>
      <c r="C492" s="200"/>
      <c r="D492" s="201"/>
      <c r="E492" s="201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</row>
    <row r="493" spans="1:23" ht="12.75" x14ac:dyDescent="0.2">
      <c r="A493" s="200"/>
      <c r="B493" s="200"/>
      <c r="C493" s="200"/>
      <c r="D493" s="201"/>
      <c r="E493" s="201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</row>
    <row r="494" spans="1:23" ht="12.75" x14ac:dyDescent="0.2">
      <c r="A494" s="200"/>
      <c r="B494" s="200"/>
      <c r="C494" s="200"/>
      <c r="D494" s="201"/>
      <c r="E494" s="201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</row>
    <row r="495" spans="1:23" ht="12.75" x14ac:dyDescent="0.2">
      <c r="A495" s="200"/>
      <c r="B495" s="200"/>
      <c r="C495" s="200"/>
      <c r="D495" s="201"/>
      <c r="E495" s="201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</row>
    <row r="496" spans="1:23" ht="12.75" x14ac:dyDescent="0.2">
      <c r="A496" s="200"/>
      <c r="B496" s="200"/>
      <c r="C496" s="200"/>
      <c r="D496" s="201"/>
      <c r="E496" s="201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</row>
    <row r="497" spans="1:23" ht="12.75" x14ac:dyDescent="0.2">
      <c r="A497" s="200"/>
      <c r="B497" s="200"/>
      <c r="C497" s="200"/>
      <c r="D497" s="201"/>
      <c r="E497" s="201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</row>
    <row r="498" spans="1:23" ht="12.75" x14ac:dyDescent="0.2">
      <c r="A498" s="200"/>
      <c r="B498" s="200"/>
      <c r="C498" s="200"/>
      <c r="D498" s="201"/>
      <c r="E498" s="201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200"/>
      <c r="S498" s="200"/>
      <c r="T498" s="200"/>
      <c r="U498" s="200"/>
      <c r="V498" s="200"/>
      <c r="W498" s="200"/>
    </row>
    <row r="499" spans="1:23" ht="12.75" x14ac:dyDescent="0.2">
      <c r="A499" s="200"/>
      <c r="B499" s="200"/>
      <c r="C499" s="200"/>
      <c r="D499" s="201"/>
      <c r="E499" s="201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</row>
    <row r="500" spans="1:23" ht="12.75" x14ac:dyDescent="0.2">
      <c r="A500" s="200"/>
      <c r="B500" s="200"/>
      <c r="C500" s="200"/>
      <c r="D500" s="201"/>
      <c r="E500" s="201"/>
      <c r="F500" s="200"/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</row>
    <row r="501" spans="1:23" ht="12.75" x14ac:dyDescent="0.2">
      <c r="A501" s="200"/>
      <c r="B501" s="200"/>
      <c r="C501" s="200"/>
      <c r="D501" s="201"/>
      <c r="E501" s="201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</row>
    <row r="502" spans="1:23" ht="12.75" x14ac:dyDescent="0.2">
      <c r="A502" s="200"/>
      <c r="B502" s="200"/>
      <c r="C502" s="200"/>
      <c r="D502" s="201"/>
      <c r="E502" s="201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</row>
    <row r="503" spans="1:23" ht="12.75" x14ac:dyDescent="0.2">
      <c r="A503" s="200"/>
      <c r="B503" s="200"/>
      <c r="C503" s="200"/>
      <c r="D503" s="201"/>
      <c r="E503" s="201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</row>
    <row r="504" spans="1:23" ht="12.75" x14ac:dyDescent="0.2">
      <c r="A504" s="200"/>
      <c r="B504" s="200"/>
      <c r="C504" s="200"/>
      <c r="D504" s="201"/>
      <c r="E504" s="201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</row>
    <row r="505" spans="1:23" ht="12.75" x14ac:dyDescent="0.2">
      <c r="A505" s="200"/>
      <c r="B505" s="200"/>
      <c r="C505" s="200"/>
      <c r="D505" s="201"/>
      <c r="E505" s="201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</row>
    <row r="506" spans="1:23" ht="12.75" x14ac:dyDescent="0.2">
      <c r="A506" s="200"/>
      <c r="B506" s="200"/>
      <c r="C506" s="200"/>
      <c r="D506" s="201"/>
      <c r="E506" s="201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</row>
    <row r="507" spans="1:23" ht="12.75" x14ac:dyDescent="0.2">
      <c r="A507" s="200"/>
      <c r="B507" s="200"/>
      <c r="C507" s="200"/>
      <c r="D507" s="201"/>
      <c r="E507" s="201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</row>
    <row r="508" spans="1:23" ht="12.75" x14ac:dyDescent="0.2">
      <c r="A508" s="200"/>
      <c r="B508" s="200"/>
      <c r="C508" s="200"/>
      <c r="D508" s="201"/>
      <c r="E508" s="201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</row>
    <row r="509" spans="1:23" ht="12.75" x14ac:dyDescent="0.2">
      <c r="A509" s="200"/>
      <c r="B509" s="200"/>
      <c r="C509" s="200"/>
      <c r="D509" s="201"/>
      <c r="E509" s="201"/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</row>
    <row r="510" spans="1:23" ht="12.75" x14ac:dyDescent="0.2">
      <c r="A510" s="200"/>
      <c r="B510" s="200"/>
      <c r="C510" s="200"/>
      <c r="D510" s="201"/>
      <c r="E510" s="201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</row>
    <row r="511" spans="1:23" ht="12.75" x14ac:dyDescent="0.2">
      <c r="A511" s="200"/>
      <c r="B511" s="200"/>
      <c r="C511" s="200"/>
      <c r="D511" s="201"/>
      <c r="E511" s="201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</row>
    <row r="512" spans="1:23" ht="12.75" x14ac:dyDescent="0.2">
      <c r="A512" s="200"/>
      <c r="B512" s="200"/>
      <c r="C512" s="200"/>
      <c r="D512" s="201"/>
      <c r="E512" s="201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</row>
    <row r="513" spans="1:23" ht="12.75" x14ac:dyDescent="0.2">
      <c r="A513" s="200"/>
      <c r="B513" s="200"/>
      <c r="C513" s="200"/>
      <c r="D513" s="201"/>
      <c r="E513" s="201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</row>
    <row r="514" spans="1:23" ht="12.75" x14ac:dyDescent="0.2">
      <c r="A514" s="200"/>
      <c r="B514" s="200"/>
      <c r="C514" s="200"/>
      <c r="D514" s="201"/>
      <c r="E514" s="201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</row>
    <row r="515" spans="1:23" ht="12.75" x14ac:dyDescent="0.2">
      <c r="A515" s="200"/>
      <c r="B515" s="200"/>
      <c r="C515" s="200"/>
      <c r="D515" s="201"/>
      <c r="E515" s="201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</row>
    <row r="516" spans="1:23" ht="12.75" x14ac:dyDescent="0.2">
      <c r="A516" s="200"/>
      <c r="B516" s="200"/>
      <c r="C516" s="200"/>
      <c r="D516" s="201"/>
      <c r="E516" s="201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</row>
    <row r="517" spans="1:23" ht="12.75" x14ac:dyDescent="0.2">
      <c r="A517" s="200"/>
      <c r="B517" s="200"/>
      <c r="C517" s="200"/>
      <c r="D517" s="201"/>
      <c r="E517" s="201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</row>
    <row r="518" spans="1:23" ht="12.75" x14ac:dyDescent="0.2">
      <c r="A518" s="200"/>
      <c r="B518" s="200"/>
      <c r="C518" s="200"/>
      <c r="D518" s="201"/>
      <c r="E518" s="201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</row>
    <row r="519" spans="1:23" ht="12.75" x14ac:dyDescent="0.2">
      <c r="A519" s="200"/>
      <c r="B519" s="200"/>
      <c r="C519" s="200"/>
      <c r="D519" s="201"/>
      <c r="E519" s="201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</row>
    <row r="520" spans="1:23" ht="12.75" x14ac:dyDescent="0.2">
      <c r="A520" s="200"/>
      <c r="B520" s="200"/>
      <c r="C520" s="200"/>
      <c r="D520" s="201"/>
      <c r="E520" s="201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</row>
    <row r="521" spans="1:23" ht="12.75" x14ac:dyDescent="0.2">
      <c r="A521" s="200"/>
      <c r="B521" s="200"/>
      <c r="C521" s="200"/>
      <c r="D521" s="201"/>
      <c r="E521" s="201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</row>
    <row r="522" spans="1:23" ht="12.75" x14ac:dyDescent="0.2">
      <c r="A522" s="200"/>
      <c r="B522" s="200"/>
      <c r="C522" s="200"/>
      <c r="D522" s="201"/>
      <c r="E522" s="201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</row>
    <row r="523" spans="1:23" ht="12.75" x14ac:dyDescent="0.2">
      <c r="A523" s="200"/>
      <c r="B523" s="200"/>
      <c r="C523" s="200"/>
      <c r="D523" s="201"/>
      <c r="E523" s="201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</row>
    <row r="524" spans="1:23" ht="12.75" x14ac:dyDescent="0.2">
      <c r="A524" s="200"/>
      <c r="B524" s="200"/>
      <c r="C524" s="200"/>
      <c r="D524" s="201"/>
      <c r="E524" s="201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</row>
    <row r="525" spans="1:23" ht="12.75" x14ac:dyDescent="0.2">
      <c r="A525" s="200"/>
      <c r="B525" s="200"/>
      <c r="C525" s="200"/>
      <c r="D525" s="201"/>
      <c r="E525" s="201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</row>
    <row r="526" spans="1:23" ht="12.75" x14ac:dyDescent="0.2">
      <c r="A526" s="200"/>
      <c r="B526" s="200"/>
      <c r="C526" s="200"/>
      <c r="D526" s="201"/>
      <c r="E526" s="201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</row>
    <row r="527" spans="1:23" ht="12.75" x14ac:dyDescent="0.2">
      <c r="A527" s="200"/>
      <c r="B527" s="200"/>
      <c r="C527" s="200"/>
      <c r="D527" s="201"/>
      <c r="E527" s="201"/>
      <c r="F527" s="200"/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</row>
    <row r="528" spans="1:23" ht="12.75" x14ac:dyDescent="0.2">
      <c r="A528" s="200"/>
      <c r="B528" s="200"/>
      <c r="C528" s="200"/>
      <c r="D528" s="201"/>
      <c r="E528" s="201"/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</row>
    <row r="529" spans="1:23" ht="12.75" x14ac:dyDescent="0.2">
      <c r="A529" s="200"/>
      <c r="B529" s="200"/>
      <c r="C529" s="200"/>
      <c r="D529" s="201"/>
      <c r="E529" s="201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</row>
    <row r="530" spans="1:23" ht="12.75" x14ac:dyDescent="0.2">
      <c r="A530" s="200"/>
      <c r="B530" s="200"/>
      <c r="C530" s="200"/>
      <c r="D530" s="201"/>
      <c r="E530" s="201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</row>
    <row r="531" spans="1:23" ht="12.75" x14ac:dyDescent="0.2">
      <c r="A531" s="200"/>
      <c r="B531" s="200"/>
      <c r="C531" s="200"/>
      <c r="D531" s="201"/>
      <c r="E531" s="201"/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</row>
    <row r="532" spans="1:23" ht="12.75" x14ac:dyDescent="0.2">
      <c r="A532" s="200"/>
      <c r="B532" s="200"/>
      <c r="C532" s="200"/>
      <c r="D532" s="201"/>
      <c r="E532" s="201"/>
      <c r="F532" s="200"/>
      <c r="G532" s="200"/>
      <c r="H532" s="200"/>
      <c r="I532" s="200"/>
      <c r="J532" s="200"/>
      <c r="K532" s="200"/>
      <c r="L532" s="200"/>
      <c r="M532" s="200"/>
      <c r="N532" s="200"/>
      <c r="O532" s="200"/>
      <c r="P532" s="200"/>
      <c r="Q532" s="200"/>
      <c r="R532" s="200"/>
      <c r="S532" s="200"/>
      <c r="T532" s="200"/>
      <c r="U532" s="200"/>
      <c r="V532" s="200"/>
      <c r="W532" s="200"/>
    </row>
    <row r="533" spans="1:23" ht="12.75" x14ac:dyDescent="0.2">
      <c r="A533" s="200"/>
      <c r="B533" s="200"/>
      <c r="C533" s="200"/>
      <c r="D533" s="201"/>
      <c r="E533" s="201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</row>
    <row r="534" spans="1:23" ht="12.75" x14ac:dyDescent="0.2">
      <c r="A534" s="200"/>
      <c r="B534" s="200"/>
      <c r="C534" s="200"/>
      <c r="D534" s="201"/>
      <c r="E534" s="201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</row>
    <row r="535" spans="1:23" ht="12.75" x14ac:dyDescent="0.2">
      <c r="A535" s="200"/>
      <c r="B535" s="200"/>
      <c r="C535" s="200"/>
      <c r="D535" s="201"/>
      <c r="E535" s="201"/>
      <c r="F535" s="200"/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</row>
    <row r="536" spans="1:23" ht="12.75" x14ac:dyDescent="0.2">
      <c r="A536" s="200"/>
      <c r="B536" s="200"/>
      <c r="C536" s="200"/>
      <c r="D536" s="201"/>
      <c r="E536" s="201"/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</row>
    <row r="537" spans="1:23" ht="12.75" x14ac:dyDescent="0.2">
      <c r="A537" s="200"/>
      <c r="B537" s="200"/>
      <c r="C537" s="200"/>
      <c r="D537" s="201"/>
      <c r="E537" s="201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</row>
    <row r="538" spans="1:23" ht="12.75" x14ac:dyDescent="0.2">
      <c r="A538" s="200"/>
      <c r="B538" s="200"/>
      <c r="C538" s="200"/>
      <c r="D538" s="201"/>
      <c r="E538" s="201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</row>
    <row r="539" spans="1:23" ht="12.75" x14ac:dyDescent="0.2">
      <c r="A539" s="200"/>
      <c r="B539" s="200"/>
      <c r="C539" s="200"/>
      <c r="D539" s="201"/>
      <c r="E539" s="201"/>
      <c r="F539" s="200"/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</row>
    <row r="540" spans="1:23" ht="12.75" x14ac:dyDescent="0.2">
      <c r="A540" s="200"/>
      <c r="B540" s="200"/>
      <c r="C540" s="200"/>
      <c r="D540" s="201"/>
      <c r="E540" s="201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</row>
    <row r="541" spans="1:23" ht="12.75" x14ac:dyDescent="0.2">
      <c r="A541" s="200"/>
      <c r="B541" s="200"/>
      <c r="C541" s="200"/>
      <c r="D541" s="201"/>
      <c r="E541" s="201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</row>
    <row r="542" spans="1:23" ht="12.75" x14ac:dyDescent="0.2">
      <c r="A542" s="200"/>
      <c r="B542" s="200"/>
      <c r="C542" s="200"/>
      <c r="D542" s="201"/>
      <c r="E542" s="201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</row>
    <row r="543" spans="1:23" ht="12.75" x14ac:dyDescent="0.2">
      <c r="A543" s="200"/>
      <c r="B543" s="200"/>
      <c r="C543" s="200"/>
      <c r="D543" s="201"/>
      <c r="E543" s="201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</row>
    <row r="544" spans="1:23" ht="12.75" x14ac:dyDescent="0.2">
      <c r="A544" s="200"/>
      <c r="B544" s="200"/>
      <c r="C544" s="200"/>
      <c r="D544" s="201"/>
      <c r="E544" s="201"/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</row>
    <row r="545" spans="1:23" ht="12.75" x14ac:dyDescent="0.2">
      <c r="A545" s="200"/>
      <c r="B545" s="200"/>
      <c r="C545" s="200"/>
      <c r="D545" s="201"/>
      <c r="E545" s="201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</row>
    <row r="546" spans="1:23" ht="12.75" x14ac:dyDescent="0.2">
      <c r="A546" s="200"/>
      <c r="B546" s="200"/>
      <c r="C546" s="200"/>
      <c r="D546" s="201"/>
      <c r="E546" s="201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</row>
    <row r="547" spans="1:23" ht="12.75" x14ac:dyDescent="0.2">
      <c r="A547" s="200"/>
      <c r="B547" s="200"/>
      <c r="C547" s="200"/>
      <c r="D547" s="201"/>
      <c r="E547" s="201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</row>
    <row r="548" spans="1:23" ht="12.75" x14ac:dyDescent="0.2">
      <c r="A548" s="200"/>
      <c r="B548" s="200"/>
      <c r="C548" s="200"/>
      <c r="D548" s="201"/>
      <c r="E548" s="201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</row>
    <row r="549" spans="1:23" ht="12.75" x14ac:dyDescent="0.2">
      <c r="A549" s="200"/>
      <c r="B549" s="200"/>
      <c r="C549" s="200"/>
      <c r="D549" s="201"/>
      <c r="E549" s="201"/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</row>
    <row r="550" spans="1:23" ht="12.75" x14ac:dyDescent="0.2">
      <c r="A550" s="200"/>
      <c r="B550" s="200"/>
      <c r="C550" s="200"/>
      <c r="D550" s="201"/>
      <c r="E550" s="201"/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</row>
    <row r="551" spans="1:23" ht="12.75" x14ac:dyDescent="0.2">
      <c r="A551" s="200"/>
      <c r="B551" s="200"/>
      <c r="C551" s="200"/>
      <c r="D551" s="201"/>
      <c r="E551" s="201"/>
      <c r="F551" s="200"/>
      <c r="G551" s="200"/>
      <c r="H551" s="200"/>
      <c r="I551" s="200"/>
      <c r="J551" s="200"/>
      <c r="K551" s="200"/>
      <c r="L551" s="200"/>
      <c r="M551" s="200"/>
      <c r="N551" s="200"/>
      <c r="O551" s="200"/>
      <c r="P551" s="200"/>
      <c r="Q551" s="200"/>
      <c r="R551" s="200"/>
      <c r="S551" s="200"/>
      <c r="T551" s="200"/>
      <c r="U551" s="200"/>
      <c r="V551" s="200"/>
      <c r="W551" s="200"/>
    </row>
    <row r="552" spans="1:23" ht="12.75" x14ac:dyDescent="0.2">
      <c r="A552" s="200"/>
      <c r="B552" s="200"/>
      <c r="C552" s="200"/>
      <c r="D552" s="201"/>
      <c r="E552" s="201"/>
      <c r="F552" s="200"/>
      <c r="G552" s="200"/>
      <c r="H552" s="200"/>
      <c r="I552" s="200"/>
      <c r="J552" s="200"/>
      <c r="K552" s="200"/>
      <c r="L552" s="200"/>
      <c r="M552" s="200"/>
      <c r="N552" s="200"/>
      <c r="O552" s="200"/>
      <c r="P552" s="200"/>
      <c r="Q552" s="200"/>
      <c r="R552" s="200"/>
      <c r="S552" s="200"/>
      <c r="T552" s="200"/>
      <c r="U552" s="200"/>
      <c r="V552" s="200"/>
      <c r="W552" s="200"/>
    </row>
    <row r="553" spans="1:23" ht="12.75" x14ac:dyDescent="0.2">
      <c r="A553" s="200"/>
      <c r="B553" s="200"/>
      <c r="C553" s="200"/>
      <c r="D553" s="201"/>
      <c r="E553" s="201"/>
      <c r="F553" s="200"/>
      <c r="G553" s="200"/>
      <c r="H553" s="200"/>
      <c r="I553" s="200"/>
      <c r="J553" s="200"/>
      <c r="K553" s="200"/>
      <c r="L553" s="200"/>
      <c r="M553" s="200"/>
      <c r="N553" s="200"/>
      <c r="O553" s="200"/>
      <c r="P553" s="200"/>
      <c r="Q553" s="200"/>
      <c r="R553" s="200"/>
      <c r="S553" s="200"/>
      <c r="T553" s="200"/>
      <c r="U553" s="200"/>
      <c r="V553" s="200"/>
      <c r="W553" s="200"/>
    </row>
    <row r="554" spans="1:23" ht="12.75" x14ac:dyDescent="0.2">
      <c r="A554" s="200"/>
      <c r="B554" s="200"/>
      <c r="C554" s="200"/>
      <c r="D554" s="201"/>
      <c r="E554" s="201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</row>
    <row r="555" spans="1:23" ht="12.75" x14ac:dyDescent="0.2">
      <c r="A555" s="200"/>
      <c r="B555" s="200"/>
      <c r="C555" s="200"/>
      <c r="D555" s="201"/>
      <c r="E555" s="201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</row>
    <row r="556" spans="1:23" ht="12.75" x14ac:dyDescent="0.2">
      <c r="A556" s="200"/>
      <c r="B556" s="200"/>
      <c r="C556" s="200"/>
      <c r="D556" s="201"/>
      <c r="E556" s="201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</row>
    <row r="557" spans="1:23" ht="12.75" x14ac:dyDescent="0.2">
      <c r="A557" s="200"/>
      <c r="B557" s="200"/>
      <c r="C557" s="200"/>
      <c r="D557" s="201"/>
      <c r="E557" s="201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</row>
    <row r="558" spans="1:23" ht="12.75" x14ac:dyDescent="0.2">
      <c r="A558" s="200"/>
      <c r="B558" s="200"/>
      <c r="C558" s="200"/>
      <c r="D558" s="201"/>
      <c r="E558" s="201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</row>
    <row r="559" spans="1:23" ht="12.75" x14ac:dyDescent="0.2">
      <c r="A559" s="200"/>
      <c r="B559" s="200"/>
      <c r="C559" s="200"/>
      <c r="D559" s="201"/>
      <c r="E559" s="201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</row>
    <row r="560" spans="1:23" ht="12.75" x14ac:dyDescent="0.2">
      <c r="A560" s="200"/>
      <c r="B560" s="200"/>
      <c r="C560" s="200"/>
      <c r="D560" s="201"/>
      <c r="E560" s="201"/>
      <c r="F560" s="200"/>
      <c r="G560" s="200"/>
      <c r="H560" s="200"/>
      <c r="I560" s="200"/>
      <c r="J560" s="200"/>
      <c r="K560" s="200"/>
      <c r="L560" s="200"/>
      <c r="M560" s="200"/>
      <c r="N560" s="200"/>
      <c r="O560" s="200"/>
      <c r="P560" s="200"/>
      <c r="Q560" s="200"/>
      <c r="R560" s="200"/>
      <c r="S560" s="200"/>
      <c r="T560" s="200"/>
      <c r="U560" s="200"/>
      <c r="V560" s="200"/>
      <c r="W560" s="200"/>
    </row>
    <row r="561" spans="1:23" ht="12.75" x14ac:dyDescent="0.2">
      <c r="A561" s="200"/>
      <c r="B561" s="200"/>
      <c r="C561" s="200"/>
      <c r="D561" s="201"/>
      <c r="E561" s="201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</row>
    <row r="562" spans="1:23" ht="12.75" x14ac:dyDescent="0.2">
      <c r="A562" s="200"/>
      <c r="B562" s="200"/>
      <c r="C562" s="200"/>
      <c r="D562" s="201"/>
      <c r="E562" s="201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</row>
    <row r="563" spans="1:23" ht="12.75" x14ac:dyDescent="0.2">
      <c r="A563" s="200"/>
      <c r="B563" s="200"/>
      <c r="C563" s="200"/>
      <c r="D563" s="201"/>
      <c r="E563" s="201"/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</row>
    <row r="564" spans="1:23" ht="12.75" x14ac:dyDescent="0.2">
      <c r="A564" s="200"/>
      <c r="B564" s="200"/>
      <c r="C564" s="200"/>
      <c r="D564" s="201"/>
      <c r="E564" s="201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</row>
    <row r="565" spans="1:23" ht="12.75" x14ac:dyDescent="0.2">
      <c r="A565" s="200"/>
      <c r="B565" s="200"/>
      <c r="C565" s="200"/>
      <c r="D565" s="201"/>
      <c r="E565" s="201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</row>
    <row r="566" spans="1:23" ht="12.75" x14ac:dyDescent="0.2">
      <c r="A566" s="200"/>
      <c r="B566" s="200"/>
      <c r="C566" s="200"/>
      <c r="D566" s="201"/>
      <c r="E566" s="201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</row>
    <row r="567" spans="1:23" ht="12.75" x14ac:dyDescent="0.2">
      <c r="A567" s="200"/>
      <c r="B567" s="200"/>
      <c r="C567" s="200"/>
      <c r="D567" s="201"/>
      <c r="E567" s="201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</row>
    <row r="568" spans="1:23" ht="12.75" x14ac:dyDescent="0.2">
      <c r="A568" s="200"/>
      <c r="B568" s="200"/>
      <c r="C568" s="200"/>
      <c r="D568" s="201"/>
      <c r="E568" s="201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</row>
    <row r="569" spans="1:23" ht="12.75" x14ac:dyDescent="0.2">
      <c r="A569" s="200"/>
      <c r="B569" s="200"/>
      <c r="C569" s="200"/>
      <c r="D569" s="201"/>
      <c r="E569" s="201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</row>
    <row r="570" spans="1:23" ht="12.75" x14ac:dyDescent="0.2">
      <c r="A570" s="200"/>
      <c r="B570" s="200"/>
      <c r="C570" s="200"/>
      <c r="D570" s="201"/>
      <c r="E570" s="201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</row>
    <row r="571" spans="1:23" ht="12.75" x14ac:dyDescent="0.2">
      <c r="A571" s="200"/>
      <c r="B571" s="200"/>
      <c r="C571" s="200"/>
      <c r="D571" s="201"/>
      <c r="E571" s="201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</row>
    <row r="572" spans="1:23" ht="12.75" x14ac:dyDescent="0.2">
      <c r="A572" s="200"/>
      <c r="B572" s="200"/>
      <c r="C572" s="200"/>
      <c r="D572" s="201"/>
      <c r="E572" s="201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</row>
    <row r="573" spans="1:23" ht="12.75" x14ac:dyDescent="0.2">
      <c r="A573" s="200"/>
      <c r="B573" s="200"/>
      <c r="C573" s="200"/>
      <c r="D573" s="201"/>
      <c r="E573" s="201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</row>
    <row r="574" spans="1:23" ht="12.75" x14ac:dyDescent="0.2">
      <c r="A574" s="200"/>
      <c r="B574" s="200"/>
      <c r="C574" s="200"/>
      <c r="D574" s="201"/>
      <c r="E574" s="201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</row>
    <row r="575" spans="1:23" ht="12.75" x14ac:dyDescent="0.2">
      <c r="A575" s="200"/>
      <c r="B575" s="200"/>
      <c r="C575" s="200"/>
      <c r="D575" s="201"/>
      <c r="E575" s="201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</row>
    <row r="576" spans="1:23" ht="12.75" x14ac:dyDescent="0.2">
      <c r="A576" s="200"/>
      <c r="B576" s="200"/>
      <c r="C576" s="200"/>
      <c r="D576" s="201"/>
      <c r="E576" s="201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200"/>
      <c r="S576" s="200"/>
      <c r="T576" s="200"/>
      <c r="U576" s="200"/>
      <c r="V576" s="200"/>
      <c r="W576" s="200"/>
    </row>
    <row r="577" spans="1:23" ht="12.75" x14ac:dyDescent="0.2">
      <c r="A577" s="200"/>
      <c r="B577" s="200"/>
      <c r="C577" s="200"/>
      <c r="D577" s="201"/>
      <c r="E577" s="201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</row>
    <row r="578" spans="1:23" ht="12.75" x14ac:dyDescent="0.2">
      <c r="A578" s="200"/>
      <c r="B578" s="200"/>
      <c r="C578" s="200"/>
      <c r="D578" s="201"/>
      <c r="E578" s="201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</row>
    <row r="579" spans="1:23" ht="12.75" x14ac:dyDescent="0.2">
      <c r="A579" s="200"/>
      <c r="B579" s="200"/>
      <c r="C579" s="200"/>
      <c r="D579" s="201"/>
      <c r="E579" s="201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</row>
    <row r="580" spans="1:23" ht="12.75" x14ac:dyDescent="0.2">
      <c r="A580" s="200"/>
      <c r="B580" s="200"/>
      <c r="C580" s="200"/>
      <c r="D580" s="201"/>
      <c r="E580" s="201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</row>
    <row r="581" spans="1:23" ht="12.75" x14ac:dyDescent="0.2">
      <c r="A581" s="200"/>
      <c r="B581" s="200"/>
      <c r="C581" s="200"/>
      <c r="D581" s="201"/>
      <c r="E581" s="201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</row>
    <row r="582" spans="1:23" ht="12.75" x14ac:dyDescent="0.2">
      <c r="A582" s="200"/>
      <c r="B582" s="200"/>
      <c r="C582" s="200"/>
      <c r="D582" s="201"/>
      <c r="E582" s="201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</row>
    <row r="583" spans="1:23" ht="12.75" x14ac:dyDescent="0.2">
      <c r="A583" s="200"/>
      <c r="B583" s="200"/>
      <c r="C583" s="200"/>
      <c r="D583" s="201"/>
      <c r="E583" s="201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</row>
    <row r="584" spans="1:23" ht="12.75" x14ac:dyDescent="0.2">
      <c r="A584" s="200"/>
      <c r="B584" s="200"/>
      <c r="C584" s="200"/>
      <c r="D584" s="201"/>
      <c r="E584" s="201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</row>
    <row r="585" spans="1:23" ht="12.75" x14ac:dyDescent="0.2">
      <c r="A585" s="200"/>
      <c r="B585" s="200"/>
      <c r="C585" s="200"/>
      <c r="D585" s="201"/>
      <c r="E585" s="201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</row>
    <row r="586" spans="1:23" ht="12.75" x14ac:dyDescent="0.2">
      <c r="A586" s="200"/>
      <c r="B586" s="200"/>
      <c r="C586" s="200"/>
      <c r="D586" s="201"/>
      <c r="E586" s="201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</row>
    <row r="587" spans="1:23" ht="12.75" x14ac:dyDescent="0.2">
      <c r="A587" s="200"/>
      <c r="B587" s="200"/>
      <c r="C587" s="200"/>
      <c r="D587" s="201"/>
      <c r="E587" s="201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</row>
    <row r="588" spans="1:23" ht="12.75" x14ac:dyDescent="0.2">
      <c r="A588" s="200"/>
      <c r="B588" s="200"/>
      <c r="C588" s="200"/>
      <c r="D588" s="201"/>
      <c r="E588" s="201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</row>
    <row r="589" spans="1:23" ht="12.75" x14ac:dyDescent="0.2">
      <c r="A589" s="200"/>
      <c r="B589" s="200"/>
      <c r="C589" s="200"/>
      <c r="D589" s="201"/>
      <c r="E589" s="201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</row>
    <row r="590" spans="1:23" ht="12.75" x14ac:dyDescent="0.2">
      <c r="A590" s="200"/>
      <c r="B590" s="200"/>
      <c r="C590" s="200"/>
      <c r="D590" s="201"/>
      <c r="E590" s="201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</row>
    <row r="591" spans="1:23" ht="12.75" x14ac:dyDescent="0.2">
      <c r="A591" s="200"/>
      <c r="B591" s="200"/>
      <c r="C591" s="200"/>
      <c r="D591" s="201"/>
      <c r="E591" s="201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</row>
    <row r="592" spans="1:23" ht="12.75" x14ac:dyDescent="0.2">
      <c r="A592" s="200"/>
      <c r="B592" s="200"/>
      <c r="C592" s="200"/>
      <c r="D592" s="201"/>
      <c r="E592" s="201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</row>
    <row r="593" spans="1:23" ht="12.75" x14ac:dyDescent="0.2">
      <c r="A593" s="200"/>
      <c r="B593" s="200"/>
      <c r="C593" s="200"/>
      <c r="D593" s="201"/>
      <c r="E593" s="201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</row>
    <row r="594" spans="1:23" ht="12.75" x14ac:dyDescent="0.2">
      <c r="A594" s="200"/>
      <c r="B594" s="200"/>
      <c r="C594" s="200"/>
      <c r="D594" s="201"/>
      <c r="E594" s="201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</row>
    <row r="595" spans="1:23" ht="12.75" x14ac:dyDescent="0.2">
      <c r="A595" s="200"/>
      <c r="B595" s="200"/>
      <c r="C595" s="200"/>
      <c r="D595" s="201"/>
      <c r="E595" s="201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</row>
    <row r="596" spans="1:23" ht="12.75" x14ac:dyDescent="0.2">
      <c r="A596" s="200"/>
      <c r="B596" s="200"/>
      <c r="C596" s="200"/>
      <c r="D596" s="201"/>
      <c r="E596" s="201"/>
      <c r="F596" s="200"/>
      <c r="G596" s="200"/>
      <c r="H596" s="200"/>
      <c r="I596" s="200"/>
      <c r="J596" s="200"/>
      <c r="K596" s="200"/>
      <c r="L596" s="200"/>
      <c r="M596" s="200"/>
      <c r="N596" s="200"/>
      <c r="O596" s="200"/>
      <c r="P596" s="200"/>
      <c r="Q596" s="200"/>
      <c r="R596" s="200"/>
      <c r="S596" s="200"/>
      <c r="T596" s="200"/>
      <c r="U596" s="200"/>
      <c r="V596" s="200"/>
      <c r="W596" s="200"/>
    </row>
    <row r="597" spans="1:23" ht="12.75" x14ac:dyDescent="0.2">
      <c r="A597" s="200"/>
      <c r="B597" s="200"/>
      <c r="C597" s="200"/>
      <c r="D597" s="201"/>
      <c r="E597" s="201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</row>
    <row r="598" spans="1:23" ht="12.75" x14ac:dyDescent="0.2">
      <c r="A598" s="200"/>
      <c r="B598" s="200"/>
      <c r="C598" s="200"/>
      <c r="D598" s="201"/>
      <c r="E598" s="201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</row>
    <row r="599" spans="1:23" ht="12.75" x14ac:dyDescent="0.2">
      <c r="A599" s="200"/>
      <c r="B599" s="200"/>
      <c r="C599" s="200"/>
      <c r="D599" s="201"/>
      <c r="E599" s="201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</row>
    <row r="600" spans="1:23" ht="12.75" x14ac:dyDescent="0.2">
      <c r="A600" s="200"/>
      <c r="B600" s="200"/>
      <c r="C600" s="200"/>
      <c r="D600" s="201"/>
      <c r="E600" s="201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</row>
    <row r="601" spans="1:23" ht="12.75" x14ac:dyDescent="0.2">
      <c r="A601" s="200"/>
      <c r="B601" s="200"/>
      <c r="C601" s="200"/>
      <c r="D601" s="201"/>
      <c r="E601" s="201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</row>
    <row r="602" spans="1:23" ht="12.75" x14ac:dyDescent="0.2">
      <c r="A602" s="200"/>
      <c r="B602" s="200"/>
      <c r="C602" s="200"/>
      <c r="D602" s="201"/>
      <c r="E602" s="201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</row>
    <row r="603" spans="1:23" ht="12.75" x14ac:dyDescent="0.2">
      <c r="A603" s="200"/>
      <c r="B603" s="200"/>
      <c r="C603" s="200"/>
      <c r="D603" s="201"/>
      <c r="E603" s="201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</row>
    <row r="604" spans="1:23" ht="12.75" x14ac:dyDescent="0.2">
      <c r="A604" s="200"/>
      <c r="B604" s="200"/>
      <c r="C604" s="200"/>
      <c r="D604" s="201"/>
      <c r="E604" s="201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</row>
    <row r="605" spans="1:23" ht="12.75" x14ac:dyDescent="0.2">
      <c r="A605" s="200"/>
      <c r="B605" s="200"/>
      <c r="C605" s="200"/>
      <c r="D605" s="201"/>
      <c r="E605" s="201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</row>
    <row r="606" spans="1:23" ht="12.75" x14ac:dyDescent="0.2">
      <c r="A606" s="200"/>
      <c r="B606" s="200"/>
      <c r="C606" s="200"/>
      <c r="D606" s="201"/>
      <c r="E606" s="201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</row>
    <row r="607" spans="1:23" ht="12.75" x14ac:dyDescent="0.2">
      <c r="A607" s="200"/>
      <c r="B607" s="200"/>
      <c r="C607" s="200"/>
      <c r="D607" s="201"/>
      <c r="E607" s="201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</row>
    <row r="608" spans="1:23" ht="12.75" x14ac:dyDescent="0.2">
      <c r="A608" s="200"/>
      <c r="B608" s="200"/>
      <c r="C608" s="200"/>
      <c r="D608" s="201"/>
      <c r="E608" s="201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</row>
    <row r="609" spans="1:23" ht="12.75" x14ac:dyDescent="0.2">
      <c r="A609" s="200"/>
      <c r="B609" s="200"/>
      <c r="C609" s="200"/>
      <c r="D609" s="201"/>
      <c r="E609" s="201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</row>
    <row r="610" spans="1:23" ht="12.75" x14ac:dyDescent="0.2">
      <c r="A610" s="200"/>
      <c r="B610" s="200"/>
      <c r="C610" s="200"/>
      <c r="D610" s="201"/>
      <c r="E610" s="201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</row>
    <row r="611" spans="1:23" ht="12.75" x14ac:dyDescent="0.2">
      <c r="A611" s="200"/>
      <c r="B611" s="200"/>
      <c r="C611" s="200"/>
      <c r="D611" s="201"/>
      <c r="E611" s="201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</row>
    <row r="612" spans="1:23" ht="12.75" x14ac:dyDescent="0.2">
      <c r="A612" s="200"/>
      <c r="B612" s="200"/>
      <c r="C612" s="200"/>
      <c r="D612" s="201"/>
      <c r="E612" s="201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</row>
    <row r="613" spans="1:23" ht="12.75" x14ac:dyDescent="0.2">
      <c r="A613" s="200"/>
      <c r="B613" s="200"/>
      <c r="C613" s="200"/>
      <c r="D613" s="201"/>
      <c r="E613" s="201"/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</row>
    <row r="614" spans="1:23" ht="12.75" x14ac:dyDescent="0.2">
      <c r="A614" s="200"/>
      <c r="B614" s="200"/>
      <c r="C614" s="200"/>
      <c r="D614" s="201"/>
      <c r="E614" s="201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</row>
    <row r="615" spans="1:23" ht="12.75" x14ac:dyDescent="0.2">
      <c r="A615" s="200"/>
      <c r="B615" s="200"/>
      <c r="C615" s="200"/>
      <c r="D615" s="201"/>
      <c r="E615" s="201"/>
      <c r="F615" s="200"/>
      <c r="G615" s="200"/>
      <c r="H615" s="200"/>
      <c r="I615" s="200"/>
      <c r="J615" s="200"/>
      <c r="K615" s="200"/>
      <c r="L615" s="200"/>
      <c r="M615" s="200"/>
      <c r="N615" s="200"/>
      <c r="O615" s="200"/>
      <c r="P615" s="200"/>
      <c r="Q615" s="200"/>
      <c r="R615" s="200"/>
      <c r="S615" s="200"/>
      <c r="T615" s="200"/>
      <c r="U615" s="200"/>
      <c r="V615" s="200"/>
      <c r="W615" s="200"/>
    </row>
    <row r="616" spans="1:23" ht="12.75" x14ac:dyDescent="0.2">
      <c r="A616" s="200"/>
      <c r="B616" s="200"/>
      <c r="C616" s="200"/>
      <c r="D616" s="201"/>
      <c r="E616" s="201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</row>
    <row r="617" spans="1:23" ht="12.75" x14ac:dyDescent="0.2">
      <c r="A617" s="200"/>
      <c r="B617" s="200"/>
      <c r="C617" s="200"/>
      <c r="D617" s="201"/>
      <c r="E617" s="201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</row>
    <row r="618" spans="1:23" ht="12.75" x14ac:dyDescent="0.2">
      <c r="A618" s="200"/>
      <c r="B618" s="200"/>
      <c r="C618" s="200"/>
      <c r="D618" s="201"/>
      <c r="E618" s="201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</row>
    <row r="619" spans="1:23" ht="12.75" x14ac:dyDescent="0.2">
      <c r="A619" s="200"/>
      <c r="B619" s="200"/>
      <c r="C619" s="200"/>
      <c r="D619" s="201"/>
      <c r="E619" s="201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</row>
    <row r="620" spans="1:23" ht="12.75" x14ac:dyDescent="0.2">
      <c r="A620" s="200"/>
      <c r="B620" s="200"/>
      <c r="C620" s="200"/>
      <c r="D620" s="201"/>
      <c r="E620" s="201"/>
      <c r="F620" s="200"/>
      <c r="G620" s="200"/>
      <c r="H620" s="200"/>
      <c r="I620" s="200"/>
      <c r="J620" s="200"/>
      <c r="K620" s="200"/>
      <c r="L620" s="200"/>
      <c r="M620" s="200"/>
      <c r="N620" s="200"/>
      <c r="O620" s="200"/>
      <c r="P620" s="200"/>
      <c r="Q620" s="200"/>
      <c r="R620" s="200"/>
      <c r="S620" s="200"/>
      <c r="T620" s="200"/>
      <c r="U620" s="200"/>
      <c r="V620" s="200"/>
      <c r="W620" s="200"/>
    </row>
    <row r="621" spans="1:23" ht="12.75" x14ac:dyDescent="0.2">
      <c r="A621" s="200"/>
      <c r="B621" s="200"/>
      <c r="C621" s="200"/>
      <c r="D621" s="201"/>
      <c r="E621" s="201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</row>
    <row r="622" spans="1:23" ht="12.75" x14ac:dyDescent="0.2">
      <c r="A622" s="200"/>
      <c r="B622" s="200"/>
      <c r="C622" s="200"/>
      <c r="D622" s="201"/>
      <c r="E622" s="201"/>
      <c r="F622" s="200"/>
      <c r="G622" s="200"/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</row>
    <row r="623" spans="1:23" ht="12.75" x14ac:dyDescent="0.2">
      <c r="A623" s="200"/>
      <c r="B623" s="200"/>
      <c r="C623" s="200"/>
      <c r="D623" s="201"/>
      <c r="E623" s="201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</row>
    <row r="624" spans="1:23" ht="12.75" x14ac:dyDescent="0.2">
      <c r="A624" s="200"/>
      <c r="B624" s="200"/>
      <c r="C624" s="200"/>
      <c r="D624" s="201"/>
      <c r="E624" s="201"/>
      <c r="F624" s="200"/>
      <c r="G624" s="200"/>
      <c r="H624" s="200"/>
      <c r="I624" s="200"/>
      <c r="J624" s="200"/>
      <c r="K624" s="200"/>
      <c r="L624" s="200"/>
      <c r="M624" s="200"/>
      <c r="N624" s="200"/>
      <c r="O624" s="200"/>
      <c r="P624" s="200"/>
      <c r="Q624" s="200"/>
      <c r="R624" s="200"/>
      <c r="S624" s="200"/>
      <c r="T624" s="200"/>
      <c r="U624" s="200"/>
      <c r="V624" s="200"/>
      <c r="W624" s="200"/>
    </row>
    <row r="625" spans="1:23" ht="12.75" x14ac:dyDescent="0.2">
      <c r="A625" s="200"/>
      <c r="B625" s="200"/>
      <c r="C625" s="200"/>
      <c r="D625" s="201"/>
      <c r="E625" s="201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</row>
    <row r="626" spans="1:23" ht="12.75" x14ac:dyDescent="0.2">
      <c r="A626" s="200"/>
      <c r="B626" s="200"/>
      <c r="C626" s="200"/>
      <c r="D626" s="201"/>
      <c r="E626" s="201"/>
      <c r="F626" s="200"/>
      <c r="G626" s="200"/>
      <c r="H626" s="200"/>
      <c r="I626" s="200"/>
      <c r="J626" s="200"/>
      <c r="K626" s="200"/>
      <c r="L626" s="200"/>
      <c r="M626" s="200"/>
      <c r="N626" s="200"/>
      <c r="O626" s="200"/>
      <c r="P626" s="200"/>
      <c r="Q626" s="200"/>
      <c r="R626" s="200"/>
      <c r="S626" s="200"/>
      <c r="T626" s="200"/>
      <c r="U626" s="200"/>
      <c r="V626" s="200"/>
      <c r="W626" s="200"/>
    </row>
    <row r="627" spans="1:23" ht="12.75" x14ac:dyDescent="0.2">
      <c r="A627" s="200"/>
      <c r="B627" s="200"/>
      <c r="C627" s="200"/>
      <c r="D627" s="201"/>
      <c r="E627" s="201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</row>
    <row r="628" spans="1:23" ht="12.75" x14ac:dyDescent="0.2">
      <c r="A628" s="200"/>
      <c r="B628" s="200"/>
      <c r="C628" s="200"/>
      <c r="D628" s="201"/>
      <c r="E628" s="201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</row>
    <row r="629" spans="1:23" ht="12.75" x14ac:dyDescent="0.2">
      <c r="A629" s="200"/>
      <c r="B629" s="200"/>
      <c r="C629" s="200"/>
      <c r="D629" s="201"/>
      <c r="E629" s="201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</row>
    <row r="630" spans="1:23" ht="12.75" x14ac:dyDescent="0.2">
      <c r="A630" s="200"/>
      <c r="B630" s="200"/>
      <c r="C630" s="200"/>
      <c r="D630" s="201"/>
      <c r="E630" s="201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</row>
    <row r="631" spans="1:23" ht="12.75" x14ac:dyDescent="0.2">
      <c r="A631" s="200"/>
      <c r="B631" s="200"/>
      <c r="C631" s="200"/>
      <c r="D631" s="201"/>
      <c r="E631" s="201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</row>
    <row r="632" spans="1:23" ht="12.75" x14ac:dyDescent="0.2">
      <c r="A632" s="200"/>
      <c r="B632" s="200"/>
      <c r="C632" s="200"/>
      <c r="D632" s="201"/>
      <c r="E632" s="201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</row>
    <row r="633" spans="1:23" ht="12.75" x14ac:dyDescent="0.2">
      <c r="A633" s="200"/>
      <c r="B633" s="200"/>
      <c r="C633" s="200"/>
      <c r="D633" s="201"/>
      <c r="E633" s="201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</row>
    <row r="634" spans="1:23" ht="12.75" x14ac:dyDescent="0.2">
      <c r="A634" s="200"/>
      <c r="B634" s="200"/>
      <c r="C634" s="200"/>
      <c r="D634" s="201"/>
      <c r="E634" s="201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</row>
    <row r="635" spans="1:23" ht="12.75" x14ac:dyDescent="0.2">
      <c r="A635" s="200"/>
      <c r="B635" s="200"/>
      <c r="C635" s="200"/>
      <c r="D635" s="201"/>
      <c r="E635" s="201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</row>
    <row r="636" spans="1:23" ht="12.75" x14ac:dyDescent="0.2">
      <c r="A636" s="200"/>
      <c r="B636" s="200"/>
      <c r="C636" s="200"/>
      <c r="D636" s="201"/>
      <c r="E636" s="201"/>
      <c r="F636" s="200"/>
      <c r="G636" s="200"/>
      <c r="H636" s="200"/>
      <c r="I636" s="200"/>
      <c r="J636" s="200"/>
      <c r="K636" s="200"/>
      <c r="L636" s="200"/>
      <c r="M636" s="200"/>
      <c r="N636" s="200"/>
      <c r="O636" s="200"/>
      <c r="P636" s="200"/>
      <c r="Q636" s="200"/>
      <c r="R636" s="200"/>
      <c r="S636" s="200"/>
      <c r="T636" s="200"/>
      <c r="U636" s="200"/>
      <c r="V636" s="200"/>
      <c r="W636" s="200"/>
    </row>
    <row r="637" spans="1:23" ht="12.75" x14ac:dyDescent="0.2">
      <c r="A637" s="200"/>
      <c r="B637" s="200"/>
      <c r="C637" s="200"/>
      <c r="D637" s="201"/>
      <c r="E637" s="201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</row>
    <row r="638" spans="1:23" ht="12.75" x14ac:dyDescent="0.2">
      <c r="A638" s="200"/>
      <c r="B638" s="200"/>
      <c r="C638" s="200"/>
      <c r="D638" s="201"/>
      <c r="E638" s="201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</row>
    <row r="639" spans="1:23" ht="12.75" x14ac:dyDescent="0.2">
      <c r="A639" s="200"/>
      <c r="B639" s="200"/>
      <c r="C639" s="200"/>
      <c r="D639" s="201"/>
      <c r="E639" s="201"/>
      <c r="F639" s="200"/>
      <c r="G639" s="200"/>
      <c r="H639" s="200"/>
      <c r="I639" s="200"/>
      <c r="J639" s="200"/>
      <c r="K639" s="200"/>
      <c r="L639" s="200"/>
      <c r="M639" s="200"/>
      <c r="N639" s="200"/>
      <c r="O639" s="200"/>
      <c r="P639" s="200"/>
      <c r="Q639" s="200"/>
      <c r="R639" s="200"/>
      <c r="S639" s="200"/>
      <c r="T639" s="200"/>
      <c r="U639" s="200"/>
      <c r="V639" s="200"/>
      <c r="W639" s="200"/>
    </row>
    <row r="640" spans="1:23" ht="12.75" x14ac:dyDescent="0.2">
      <c r="A640" s="200"/>
      <c r="B640" s="200"/>
      <c r="C640" s="200"/>
      <c r="D640" s="201"/>
      <c r="E640" s="201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</row>
    <row r="641" spans="1:23" ht="12.75" x14ac:dyDescent="0.2">
      <c r="A641" s="200"/>
      <c r="B641" s="200"/>
      <c r="C641" s="200"/>
      <c r="D641" s="201"/>
      <c r="E641" s="201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</row>
    <row r="642" spans="1:23" ht="12.75" x14ac:dyDescent="0.2">
      <c r="A642" s="200"/>
      <c r="B642" s="200"/>
      <c r="C642" s="200"/>
      <c r="D642" s="201"/>
      <c r="E642" s="201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</row>
    <row r="643" spans="1:23" ht="12.75" x14ac:dyDescent="0.2">
      <c r="A643" s="200"/>
      <c r="B643" s="200"/>
      <c r="C643" s="200"/>
      <c r="D643" s="201"/>
      <c r="E643" s="201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</row>
    <row r="644" spans="1:23" ht="12.75" x14ac:dyDescent="0.2">
      <c r="A644" s="200"/>
      <c r="B644" s="200"/>
      <c r="C644" s="200"/>
      <c r="D644" s="201"/>
      <c r="E644" s="201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</row>
    <row r="645" spans="1:23" ht="12.75" x14ac:dyDescent="0.2">
      <c r="A645" s="200"/>
      <c r="B645" s="200"/>
      <c r="C645" s="200"/>
      <c r="D645" s="201"/>
      <c r="E645" s="201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</row>
    <row r="646" spans="1:23" ht="12.75" x14ac:dyDescent="0.2">
      <c r="A646" s="200"/>
      <c r="B646" s="200"/>
      <c r="C646" s="200"/>
      <c r="D646" s="201"/>
      <c r="E646" s="201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</row>
    <row r="647" spans="1:23" ht="12.75" x14ac:dyDescent="0.2">
      <c r="A647" s="200"/>
      <c r="B647" s="200"/>
      <c r="C647" s="200"/>
      <c r="D647" s="201"/>
      <c r="E647" s="201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</row>
    <row r="648" spans="1:23" ht="12.75" x14ac:dyDescent="0.2">
      <c r="A648" s="200"/>
      <c r="B648" s="200"/>
      <c r="C648" s="200"/>
      <c r="D648" s="201"/>
      <c r="E648" s="201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</row>
    <row r="649" spans="1:23" ht="12.75" x14ac:dyDescent="0.2">
      <c r="A649" s="200"/>
      <c r="B649" s="200"/>
      <c r="C649" s="200"/>
      <c r="D649" s="201"/>
      <c r="E649" s="201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</row>
    <row r="650" spans="1:23" ht="12.75" x14ac:dyDescent="0.2">
      <c r="A650" s="200"/>
      <c r="B650" s="200"/>
      <c r="C650" s="200"/>
      <c r="D650" s="201"/>
      <c r="E650" s="201"/>
      <c r="F650" s="200"/>
      <c r="G650" s="200"/>
      <c r="H650" s="200"/>
      <c r="I650" s="200"/>
      <c r="J650" s="200"/>
      <c r="K650" s="200"/>
      <c r="L650" s="200"/>
      <c r="M650" s="200"/>
      <c r="N650" s="200"/>
      <c r="O650" s="200"/>
      <c r="P650" s="200"/>
      <c r="Q650" s="200"/>
      <c r="R650" s="200"/>
      <c r="S650" s="200"/>
      <c r="T650" s="200"/>
      <c r="U650" s="200"/>
      <c r="V650" s="200"/>
      <c r="W650" s="200"/>
    </row>
    <row r="651" spans="1:23" ht="12.75" x14ac:dyDescent="0.2">
      <c r="A651" s="200"/>
      <c r="B651" s="200"/>
      <c r="C651" s="200"/>
      <c r="D651" s="201"/>
      <c r="E651" s="201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</row>
    <row r="652" spans="1:23" ht="12.75" x14ac:dyDescent="0.2">
      <c r="A652" s="200"/>
      <c r="B652" s="200"/>
      <c r="C652" s="200"/>
      <c r="D652" s="201"/>
      <c r="E652" s="201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</row>
    <row r="653" spans="1:23" ht="12.75" x14ac:dyDescent="0.2">
      <c r="A653" s="200"/>
      <c r="B653" s="200"/>
      <c r="C653" s="200"/>
      <c r="D653" s="201"/>
      <c r="E653" s="201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</row>
    <row r="654" spans="1:23" ht="12.75" x14ac:dyDescent="0.2">
      <c r="A654" s="200"/>
      <c r="B654" s="200"/>
      <c r="C654" s="200"/>
      <c r="D654" s="201"/>
      <c r="E654" s="201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</row>
    <row r="655" spans="1:23" ht="12.75" x14ac:dyDescent="0.2">
      <c r="A655" s="200"/>
      <c r="B655" s="200"/>
      <c r="C655" s="200"/>
      <c r="D655" s="201"/>
      <c r="E655" s="201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</row>
    <row r="656" spans="1:23" ht="12.75" x14ac:dyDescent="0.2">
      <c r="A656" s="200"/>
      <c r="B656" s="200"/>
      <c r="C656" s="200"/>
      <c r="D656" s="201"/>
      <c r="E656" s="201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</row>
    <row r="657" spans="1:23" ht="12.75" x14ac:dyDescent="0.2">
      <c r="A657" s="200"/>
      <c r="B657" s="200"/>
      <c r="C657" s="200"/>
      <c r="D657" s="201"/>
      <c r="E657" s="201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</row>
    <row r="658" spans="1:23" ht="12.75" x14ac:dyDescent="0.2">
      <c r="A658" s="200"/>
      <c r="B658" s="200"/>
      <c r="C658" s="200"/>
      <c r="D658" s="201"/>
      <c r="E658" s="201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</row>
    <row r="659" spans="1:23" ht="12.75" x14ac:dyDescent="0.2">
      <c r="A659" s="200"/>
      <c r="B659" s="200"/>
      <c r="C659" s="200"/>
      <c r="D659" s="201"/>
      <c r="E659" s="201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</row>
    <row r="660" spans="1:23" ht="12.75" x14ac:dyDescent="0.2">
      <c r="A660" s="200"/>
      <c r="B660" s="200"/>
      <c r="C660" s="200"/>
      <c r="D660" s="201"/>
      <c r="E660" s="201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</row>
    <row r="661" spans="1:23" ht="12.75" x14ac:dyDescent="0.2">
      <c r="A661" s="200"/>
      <c r="B661" s="200"/>
      <c r="C661" s="200"/>
      <c r="D661" s="201"/>
      <c r="E661" s="201"/>
      <c r="F661" s="200"/>
      <c r="G661" s="200"/>
      <c r="H661" s="200"/>
      <c r="I661" s="200"/>
      <c r="J661" s="200"/>
      <c r="K661" s="200"/>
      <c r="L661" s="200"/>
      <c r="M661" s="200"/>
      <c r="N661" s="200"/>
      <c r="O661" s="200"/>
      <c r="P661" s="200"/>
      <c r="Q661" s="200"/>
      <c r="R661" s="200"/>
      <c r="S661" s="200"/>
      <c r="T661" s="200"/>
      <c r="U661" s="200"/>
      <c r="V661" s="200"/>
      <c r="W661" s="200"/>
    </row>
    <row r="662" spans="1:23" ht="12.75" x14ac:dyDescent="0.2">
      <c r="A662" s="200"/>
      <c r="B662" s="200"/>
      <c r="C662" s="200"/>
      <c r="D662" s="201"/>
      <c r="E662" s="201"/>
      <c r="F662" s="200"/>
      <c r="G662" s="200"/>
      <c r="H662" s="200"/>
      <c r="I662" s="200"/>
      <c r="J662" s="200"/>
      <c r="K662" s="200"/>
      <c r="L662" s="200"/>
      <c r="M662" s="200"/>
      <c r="N662" s="200"/>
      <c r="O662" s="200"/>
      <c r="P662" s="200"/>
      <c r="Q662" s="200"/>
      <c r="R662" s="200"/>
      <c r="S662" s="200"/>
      <c r="T662" s="200"/>
      <c r="U662" s="200"/>
      <c r="V662" s="200"/>
      <c r="W662" s="200"/>
    </row>
    <row r="663" spans="1:23" ht="12.75" x14ac:dyDescent="0.2">
      <c r="A663" s="200"/>
      <c r="B663" s="200"/>
      <c r="C663" s="200"/>
      <c r="D663" s="201"/>
      <c r="E663" s="201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</row>
    <row r="664" spans="1:23" ht="12.75" x14ac:dyDescent="0.2">
      <c r="A664" s="200"/>
      <c r="B664" s="200"/>
      <c r="C664" s="200"/>
      <c r="D664" s="201"/>
      <c r="E664" s="201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</row>
    <row r="665" spans="1:23" ht="12.75" x14ac:dyDescent="0.2">
      <c r="A665" s="200"/>
      <c r="B665" s="200"/>
      <c r="C665" s="200"/>
      <c r="D665" s="201"/>
      <c r="E665" s="201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</row>
    <row r="666" spans="1:23" ht="12.75" x14ac:dyDescent="0.2">
      <c r="A666" s="200"/>
      <c r="B666" s="200"/>
      <c r="C666" s="200"/>
      <c r="D666" s="201"/>
      <c r="E666" s="201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</row>
    <row r="667" spans="1:23" ht="12.75" x14ac:dyDescent="0.2">
      <c r="A667" s="200"/>
      <c r="B667" s="200"/>
      <c r="C667" s="200"/>
      <c r="D667" s="201"/>
      <c r="E667" s="201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</row>
    <row r="668" spans="1:23" ht="12.75" x14ac:dyDescent="0.2">
      <c r="A668" s="200"/>
      <c r="B668" s="200"/>
      <c r="C668" s="200"/>
      <c r="D668" s="201"/>
      <c r="E668" s="201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</row>
    <row r="669" spans="1:23" ht="12.75" x14ac:dyDescent="0.2">
      <c r="A669" s="200"/>
      <c r="B669" s="200"/>
      <c r="C669" s="200"/>
      <c r="D669" s="201"/>
      <c r="E669" s="201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</row>
    <row r="670" spans="1:23" ht="12.75" x14ac:dyDescent="0.2">
      <c r="A670" s="200"/>
      <c r="B670" s="200"/>
      <c r="C670" s="200"/>
      <c r="D670" s="201"/>
      <c r="E670" s="201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</row>
    <row r="671" spans="1:23" ht="12.75" x14ac:dyDescent="0.2">
      <c r="A671" s="200"/>
      <c r="B671" s="200"/>
      <c r="C671" s="200"/>
      <c r="D671" s="201"/>
      <c r="E671" s="201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0"/>
      <c r="S671" s="200"/>
      <c r="T671" s="200"/>
      <c r="U671" s="200"/>
      <c r="V671" s="200"/>
      <c r="W671" s="200"/>
    </row>
    <row r="672" spans="1:23" ht="12.75" x14ac:dyDescent="0.2">
      <c r="A672" s="200"/>
      <c r="B672" s="200"/>
      <c r="C672" s="200"/>
      <c r="D672" s="201"/>
      <c r="E672" s="201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</row>
    <row r="673" spans="1:23" ht="12.75" x14ac:dyDescent="0.2">
      <c r="A673" s="200"/>
      <c r="B673" s="200"/>
      <c r="C673" s="200"/>
      <c r="D673" s="201"/>
      <c r="E673" s="201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</row>
    <row r="674" spans="1:23" ht="12.75" x14ac:dyDescent="0.2">
      <c r="A674" s="200"/>
      <c r="B674" s="200"/>
      <c r="C674" s="200"/>
      <c r="D674" s="201"/>
      <c r="E674" s="201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</row>
    <row r="675" spans="1:23" ht="12.75" x14ac:dyDescent="0.2">
      <c r="A675" s="200"/>
      <c r="B675" s="200"/>
      <c r="C675" s="200"/>
      <c r="D675" s="201"/>
      <c r="E675" s="201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</row>
    <row r="676" spans="1:23" ht="12.75" x14ac:dyDescent="0.2">
      <c r="A676" s="200"/>
      <c r="B676" s="200"/>
      <c r="C676" s="200"/>
      <c r="D676" s="201"/>
      <c r="E676" s="201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</row>
    <row r="677" spans="1:23" ht="12.75" x14ac:dyDescent="0.2">
      <c r="A677" s="200"/>
      <c r="B677" s="200"/>
      <c r="C677" s="200"/>
      <c r="D677" s="201"/>
      <c r="E677" s="201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</row>
    <row r="678" spans="1:23" ht="12.75" x14ac:dyDescent="0.2">
      <c r="A678" s="200"/>
      <c r="B678" s="200"/>
      <c r="C678" s="200"/>
      <c r="D678" s="201"/>
      <c r="E678" s="201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</row>
    <row r="679" spans="1:23" ht="12.75" x14ac:dyDescent="0.2">
      <c r="A679" s="200"/>
      <c r="B679" s="200"/>
      <c r="C679" s="200"/>
      <c r="D679" s="201"/>
      <c r="E679" s="201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</row>
    <row r="680" spans="1:23" ht="12.75" x14ac:dyDescent="0.2">
      <c r="A680" s="200"/>
      <c r="B680" s="200"/>
      <c r="C680" s="200"/>
      <c r="D680" s="201"/>
      <c r="E680" s="201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</row>
    <row r="681" spans="1:23" ht="12.75" x14ac:dyDescent="0.2">
      <c r="A681" s="200"/>
      <c r="B681" s="200"/>
      <c r="C681" s="200"/>
      <c r="D681" s="201"/>
      <c r="E681" s="201"/>
      <c r="F681" s="200"/>
      <c r="G681" s="200"/>
      <c r="H681" s="200"/>
      <c r="I681" s="200"/>
      <c r="J681" s="200"/>
      <c r="K681" s="200"/>
      <c r="L681" s="200"/>
      <c r="M681" s="200"/>
      <c r="N681" s="200"/>
      <c r="O681" s="200"/>
      <c r="P681" s="200"/>
      <c r="Q681" s="200"/>
      <c r="R681" s="200"/>
      <c r="S681" s="200"/>
      <c r="T681" s="200"/>
      <c r="U681" s="200"/>
      <c r="V681" s="200"/>
      <c r="W681" s="200"/>
    </row>
    <row r="682" spans="1:23" ht="12.75" x14ac:dyDescent="0.2">
      <c r="A682" s="200"/>
      <c r="B682" s="200"/>
      <c r="C682" s="200"/>
      <c r="D682" s="201"/>
      <c r="E682" s="201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</row>
    <row r="683" spans="1:23" ht="12.75" x14ac:dyDescent="0.2">
      <c r="A683" s="200"/>
      <c r="B683" s="200"/>
      <c r="C683" s="200"/>
      <c r="D683" s="201"/>
      <c r="E683" s="201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</row>
    <row r="684" spans="1:23" ht="12.75" x14ac:dyDescent="0.2">
      <c r="A684" s="200"/>
      <c r="B684" s="200"/>
      <c r="C684" s="200"/>
      <c r="D684" s="201"/>
      <c r="E684" s="201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</row>
    <row r="685" spans="1:23" ht="12.75" x14ac:dyDescent="0.2">
      <c r="A685" s="200"/>
      <c r="B685" s="200"/>
      <c r="C685" s="200"/>
      <c r="D685" s="201"/>
      <c r="E685" s="201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</row>
    <row r="686" spans="1:23" ht="12.75" x14ac:dyDescent="0.2">
      <c r="A686" s="200"/>
      <c r="B686" s="200"/>
      <c r="C686" s="200"/>
      <c r="D686" s="201"/>
      <c r="E686" s="201"/>
      <c r="F686" s="200"/>
      <c r="G686" s="200"/>
      <c r="H686" s="200"/>
      <c r="I686" s="200"/>
      <c r="J686" s="200"/>
      <c r="K686" s="200"/>
      <c r="L686" s="200"/>
      <c r="M686" s="200"/>
      <c r="N686" s="200"/>
      <c r="O686" s="200"/>
      <c r="P686" s="200"/>
      <c r="Q686" s="200"/>
      <c r="R686" s="200"/>
      <c r="S686" s="200"/>
      <c r="T686" s="200"/>
      <c r="U686" s="200"/>
      <c r="V686" s="200"/>
      <c r="W686" s="200"/>
    </row>
    <row r="687" spans="1:23" ht="12.75" x14ac:dyDescent="0.2">
      <c r="A687" s="200"/>
      <c r="B687" s="200"/>
      <c r="C687" s="200"/>
      <c r="D687" s="201"/>
      <c r="E687" s="201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</row>
    <row r="688" spans="1:23" ht="12.75" x14ac:dyDescent="0.2">
      <c r="A688" s="200"/>
      <c r="B688" s="200"/>
      <c r="C688" s="200"/>
      <c r="D688" s="201"/>
      <c r="E688" s="201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</row>
    <row r="689" spans="1:23" ht="12.75" x14ac:dyDescent="0.2">
      <c r="A689" s="200"/>
      <c r="B689" s="200"/>
      <c r="C689" s="200"/>
      <c r="D689" s="201"/>
      <c r="E689" s="201"/>
      <c r="F689" s="200"/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</row>
    <row r="690" spans="1:23" ht="12.75" x14ac:dyDescent="0.2">
      <c r="A690" s="200"/>
      <c r="B690" s="200"/>
      <c r="C690" s="200"/>
      <c r="D690" s="201"/>
      <c r="E690" s="201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</row>
    <row r="691" spans="1:23" ht="12.75" x14ac:dyDescent="0.2">
      <c r="A691" s="200"/>
      <c r="B691" s="200"/>
      <c r="C691" s="200"/>
      <c r="D691" s="201"/>
      <c r="E691" s="201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</row>
    <row r="692" spans="1:23" ht="12.75" x14ac:dyDescent="0.2">
      <c r="A692" s="200"/>
      <c r="B692" s="200"/>
      <c r="C692" s="200"/>
      <c r="D692" s="201"/>
      <c r="E692" s="201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</row>
    <row r="693" spans="1:23" ht="12.75" x14ac:dyDescent="0.2">
      <c r="A693" s="200"/>
      <c r="B693" s="200"/>
      <c r="C693" s="200"/>
      <c r="D693" s="201"/>
      <c r="E693" s="201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</row>
    <row r="694" spans="1:23" ht="12.75" x14ac:dyDescent="0.2">
      <c r="A694" s="200"/>
      <c r="B694" s="200"/>
      <c r="C694" s="200"/>
      <c r="D694" s="201"/>
      <c r="E694" s="201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</row>
    <row r="695" spans="1:23" ht="12.75" x14ac:dyDescent="0.2">
      <c r="A695" s="200"/>
      <c r="B695" s="200"/>
      <c r="C695" s="200"/>
      <c r="D695" s="201"/>
      <c r="E695" s="201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</row>
    <row r="696" spans="1:23" ht="12.75" x14ac:dyDescent="0.2">
      <c r="A696" s="200"/>
      <c r="B696" s="200"/>
      <c r="C696" s="200"/>
      <c r="D696" s="201"/>
      <c r="E696" s="201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</row>
    <row r="697" spans="1:23" ht="12.75" x14ac:dyDescent="0.2">
      <c r="A697" s="200"/>
      <c r="B697" s="200"/>
      <c r="C697" s="200"/>
      <c r="D697" s="201"/>
      <c r="E697" s="201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</row>
    <row r="698" spans="1:23" ht="12.75" x14ac:dyDescent="0.2">
      <c r="A698" s="200"/>
      <c r="B698" s="200"/>
      <c r="C698" s="200"/>
      <c r="D698" s="201"/>
      <c r="E698" s="201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</row>
    <row r="699" spans="1:23" ht="12.75" x14ac:dyDescent="0.2">
      <c r="A699" s="200"/>
      <c r="B699" s="200"/>
      <c r="C699" s="200"/>
      <c r="D699" s="201"/>
      <c r="E699" s="201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</row>
    <row r="700" spans="1:23" ht="12.75" x14ac:dyDescent="0.2">
      <c r="A700" s="200"/>
      <c r="B700" s="200"/>
      <c r="C700" s="200"/>
      <c r="D700" s="201"/>
      <c r="E700" s="201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</row>
    <row r="701" spans="1:23" ht="12.75" x14ac:dyDescent="0.2">
      <c r="A701" s="200"/>
      <c r="B701" s="200"/>
      <c r="C701" s="200"/>
      <c r="D701" s="201"/>
      <c r="E701" s="201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</row>
    <row r="702" spans="1:23" ht="12.75" x14ac:dyDescent="0.2">
      <c r="A702" s="200"/>
      <c r="B702" s="200"/>
      <c r="C702" s="200"/>
      <c r="D702" s="201"/>
      <c r="E702" s="201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</row>
    <row r="703" spans="1:23" ht="12.75" x14ac:dyDescent="0.2">
      <c r="A703" s="200"/>
      <c r="B703" s="200"/>
      <c r="C703" s="200"/>
      <c r="D703" s="201"/>
      <c r="E703" s="201"/>
      <c r="F703" s="200"/>
      <c r="G703" s="200"/>
      <c r="H703" s="200"/>
      <c r="I703" s="200"/>
      <c r="J703" s="200"/>
      <c r="K703" s="200"/>
      <c r="L703" s="200"/>
      <c r="M703" s="200"/>
      <c r="N703" s="200"/>
      <c r="O703" s="200"/>
      <c r="P703" s="200"/>
      <c r="Q703" s="200"/>
      <c r="R703" s="200"/>
      <c r="S703" s="200"/>
      <c r="T703" s="200"/>
      <c r="U703" s="200"/>
      <c r="V703" s="200"/>
      <c r="W703" s="200"/>
    </row>
    <row r="704" spans="1:23" ht="12.75" x14ac:dyDescent="0.2">
      <c r="A704" s="200"/>
      <c r="B704" s="200"/>
      <c r="C704" s="200"/>
      <c r="D704" s="201"/>
      <c r="E704" s="201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</row>
    <row r="705" spans="1:23" ht="12.75" x14ac:dyDescent="0.2">
      <c r="A705" s="200"/>
      <c r="B705" s="200"/>
      <c r="C705" s="200"/>
      <c r="D705" s="201"/>
      <c r="E705" s="201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</row>
    <row r="706" spans="1:23" ht="12.75" x14ac:dyDescent="0.2">
      <c r="A706" s="200"/>
      <c r="B706" s="200"/>
      <c r="C706" s="200"/>
      <c r="D706" s="201"/>
      <c r="E706" s="201"/>
      <c r="F706" s="200"/>
      <c r="G706" s="200"/>
      <c r="H706" s="200"/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</row>
    <row r="707" spans="1:23" ht="12.75" x14ac:dyDescent="0.2">
      <c r="A707" s="200"/>
      <c r="B707" s="200"/>
      <c r="C707" s="200"/>
      <c r="D707" s="201"/>
      <c r="E707" s="201"/>
      <c r="F707" s="200"/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</row>
    <row r="708" spans="1:23" ht="12.75" x14ac:dyDescent="0.2">
      <c r="A708" s="200"/>
      <c r="B708" s="200"/>
      <c r="C708" s="200"/>
      <c r="D708" s="201"/>
      <c r="E708" s="201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</row>
    <row r="709" spans="1:23" ht="12.75" x14ac:dyDescent="0.2">
      <c r="A709" s="200"/>
      <c r="B709" s="200"/>
      <c r="C709" s="200"/>
      <c r="D709" s="201"/>
      <c r="E709" s="201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</row>
    <row r="710" spans="1:23" ht="12.75" x14ac:dyDescent="0.2">
      <c r="A710" s="200"/>
      <c r="B710" s="200"/>
      <c r="C710" s="200"/>
      <c r="D710" s="201"/>
      <c r="E710" s="201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</row>
    <row r="711" spans="1:23" ht="12.75" x14ac:dyDescent="0.2">
      <c r="A711" s="200"/>
      <c r="B711" s="200"/>
      <c r="C711" s="200"/>
      <c r="D711" s="201"/>
      <c r="E711" s="201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</row>
    <row r="712" spans="1:23" ht="12.75" x14ac:dyDescent="0.2">
      <c r="A712" s="200"/>
      <c r="B712" s="200"/>
      <c r="C712" s="200"/>
      <c r="D712" s="201"/>
      <c r="E712" s="201"/>
      <c r="F712" s="200"/>
      <c r="G712" s="200"/>
      <c r="H712" s="200"/>
      <c r="I712" s="200"/>
      <c r="J712" s="200"/>
      <c r="K712" s="200"/>
      <c r="L712" s="200"/>
      <c r="M712" s="200"/>
      <c r="N712" s="200"/>
      <c r="O712" s="200"/>
      <c r="P712" s="200"/>
      <c r="Q712" s="200"/>
      <c r="R712" s="200"/>
      <c r="S712" s="200"/>
      <c r="T712" s="200"/>
      <c r="U712" s="200"/>
      <c r="V712" s="200"/>
      <c r="W712" s="200"/>
    </row>
    <row r="713" spans="1:23" ht="12.75" x14ac:dyDescent="0.2">
      <c r="A713" s="200"/>
      <c r="B713" s="200"/>
      <c r="C713" s="200"/>
      <c r="D713" s="201"/>
      <c r="E713" s="201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</row>
    <row r="714" spans="1:23" ht="12.75" x14ac:dyDescent="0.2">
      <c r="A714" s="200"/>
      <c r="B714" s="200"/>
      <c r="C714" s="200"/>
      <c r="D714" s="201"/>
      <c r="E714" s="201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</row>
    <row r="715" spans="1:23" ht="12.75" x14ac:dyDescent="0.2">
      <c r="A715" s="200"/>
      <c r="B715" s="200"/>
      <c r="C715" s="200"/>
      <c r="D715" s="201"/>
      <c r="E715" s="201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</row>
    <row r="716" spans="1:23" ht="12.75" x14ac:dyDescent="0.2">
      <c r="A716" s="200"/>
      <c r="B716" s="200"/>
      <c r="C716" s="200"/>
      <c r="D716" s="201"/>
      <c r="E716" s="201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</row>
    <row r="717" spans="1:23" ht="12.75" x14ac:dyDescent="0.2">
      <c r="A717" s="200"/>
      <c r="B717" s="200"/>
      <c r="C717" s="200"/>
      <c r="D717" s="201"/>
      <c r="E717" s="201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</row>
    <row r="718" spans="1:23" ht="12.75" x14ac:dyDescent="0.2">
      <c r="A718" s="200"/>
      <c r="B718" s="200"/>
      <c r="C718" s="200"/>
      <c r="D718" s="201"/>
      <c r="E718" s="201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</row>
    <row r="719" spans="1:23" ht="12.75" x14ac:dyDescent="0.2">
      <c r="A719" s="200"/>
      <c r="B719" s="200"/>
      <c r="C719" s="200"/>
      <c r="D719" s="201"/>
      <c r="E719" s="201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</row>
    <row r="720" spans="1:23" ht="12.75" x14ac:dyDescent="0.2">
      <c r="A720" s="200"/>
      <c r="B720" s="200"/>
      <c r="C720" s="200"/>
      <c r="D720" s="201"/>
      <c r="E720" s="201"/>
      <c r="F720" s="200"/>
      <c r="G720" s="200"/>
      <c r="H720" s="200"/>
      <c r="I720" s="200"/>
      <c r="J720" s="200"/>
      <c r="K720" s="200"/>
      <c r="L720" s="200"/>
      <c r="M720" s="200"/>
      <c r="N720" s="200"/>
      <c r="O720" s="200"/>
      <c r="P720" s="200"/>
      <c r="Q720" s="200"/>
      <c r="R720" s="200"/>
      <c r="S720" s="200"/>
      <c r="T720" s="200"/>
      <c r="U720" s="200"/>
      <c r="V720" s="200"/>
      <c r="W720" s="200"/>
    </row>
    <row r="721" spans="1:23" ht="12.75" x14ac:dyDescent="0.2">
      <c r="A721" s="200"/>
      <c r="B721" s="200"/>
      <c r="C721" s="200"/>
      <c r="D721" s="201"/>
      <c r="E721" s="201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</row>
    <row r="722" spans="1:23" ht="12.75" x14ac:dyDescent="0.2">
      <c r="A722" s="200"/>
      <c r="B722" s="200"/>
      <c r="C722" s="200"/>
      <c r="D722" s="201"/>
      <c r="E722" s="201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</row>
    <row r="723" spans="1:23" ht="12.75" x14ac:dyDescent="0.2">
      <c r="A723" s="200"/>
      <c r="B723" s="200"/>
      <c r="C723" s="200"/>
      <c r="D723" s="201"/>
      <c r="E723" s="201"/>
      <c r="F723" s="200"/>
      <c r="G723" s="200"/>
      <c r="H723" s="200"/>
      <c r="I723" s="200"/>
      <c r="J723" s="200"/>
      <c r="K723" s="200"/>
      <c r="L723" s="200"/>
      <c r="M723" s="200"/>
      <c r="N723" s="200"/>
      <c r="O723" s="200"/>
      <c r="P723" s="200"/>
      <c r="Q723" s="200"/>
      <c r="R723" s="200"/>
      <c r="S723" s="200"/>
      <c r="T723" s="200"/>
      <c r="U723" s="200"/>
      <c r="V723" s="200"/>
      <c r="W723" s="200"/>
    </row>
    <row r="724" spans="1:23" ht="12.75" x14ac:dyDescent="0.2">
      <c r="A724" s="200"/>
      <c r="B724" s="200"/>
      <c r="C724" s="200"/>
      <c r="D724" s="201"/>
      <c r="E724" s="201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</row>
    <row r="725" spans="1:23" ht="12.75" x14ac:dyDescent="0.2">
      <c r="A725" s="200"/>
      <c r="B725" s="200"/>
      <c r="C725" s="200"/>
      <c r="D725" s="201"/>
      <c r="E725" s="201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</row>
    <row r="726" spans="1:23" ht="12.75" x14ac:dyDescent="0.2">
      <c r="A726" s="200"/>
      <c r="B726" s="200"/>
      <c r="C726" s="200"/>
      <c r="D726" s="201"/>
      <c r="E726" s="201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</row>
    <row r="727" spans="1:23" ht="12.75" x14ac:dyDescent="0.2">
      <c r="A727" s="200"/>
      <c r="B727" s="200"/>
      <c r="C727" s="200"/>
      <c r="D727" s="201"/>
      <c r="E727" s="201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</row>
    <row r="728" spans="1:23" ht="12.75" x14ac:dyDescent="0.2">
      <c r="A728" s="200"/>
      <c r="B728" s="200"/>
      <c r="C728" s="200"/>
      <c r="D728" s="201"/>
      <c r="E728" s="201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</row>
    <row r="729" spans="1:23" ht="12.75" x14ac:dyDescent="0.2">
      <c r="A729" s="200"/>
      <c r="B729" s="200"/>
      <c r="C729" s="200"/>
      <c r="D729" s="201"/>
      <c r="E729" s="201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</row>
    <row r="730" spans="1:23" ht="12.75" x14ac:dyDescent="0.2">
      <c r="A730" s="200"/>
      <c r="B730" s="200"/>
      <c r="C730" s="200"/>
      <c r="D730" s="201"/>
      <c r="E730" s="201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0"/>
      <c r="S730" s="200"/>
      <c r="T730" s="200"/>
      <c r="U730" s="200"/>
      <c r="V730" s="200"/>
      <c r="W730" s="200"/>
    </row>
    <row r="731" spans="1:23" ht="12.75" x14ac:dyDescent="0.2">
      <c r="A731" s="200"/>
      <c r="B731" s="200"/>
      <c r="C731" s="200"/>
      <c r="D731" s="201"/>
      <c r="E731" s="201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</row>
    <row r="732" spans="1:23" ht="12.75" x14ac:dyDescent="0.2">
      <c r="A732" s="200"/>
      <c r="B732" s="200"/>
      <c r="C732" s="200"/>
      <c r="D732" s="201"/>
      <c r="E732" s="201"/>
      <c r="F732" s="200"/>
      <c r="G732" s="200"/>
      <c r="H732" s="200"/>
      <c r="I732" s="200"/>
      <c r="J732" s="200"/>
      <c r="K732" s="200"/>
      <c r="L732" s="200"/>
      <c r="M732" s="200"/>
      <c r="N732" s="200"/>
      <c r="O732" s="200"/>
      <c r="P732" s="200"/>
      <c r="Q732" s="200"/>
      <c r="R732" s="200"/>
      <c r="S732" s="200"/>
      <c r="T732" s="200"/>
      <c r="U732" s="200"/>
      <c r="V732" s="200"/>
      <c r="W732" s="200"/>
    </row>
    <row r="733" spans="1:23" ht="12.75" x14ac:dyDescent="0.2">
      <c r="A733" s="200"/>
      <c r="B733" s="200"/>
      <c r="C733" s="200"/>
      <c r="D733" s="201"/>
      <c r="E733" s="201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</row>
    <row r="734" spans="1:23" ht="12.75" x14ac:dyDescent="0.2">
      <c r="A734" s="200"/>
      <c r="B734" s="200"/>
      <c r="C734" s="200"/>
      <c r="D734" s="201"/>
      <c r="E734" s="201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</row>
    <row r="735" spans="1:23" ht="12.75" x14ac:dyDescent="0.2">
      <c r="A735" s="200"/>
      <c r="B735" s="200"/>
      <c r="C735" s="200"/>
      <c r="D735" s="201"/>
      <c r="E735" s="201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</row>
    <row r="736" spans="1:23" ht="12.75" x14ac:dyDescent="0.2">
      <c r="A736" s="200"/>
      <c r="B736" s="200"/>
      <c r="C736" s="200"/>
      <c r="D736" s="201"/>
      <c r="E736" s="201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</row>
    <row r="737" spans="1:23" ht="12.75" x14ac:dyDescent="0.2">
      <c r="A737" s="200"/>
      <c r="B737" s="200"/>
      <c r="C737" s="200"/>
      <c r="D737" s="201"/>
      <c r="E737" s="201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</row>
    <row r="738" spans="1:23" ht="12.75" x14ac:dyDescent="0.2">
      <c r="A738" s="200"/>
      <c r="B738" s="200"/>
      <c r="C738" s="200"/>
      <c r="D738" s="201"/>
      <c r="E738" s="201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</row>
    <row r="739" spans="1:23" ht="12.75" x14ac:dyDescent="0.2">
      <c r="A739" s="200"/>
      <c r="B739" s="200"/>
      <c r="C739" s="200"/>
      <c r="D739" s="201"/>
      <c r="E739" s="201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</row>
    <row r="740" spans="1:23" ht="12.75" x14ac:dyDescent="0.2">
      <c r="A740" s="200"/>
      <c r="B740" s="200"/>
      <c r="C740" s="200"/>
      <c r="D740" s="201"/>
      <c r="E740" s="201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</row>
    <row r="741" spans="1:23" ht="12.75" x14ac:dyDescent="0.2">
      <c r="A741" s="200"/>
      <c r="B741" s="200"/>
      <c r="C741" s="200"/>
      <c r="D741" s="201"/>
      <c r="E741" s="201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</row>
    <row r="742" spans="1:23" ht="12.75" x14ac:dyDescent="0.2">
      <c r="A742" s="200"/>
      <c r="B742" s="200"/>
      <c r="C742" s="200"/>
      <c r="D742" s="201"/>
      <c r="E742" s="201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</row>
    <row r="743" spans="1:23" ht="12.75" x14ac:dyDescent="0.2">
      <c r="A743" s="200"/>
      <c r="B743" s="200"/>
      <c r="C743" s="200"/>
      <c r="D743" s="201"/>
      <c r="E743" s="201"/>
      <c r="F743" s="200"/>
      <c r="G743" s="200"/>
      <c r="H743" s="200"/>
      <c r="I743" s="200"/>
      <c r="J743" s="200"/>
      <c r="K743" s="200"/>
      <c r="L743" s="200"/>
      <c r="M743" s="200"/>
      <c r="N743" s="200"/>
      <c r="O743" s="200"/>
      <c r="P743" s="200"/>
      <c r="Q743" s="200"/>
      <c r="R743" s="200"/>
      <c r="S743" s="200"/>
      <c r="T743" s="200"/>
      <c r="U743" s="200"/>
      <c r="V743" s="200"/>
      <c r="W743" s="200"/>
    </row>
    <row r="744" spans="1:23" ht="12.75" x14ac:dyDescent="0.2">
      <c r="A744" s="200"/>
      <c r="B744" s="200"/>
      <c r="C744" s="200"/>
      <c r="D744" s="201"/>
      <c r="E744" s="201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</row>
    <row r="745" spans="1:23" ht="12.75" x14ac:dyDescent="0.2">
      <c r="A745" s="200"/>
      <c r="B745" s="200"/>
      <c r="C745" s="200"/>
      <c r="D745" s="201"/>
      <c r="E745" s="201"/>
      <c r="F745" s="200"/>
      <c r="G745" s="200"/>
      <c r="H745" s="200"/>
      <c r="I745" s="200"/>
      <c r="J745" s="200"/>
      <c r="K745" s="200"/>
      <c r="L745" s="200"/>
      <c r="M745" s="200"/>
      <c r="N745" s="200"/>
      <c r="O745" s="200"/>
      <c r="P745" s="200"/>
      <c r="Q745" s="200"/>
      <c r="R745" s="200"/>
      <c r="S745" s="200"/>
      <c r="T745" s="200"/>
      <c r="U745" s="200"/>
      <c r="V745" s="200"/>
      <c r="W745" s="200"/>
    </row>
    <row r="746" spans="1:23" ht="12.75" x14ac:dyDescent="0.2">
      <c r="A746" s="200"/>
      <c r="B746" s="200"/>
      <c r="C746" s="200"/>
      <c r="D746" s="201"/>
      <c r="E746" s="201"/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</row>
    <row r="747" spans="1:23" ht="12.75" x14ac:dyDescent="0.2">
      <c r="A747" s="200"/>
      <c r="B747" s="200"/>
      <c r="C747" s="200"/>
      <c r="D747" s="201"/>
      <c r="E747" s="201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</row>
    <row r="748" spans="1:23" ht="12.75" x14ac:dyDescent="0.2">
      <c r="A748" s="200"/>
      <c r="B748" s="200"/>
      <c r="C748" s="200"/>
      <c r="D748" s="201"/>
      <c r="E748" s="201"/>
      <c r="F748" s="200"/>
      <c r="G748" s="200"/>
      <c r="H748" s="200"/>
      <c r="I748" s="200"/>
      <c r="J748" s="200"/>
      <c r="K748" s="200"/>
      <c r="L748" s="200"/>
      <c r="M748" s="200"/>
      <c r="N748" s="200"/>
      <c r="O748" s="200"/>
      <c r="P748" s="200"/>
      <c r="Q748" s="200"/>
      <c r="R748" s="200"/>
      <c r="S748" s="200"/>
      <c r="T748" s="200"/>
      <c r="U748" s="200"/>
      <c r="V748" s="200"/>
      <c r="W748" s="200"/>
    </row>
    <row r="749" spans="1:23" ht="12.75" x14ac:dyDescent="0.2">
      <c r="A749" s="200"/>
      <c r="B749" s="200"/>
      <c r="C749" s="200"/>
      <c r="D749" s="201"/>
      <c r="E749" s="201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</row>
    <row r="750" spans="1:23" ht="12.75" x14ac:dyDescent="0.2">
      <c r="A750" s="200"/>
      <c r="B750" s="200"/>
      <c r="C750" s="200"/>
      <c r="D750" s="201"/>
      <c r="E750" s="201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</row>
    <row r="751" spans="1:23" ht="12.75" x14ac:dyDescent="0.2">
      <c r="A751" s="200"/>
      <c r="B751" s="200"/>
      <c r="C751" s="200"/>
      <c r="D751" s="201"/>
      <c r="E751" s="201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</row>
    <row r="752" spans="1:23" ht="12.75" x14ac:dyDescent="0.2">
      <c r="A752" s="200"/>
      <c r="B752" s="200"/>
      <c r="C752" s="200"/>
      <c r="D752" s="201"/>
      <c r="E752" s="201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</row>
    <row r="753" spans="1:23" ht="12.75" x14ac:dyDescent="0.2">
      <c r="A753" s="200"/>
      <c r="B753" s="200"/>
      <c r="C753" s="200"/>
      <c r="D753" s="201"/>
      <c r="E753" s="201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</row>
    <row r="754" spans="1:23" ht="12.75" x14ac:dyDescent="0.2">
      <c r="A754" s="200"/>
      <c r="B754" s="200"/>
      <c r="C754" s="200"/>
      <c r="D754" s="201"/>
      <c r="E754" s="201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</row>
    <row r="755" spans="1:23" ht="12.75" x14ac:dyDescent="0.2">
      <c r="A755" s="200"/>
      <c r="B755" s="200"/>
      <c r="C755" s="200"/>
      <c r="D755" s="201"/>
      <c r="E755" s="201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</row>
    <row r="756" spans="1:23" ht="12.75" x14ac:dyDescent="0.2">
      <c r="A756" s="200"/>
      <c r="B756" s="200"/>
      <c r="C756" s="200"/>
      <c r="D756" s="201"/>
      <c r="E756" s="201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</row>
    <row r="757" spans="1:23" ht="12.75" x14ac:dyDescent="0.2">
      <c r="A757" s="200"/>
      <c r="B757" s="200"/>
      <c r="C757" s="200"/>
      <c r="D757" s="201"/>
      <c r="E757" s="201"/>
      <c r="F757" s="200"/>
      <c r="G757" s="200"/>
      <c r="H757" s="200"/>
      <c r="I757" s="200"/>
      <c r="J757" s="200"/>
      <c r="K757" s="200"/>
      <c r="L757" s="200"/>
      <c r="M757" s="200"/>
      <c r="N757" s="200"/>
      <c r="O757" s="200"/>
      <c r="P757" s="200"/>
      <c r="Q757" s="200"/>
      <c r="R757" s="200"/>
      <c r="S757" s="200"/>
      <c r="T757" s="200"/>
      <c r="U757" s="200"/>
      <c r="V757" s="200"/>
      <c r="W757" s="200"/>
    </row>
    <row r="758" spans="1:23" ht="12.75" x14ac:dyDescent="0.2">
      <c r="A758" s="200"/>
      <c r="B758" s="200"/>
      <c r="C758" s="200"/>
      <c r="D758" s="201"/>
      <c r="E758" s="201"/>
      <c r="F758" s="200"/>
      <c r="G758" s="200"/>
      <c r="H758" s="200"/>
      <c r="I758" s="200"/>
      <c r="J758" s="200"/>
      <c r="K758" s="200"/>
      <c r="L758" s="200"/>
      <c r="M758" s="200"/>
      <c r="N758" s="200"/>
      <c r="O758" s="200"/>
      <c r="P758" s="200"/>
      <c r="Q758" s="200"/>
      <c r="R758" s="200"/>
      <c r="S758" s="200"/>
      <c r="T758" s="200"/>
      <c r="U758" s="200"/>
      <c r="V758" s="200"/>
      <c r="W758" s="200"/>
    </row>
    <row r="759" spans="1:23" ht="12.75" x14ac:dyDescent="0.2">
      <c r="A759" s="200"/>
      <c r="B759" s="200"/>
      <c r="C759" s="200"/>
      <c r="D759" s="201"/>
      <c r="E759" s="201"/>
      <c r="F759" s="200"/>
      <c r="G759" s="200"/>
      <c r="H759" s="200"/>
      <c r="I759" s="200"/>
      <c r="J759" s="200"/>
      <c r="K759" s="200"/>
      <c r="L759" s="200"/>
      <c r="M759" s="200"/>
      <c r="N759" s="200"/>
      <c r="O759" s="200"/>
      <c r="P759" s="200"/>
      <c r="Q759" s="200"/>
      <c r="R759" s="200"/>
      <c r="S759" s="200"/>
      <c r="T759" s="200"/>
      <c r="U759" s="200"/>
      <c r="V759" s="200"/>
      <c r="W759" s="200"/>
    </row>
    <row r="760" spans="1:23" ht="12.75" x14ac:dyDescent="0.2">
      <c r="A760" s="200"/>
      <c r="B760" s="200"/>
      <c r="C760" s="200"/>
      <c r="D760" s="201"/>
      <c r="E760" s="201"/>
      <c r="F760" s="200"/>
      <c r="G760" s="200"/>
      <c r="H760" s="200"/>
      <c r="I760" s="200"/>
      <c r="J760" s="200"/>
      <c r="K760" s="200"/>
      <c r="L760" s="200"/>
      <c r="M760" s="200"/>
      <c r="N760" s="200"/>
      <c r="O760" s="200"/>
      <c r="P760" s="200"/>
      <c r="Q760" s="200"/>
      <c r="R760" s="200"/>
      <c r="S760" s="200"/>
      <c r="T760" s="200"/>
      <c r="U760" s="200"/>
      <c r="V760" s="200"/>
      <c r="W760" s="200"/>
    </row>
    <row r="761" spans="1:23" ht="12.75" x14ac:dyDescent="0.2">
      <c r="A761" s="200"/>
      <c r="B761" s="200"/>
      <c r="C761" s="200"/>
      <c r="D761" s="201"/>
      <c r="E761" s="201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0"/>
      <c r="S761" s="200"/>
      <c r="T761" s="200"/>
      <c r="U761" s="200"/>
      <c r="V761" s="200"/>
      <c r="W761" s="200"/>
    </row>
    <row r="762" spans="1:23" ht="12.75" x14ac:dyDescent="0.2">
      <c r="A762" s="200"/>
      <c r="B762" s="200"/>
      <c r="C762" s="200"/>
      <c r="D762" s="201"/>
      <c r="E762" s="201"/>
      <c r="F762" s="200"/>
      <c r="G762" s="200"/>
      <c r="H762" s="200"/>
      <c r="I762" s="200"/>
      <c r="J762" s="200"/>
      <c r="K762" s="200"/>
      <c r="L762" s="200"/>
      <c r="M762" s="200"/>
      <c r="N762" s="200"/>
      <c r="O762" s="200"/>
      <c r="P762" s="200"/>
      <c r="Q762" s="200"/>
      <c r="R762" s="200"/>
      <c r="S762" s="200"/>
      <c r="T762" s="200"/>
      <c r="U762" s="200"/>
      <c r="V762" s="200"/>
      <c r="W762" s="200"/>
    </row>
    <row r="763" spans="1:23" ht="12.75" x14ac:dyDescent="0.2">
      <c r="A763" s="200"/>
      <c r="B763" s="200"/>
      <c r="C763" s="200"/>
      <c r="D763" s="201"/>
      <c r="E763" s="201"/>
      <c r="F763" s="200"/>
      <c r="G763" s="200"/>
      <c r="H763" s="200"/>
      <c r="I763" s="200"/>
      <c r="J763" s="200"/>
      <c r="K763" s="200"/>
      <c r="L763" s="200"/>
      <c r="M763" s="200"/>
      <c r="N763" s="200"/>
      <c r="O763" s="200"/>
      <c r="P763" s="200"/>
      <c r="Q763" s="200"/>
      <c r="R763" s="200"/>
      <c r="S763" s="200"/>
      <c r="T763" s="200"/>
      <c r="U763" s="200"/>
      <c r="V763" s="200"/>
      <c r="W763" s="200"/>
    </row>
    <row r="764" spans="1:23" ht="12.75" x14ac:dyDescent="0.2">
      <c r="A764" s="200"/>
      <c r="B764" s="200"/>
      <c r="C764" s="200"/>
      <c r="D764" s="201"/>
      <c r="E764" s="201"/>
      <c r="F764" s="200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200"/>
      <c r="R764" s="200"/>
      <c r="S764" s="200"/>
      <c r="T764" s="200"/>
      <c r="U764" s="200"/>
      <c r="V764" s="200"/>
      <c r="W764" s="200"/>
    </row>
    <row r="765" spans="1:23" ht="12.75" x14ac:dyDescent="0.2">
      <c r="A765" s="200"/>
      <c r="B765" s="200"/>
      <c r="C765" s="200"/>
      <c r="D765" s="201"/>
      <c r="E765" s="201"/>
      <c r="F765" s="200"/>
      <c r="G765" s="200"/>
      <c r="H765" s="200"/>
      <c r="I765" s="200"/>
      <c r="J765" s="200"/>
      <c r="K765" s="200"/>
      <c r="L765" s="200"/>
      <c r="M765" s="200"/>
      <c r="N765" s="200"/>
      <c r="O765" s="200"/>
      <c r="P765" s="200"/>
      <c r="Q765" s="200"/>
      <c r="R765" s="200"/>
      <c r="S765" s="200"/>
      <c r="T765" s="200"/>
      <c r="U765" s="200"/>
      <c r="V765" s="200"/>
      <c r="W765" s="200"/>
    </row>
    <row r="766" spans="1:23" ht="12.75" x14ac:dyDescent="0.2">
      <c r="A766" s="200"/>
      <c r="B766" s="200"/>
      <c r="C766" s="200"/>
      <c r="D766" s="201"/>
      <c r="E766" s="201"/>
      <c r="F766" s="200"/>
      <c r="G766" s="200"/>
      <c r="H766" s="200"/>
      <c r="I766" s="200"/>
      <c r="J766" s="200"/>
      <c r="K766" s="200"/>
      <c r="L766" s="200"/>
      <c r="M766" s="200"/>
      <c r="N766" s="200"/>
      <c r="O766" s="200"/>
      <c r="P766" s="200"/>
      <c r="Q766" s="200"/>
      <c r="R766" s="200"/>
      <c r="S766" s="200"/>
      <c r="T766" s="200"/>
      <c r="U766" s="200"/>
      <c r="V766" s="200"/>
      <c r="W766" s="200"/>
    </row>
    <row r="767" spans="1:23" ht="12.75" x14ac:dyDescent="0.2">
      <c r="A767" s="200"/>
      <c r="B767" s="200"/>
      <c r="C767" s="200"/>
      <c r="D767" s="201"/>
      <c r="E767" s="201"/>
      <c r="F767" s="200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200"/>
      <c r="R767" s="200"/>
      <c r="S767" s="200"/>
      <c r="T767" s="200"/>
      <c r="U767" s="200"/>
      <c r="V767" s="200"/>
      <c r="W767" s="200"/>
    </row>
    <row r="768" spans="1:23" ht="12.75" x14ac:dyDescent="0.2">
      <c r="A768" s="200"/>
      <c r="B768" s="200"/>
      <c r="C768" s="200"/>
      <c r="D768" s="201"/>
      <c r="E768" s="201"/>
      <c r="F768" s="200"/>
      <c r="G768" s="200"/>
      <c r="H768" s="200"/>
      <c r="I768" s="200"/>
      <c r="J768" s="200"/>
      <c r="K768" s="200"/>
      <c r="L768" s="200"/>
      <c r="M768" s="200"/>
      <c r="N768" s="200"/>
      <c r="O768" s="200"/>
      <c r="P768" s="200"/>
      <c r="Q768" s="200"/>
      <c r="R768" s="200"/>
      <c r="S768" s="200"/>
      <c r="T768" s="200"/>
      <c r="U768" s="200"/>
      <c r="V768" s="200"/>
      <c r="W768" s="200"/>
    </row>
    <row r="769" spans="1:23" ht="12.75" x14ac:dyDescent="0.2">
      <c r="A769" s="200"/>
      <c r="B769" s="200"/>
      <c r="C769" s="200"/>
      <c r="D769" s="201"/>
      <c r="E769" s="201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200"/>
      <c r="U769" s="200"/>
      <c r="V769" s="200"/>
      <c r="W769" s="200"/>
    </row>
    <row r="770" spans="1:23" ht="12.75" x14ac:dyDescent="0.2">
      <c r="A770" s="200"/>
      <c r="B770" s="200"/>
      <c r="C770" s="200"/>
      <c r="D770" s="201"/>
      <c r="E770" s="201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0"/>
      <c r="S770" s="200"/>
      <c r="T770" s="200"/>
      <c r="U770" s="200"/>
      <c r="V770" s="200"/>
      <c r="W770" s="200"/>
    </row>
    <row r="771" spans="1:23" ht="12.75" x14ac:dyDescent="0.2">
      <c r="A771" s="200"/>
      <c r="B771" s="200"/>
      <c r="C771" s="200"/>
      <c r="D771" s="201"/>
      <c r="E771" s="201"/>
      <c r="F771" s="200"/>
      <c r="G771" s="200"/>
      <c r="H771" s="200"/>
      <c r="I771" s="200"/>
      <c r="J771" s="200"/>
      <c r="K771" s="200"/>
      <c r="L771" s="200"/>
      <c r="M771" s="200"/>
      <c r="N771" s="200"/>
      <c r="O771" s="200"/>
      <c r="P771" s="200"/>
      <c r="Q771" s="200"/>
      <c r="R771" s="200"/>
      <c r="S771" s="200"/>
      <c r="T771" s="200"/>
      <c r="U771" s="200"/>
      <c r="V771" s="200"/>
      <c r="W771" s="200"/>
    </row>
    <row r="772" spans="1:23" ht="12.75" x14ac:dyDescent="0.2">
      <c r="A772" s="200"/>
      <c r="B772" s="200"/>
      <c r="C772" s="200"/>
      <c r="D772" s="201"/>
      <c r="E772" s="201"/>
      <c r="F772" s="200"/>
      <c r="G772" s="200"/>
      <c r="H772" s="200"/>
      <c r="I772" s="200"/>
      <c r="J772" s="200"/>
      <c r="K772" s="200"/>
      <c r="L772" s="200"/>
      <c r="M772" s="200"/>
      <c r="N772" s="200"/>
      <c r="O772" s="200"/>
      <c r="P772" s="200"/>
      <c r="Q772" s="200"/>
      <c r="R772" s="200"/>
      <c r="S772" s="200"/>
      <c r="T772" s="200"/>
      <c r="U772" s="200"/>
      <c r="V772" s="200"/>
      <c r="W772" s="200"/>
    </row>
    <row r="773" spans="1:23" ht="12.75" x14ac:dyDescent="0.2">
      <c r="A773" s="200"/>
      <c r="B773" s="200"/>
      <c r="C773" s="200"/>
      <c r="D773" s="201"/>
      <c r="E773" s="201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0"/>
      <c r="S773" s="200"/>
      <c r="T773" s="200"/>
      <c r="U773" s="200"/>
      <c r="V773" s="200"/>
      <c r="W773" s="200"/>
    </row>
    <row r="774" spans="1:23" ht="12.75" x14ac:dyDescent="0.2">
      <c r="A774" s="200"/>
      <c r="B774" s="200"/>
      <c r="C774" s="200"/>
      <c r="D774" s="201"/>
      <c r="E774" s="201"/>
      <c r="F774" s="200"/>
      <c r="G774" s="200"/>
      <c r="H774" s="200"/>
      <c r="I774" s="200"/>
      <c r="J774" s="200"/>
      <c r="K774" s="200"/>
      <c r="L774" s="200"/>
      <c r="M774" s="200"/>
      <c r="N774" s="200"/>
      <c r="O774" s="200"/>
      <c r="P774" s="200"/>
      <c r="Q774" s="200"/>
      <c r="R774" s="200"/>
      <c r="S774" s="200"/>
      <c r="T774" s="200"/>
      <c r="U774" s="200"/>
      <c r="V774" s="200"/>
      <c r="W774" s="200"/>
    </row>
    <row r="775" spans="1:23" ht="12.75" x14ac:dyDescent="0.2">
      <c r="A775" s="200"/>
      <c r="B775" s="200"/>
      <c r="C775" s="200"/>
      <c r="D775" s="201"/>
      <c r="E775" s="201"/>
      <c r="F775" s="200"/>
      <c r="G775" s="200"/>
      <c r="H775" s="200"/>
      <c r="I775" s="200"/>
      <c r="J775" s="200"/>
      <c r="K775" s="200"/>
      <c r="L775" s="200"/>
      <c r="M775" s="200"/>
      <c r="N775" s="200"/>
      <c r="O775" s="200"/>
      <c r="P775" s="200"/>
      <c r="Q775" s="200"/>
      <c r="R775" s="200"/>
      <c r="S775" s="200"/>
      <c r="T775" s="200"/>
      <c r="U775" s="200"/>
      <c r="V775" s="200"/>
      <c r="W775" s="200"/>
    </row>
    <row r="776" spans="1:23" ht="12.75" x14ac:dyDescent="0.2">
      <c r="A776" s="200"/>
      <c r="B776" s="200"/>
      <c r="C776" s="200"/>
      <c r="D776" s="201"/>
      <c r="E776" s="201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</row>
    <row r="777" spans="1:23" ht="12.75" x14ac:dyDescent="0.2">
      <c r="A777" s="200"/>
      <c r="B777" s="200"/>
      <c r="C777" s="200"/>
      <c r="D777" s="201"/>
      <c r="E777" s="201"/>
      <c r="F777" s="200"/>
      <c r="G777" s="200"/>
      <c r="H777" s="200"/>
      <c r="I777" s="200"/>
      <c r="J777" s="200"/>
      <c r="K777" s="200"/>
      <c r="L777" s="200"/>
      <c r="M777" s="200"/>
      <c r="N777" s="200"/>
      <c r="O777" s="200"/>
      <c r="P777" s="200"/>
      <c r="Q777" s="200"/>
      <c r="R777" s="200"/>
      <c r="S777" s="200"/>
      <c r="T777" s="200"/>
      <c r="U777" s="200"/>
      <c r="V777" s="200"/>
      <c r="W777" s="200"/>
    </row>
    <row r="778" spans="1:23" ht="12.75" x14ac:dyDescent="0.2">
      <c r="A778" s="200"/>
      <c r="B778" s="200"/>
      <c r="C778" s="200"/>
      <c r="D778" s="201"/>
      <c r="E778" s="201"/>
      <c r="F778" s="200"/>
      <c r="G778" s="200"/>
      <c r="H778" s="200"/>
      <c r="I778" s="200"/>
      <c r="J778" s="200"/>
      <c r="K778" s="200"/>
      <c r="L778" s="200"/>
      <c r="M778" s="200"/>
      <c r="N778" s="200"/>
      <c r="O778" s="200"/>
      <c r="P778" s="200"/>
      <c r="Q778" s="200"/>
      <c r="R778" s="200"/>
      <c r="S778" s="200"/>
      <c r="T778" s="200"/>
      <c r="U778" s="200"/>
      <c r="V778" s="200"/>
      <c r="W778" s="200"/>
    </row>
    <row r="779" spans="1:23" ht="12.75" x14ac:dyDescent="0.2">
      <c r="A779" s="200"/>
      <c r="B779" s="200"/>
      <c r="C779" s="200"/>
      <c r="D779" s="201"/>
      <c r="E779" s="201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0"/>
      <c r="S779" s="200"/>
      <c r="T779" s="200"/>
      <c r="U779" s="200"/>
      <c r="V779" s="200"/>
      <c r="W779" s="200"/>
    </row>
    <row r="780" spans="1:23" ht="12.75" x14ac:dyDescent="0.2">
      <c r="A780" s="200"/>
      <c r="B780" s="200"/>
      <c r="C780" s="200"/>
      <c r="D780" s="201"/>
      <c r="E780" s="201"/>
      <c r="F780" s="200"/>
      <c r="G780" s="200"/>
      <c r="H780" s="200"/>
      <c r="I780" s="200"/>
      <c r="J780" s="200"/>
      <c r="K780" s="200"/>
      <c r="L780" s="200"/>
      <c r="M780" s="200"/>
      <c r="N780" s="200"/>
      <c r="O780" s="200"/>
      <c r="P780" s="200"/>
      <c r="Q780" s="200"/>
      <c r="R780" s="200"/>
      <c r="S780" s="200"/>
      <c r="T780" s="200"/>
      <c r="U780" s="200"/>
      <c r="V780" s="200"/>
      <c r="W780" s="200"/>
    </row>
    <row r="781" spans="1:23" ht="12.75" x14ac:dyDescent="0.2">
      <c r="A781" s="200"/>
      <c r="B781" s="200"/>
      <c r="C781" s="200"/>
      <c r="D781" s="201"/>
      <c r="E781" s="201"/>
      <c r="F781" s="200"/>
      <c r="G781" s="200"/>
      <c r="H781" s="200"/>
      <c r="I781" s="200"/>
      <c r="J781" s="200"/>
      <c r="K781" s="200"/>
      <c r="L781" s="200"/>
      <c r="M781" s="200"/>
      <c r="N781" s="200"/>
      <c r="O781" s="200"/>
      <c r="P781" s="200"/>
      <c r="Q781" s="200"/>
      <c r="R781" s="200"/>
      <c r="S781" s="200"/>
      <c r="T781" s="200"/>
      <c r="U781" s="200"/>
      <c r="V781" s="200"/>
      <c r="W781" s="200"/>
    </row>
    <row r="782" spans="1:23" ht="12.75" x14ac:dyDescent="0.2">
      <c r="A782" s="200"/>
      <c r="B782" s="200"/>
      <c r="C782" s="200"/>
      <c r="D782" s="201"/>
      <c r="E782" s="201"/>
      <c r="F782" s="200"/>
      <c r="G782" s="200"/>
      <c r="H782" s="200"/>
      <c r="I782" s="200"/>
      <c r="J782" s="200"/>
      <c r="K782" s="200"/>
      <c r="L782" s="200"/>
      <c r="M782" s="200"/>
      <c r="N782" s="200"/>
      <c r="O782" s="200"/>
      <c r="P782" s="200"/>
      <c r="Q782" s="200"/>
      <c r="R782" s="200"/>
      <c r="S782" s="200"/>
      <c r="T782" s="200"/>
      <c r="U782" s="200"/>
      <c r="V782" s="200"/>
      <c r="W782" s="200"/>
    </row>
    <row r="783" spans="1:23" ht="12.75" x14ac:dyDescent="0.2">
      <c r="A783" s="200"/>
      <c r="B783" s="200"/>
      <c r="C783" s="200"/>
      <c r="D783" s="201"/>
      <c r="E783" s="201"/>
      <c r="F783" s="200"/>
      <c r="G783" s="200"/>
      <c r="H783" s="200"/>
      <c r="I783" s="200"/>
      <c r="J783" s="200"/>
      <c r="K783" s="200"/>
      <c r="L783" s="200"/>
      <c r="M783" s="200"/>
      <c r="N783" s="200"/>
      <c r="O783" s="200"/>
      <c r="P783" s="200"/>
      <c r="Q783" s="200"/>
      <c r="R783" s="200"/>
      <c r="S783" s="200"/>
      <c r="T783" s="200"/>
      <c r="U783" s="200"/>
      <c r="V783" s="200"/>
      <c r="W783" s="200"/>
    </row>
    <row r="784" spans="1:23" ht="12.75" x14ac:dyDescent="0.2">
      <c r="A784" s="200"/>
      <c r="B784" s="200"/>
      <c r="C784" s="200"/>
      <c r="D784" s="201"/>
      <c r="E784" s="201"/>
      <c r="F784" s="200"/>
      <c r="G784" s="200"/>
      <c r="H784" s="200"/>
      <c r="I784" s="200"/>
      <c r="J784" s="200"/>
      <c r="K784" s="200"/>
      <c r="L784" s="200"/>
      <c r="M784" s="200"/>
      <c r="N784" s="200"/>
      <c r="O784" s="200"/>
      <c r="P784" s="200"/>
      <c r="Q784" s="200"/>
      <c r="R784" s="200"/>
      <c r="S784" s="200"/>
      <c r="T784" s="200"/>
      <c r="U784" s="200"/>
      <c r="V784" s="200"/>
      <c r="W784" s="200"/>
    </row>
    <row r="785" spans="1:23" ht="12.75" x14ac:dyDescent="0.2">
      <c r="A785" s="200"/>
      <c r="B785" s="200"/>
      <c r="C785" s="200"/>
      <c r="D785" s="201"/>
      <c r="E785" s="201"/>
      <c r="F785" s="200"/>
      <c r="G785" s="200"/>
      <c r="H785" s="200"/>
      <c r="I785" s="200"/>
      <c r="J785" s="200"/>
      <c r="K785" s="200"/>
      <c r="L785" s="200"/>
      <c r="M785" s="200"/>
      <c r="N785" s="200"/>
      <c r="O785" s="200"/>
      <c r="P785" s="200"/>
      <c r="Q785" s="200"/>
      <c r="R785" s="200"/>
      <c r="S785" s="200"/>
      <c r="T785" s="200"/>
      <c r="U785" s="200"/>
      <c r="V785" s="200"/>
      <c r="W785" s="200"/>
    </row>
    <row r="786" spans="1:23" ht="12.75" x14ac:dyDescent="0.2">
      <c r="A786" s="200"/>
      <c r="B786" s="200"/>
      <c r="C786" s="200"/>
      <c r="D786" s="201"/>
      <c r="E786" s="201"/>
      <c r="F786" s="200"/>
      <c r="G786" s="200"/>
      <c r="H786" s="200"/>
      <c r="I786" s="200"/>
      <c r="J786" s="200"/>
      <c r="K786" s="200"/>
      <c r="L786" s="200"/>
      <c r="M786" s="200"/>
      <c r="N786" s="200"/>
      <c r="O786" s="200"/>
      <c r="P786" s="200"/>
      <c r="Q786" s="200"/>
      <c r="R786" s="200"/>
      <c r="S786" s="200"/>
      <c r="T786" s="200"/>
      <c r="U786" s="200"/>
      <c r="V786" s="200"/>
      <c r="W786" s="200"/>
    </row>
    <row r="787" spans="1:23" ht="12.75" x14ac:dyDescent="0.2">
      <c r="A787" s="200"/>
      <c r="B787" s="200"/>
      <c r="C787" s="200"/>
      <c r="D787" s="201"/>
      <c r="E787" s="201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200"/>
      <c r="Q787" s="200"/>
      <c r="R787" s="200"/>
      <c r="S787" s="200"/>
      <c r="T787" s="200"/>
      <c r="U787" s="200"/>
      <c r="V787" s="200"/>
      <c r="W787" s="200"/>
    </row>
    <row r="788" spans="1:23" ht="12.75" x14ac:dyDescent="0.2">
      <c r="A788" s="200"/>
      <c r="B788" s="200"/>
      <c r="C788" s="200"/>
      <c r="D788" s="201"/>
      <c r="E788" s="201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0"/>
      <c r="S788" s="200"/>
      <c r="T788" s="200"/>
      <c r="U788" s="200"/>
      <c r="V788" s="200"/>
      <c r="W788" s="200"/>
    </row>
    <row r="789" spans="1:23" ht="12.75" x14ac:dyDescent="0.2">
      <c r="A789" s="200"/>
      <c r="B789" s="200"/>
      <c r="C789" s="200"/>
      <c r="D789" s="201"/>
      <c r="E789" s="201"/>
      <c r="F789" s="200"/>
      <c r="G789" s="200"/>
      <c r="H789" s="200"/>
      <c r="I789" s="200"/>
      <c r="J789" s="200"/>
      <c r="K789" s="200"/>
      <c r="L789" s="200"/>
      <c r="M789" s="200"/>
      <c r="N789" s="200"/>
      <c r="O789" s="200"/>
      <c r="P789" s="200"/>
      <c r="Q789" s="200"/>
      <c r="R789" s="200"/>
      <c r="S789" s="200"/>
      <c r="T789" s="200"/>
      <c r="U789" s="200"/>
      <c r="V789" s="200"/>
      <c r="W789" s="200"/>
    </row>
    <row r="790" spans="1:23" ht="12.75" x14ac:dyDescent="0.2">
      <c r="A790" s="200"/>
      <c r="B790" s="200"/>
      <c r="C790" s="200"/>
      <c r="D790" s="201"/>
      <c r="E790" s="201"/>
      <c r="F790" s="200"/>
      <c r="G790" s="200"/>
      <c r="H790" s="200"/>
      <c r="I790" s="200"/>
      <c r="J790" s="200"/>
      <c r="K790" s="200"/>
      <c r="L790" s="200"/>
      <c r="M790" s="200"/>
      <c r="N790" s="200"/>
      <c r="O790" s="200"/>
      <c r="P790" s="200"/>
      <c r="Q790" s="200"/>
      <c r="R790" s="200"/>
      <c r="S790" s="200"/>
      <c r="T790" s="200"/>
      <c r="U790" s="200"/>
      <c r="V790" s="200"/>
      <c r="W790" s="200"/>
    </row>
    <row r="791" spans="1:23" ht="12.75" x14ac:dyDescent="0.2">
      <c r="A791" s="200"/>
      <c r="B791" s="200"/>
      <c r="C791" s="200"/>
      <c r="D791" s="201"/>
      <c r="E791" s="201"/>
      <c r="F791" s="200"/>
      <c r="G791" s="200"/>
      <c r="H791" s="200"/>
      <c r="I791" s="200"/>
      <c r="J791" s="200"/>
      <c r="K791" s="200"/>
      <c r="L791" s="200"/>
      <c r="M791" s="200"/>
      <c r="N791" s="200"/>
      <c r="O791" s="200"/>
      <c r="P791" s="200"/>
      <c r="Q791" s="200"/>
      <c r="R791" s="200"/>
      <c r="S791" s="200"/>
      <c r="T791" s="200"/>
      <c r="U791" s="200"/>
      <c r="V791" s="200"/>
      <c r="W791" s="200"/>
    </row>
    <row r="792" spans="1:23" ht="12.75" x14ac:dyDescent="0.2">
      <c r="A792" s="200"/>
      <c r="B792" s="200"/>
      <c r="C792" s="200"/>
      <c r="D792" s="201"/>
      <c r="E792" s="201"/>
      <c r="F792" s="200"/>
      <c r="G792" s="200"/>
      <c r="H792" s="200"/>
      <c r="I792" s="200"/>
      <c r="J792" s="200"/>
      <c r="K792" s="200"/>
      <c r="L792" s="200"/>
      <c r="M792" s="200"/>
      <c r="N792" s="200"/>
      <c r="O792" s="200"/>
      <c r="P792" s="200"/>
      <c r="Q792" s="200"/>
      <c r="R792" s="200"/>
      <c r="S792" s="200"/>
      <c r="T792" s="200"/>
      <c r="U792" s="200"/>
      <c r="V792" s="200"/>
      <c r="W792" s="200"/>
    </row>
    <row r="793" spans="1:23" ht="12.75" x14ac:dyDescent="0.2">
      <c r="A793" s="200"/>
      <c r="B793" s="200"/>
      <c r="C793" s="200"/>
      <c r="D793" s="201"/>
      <c r="E793" s="201"/>
      <c r="F793" s="200"/>
      <c r="G793" s="200"/>
      <c r="H793" s="200"/>
      <c r="I793" s="200"/>
      <c r="J793" s="200"/>
      <c r="K793" s="200"/>
      <c r="L793" s="200"/>
      <c r="M793" s="200"/>
      <c r="N793" s="200"/>
      <c r="O793" s="200"/>
      <c r="P793" s="200"/>
      <c r="Q793" s="200"/>
      <c r="R793" s="200"/>
      <c r="S793" s="200"/>
      <c r="T793" s="200"/>
      <c r="U793" s="200"/>
      <c r="V793" s="200"/>
      <c r="W793" s="200"/>
    </row>
    <row r="794" spans="1:23" ht="12.75" x14ac:dyDescent="0.2">
      <c r="A794" s="200"/>
      <c r="B794" s="200"/>
      <c r="C794" s="200"/>
      <c r="D794" s="201"/>
      <c r="E794" s="201"/>
      <c r="F794" s="200"/>
      <c r="G794" s="200"/>
      <c r="H794" s="200"/>
      <c r="I794" s="200"/>
      <c r="J794" s="200"/>
      <c r="K794" s="200"/>
      <c r="L794" s="200"/>
      <c r="M794" s="200"/>
      <c r="N794" s="200"/>
      <c r="O794" s="200"/>
      <c r="P794" s="200"/>
      <c r="Q794" s="200"/>
      <c r="R794" s="200"/>
      <c r="S794" s="200"/>
      <c r="T794" s="200"/>
      <c r="U794" s="200"/>
      <c r="V794" s="200"/>
      <c r="W794" s="200"/>
    </row>
    <row r="795" spans="1:23" ht="12.75" x14ac:dyDescent="0.2">
      <c r="A795" s="200"/>
      <c r="B795" s="200"/>
      <c r="C795" s="200"/>
      <c r="D795" s="201"/>
      <c r="E795" s="201"/>
      <c r="F795" s="200"/>
      <c r="G795" s="200"/>
      <c r="H795" s="200"/>
      <c r="I795" s="200"/>
      <c r="J795" s="200"/>
      <c r="K795" s="200"/>
      <c r="L795" s="200"/>
      <c r="M795" s="200"/>
      <c r="N795" s="200"/>
      <c r="O795" s="200"/>
      <c r="P795" s="200"/>
      <c r="Q795" s="200"/>
      <c r="R795" s="200"/>
      <c r="S795" s="200"/>
      <c r="T795" s="200"/>
      <c r="U795" s="200"/>
      <c r="V795" s="200"/>
      <c r="W795" s="200"/>
    </row>
    <row r="796" spans="1:23" ht="12.75" x14ac:dyDescent="0.2">
      <c r="A796" s="200"/>
      <c r="B796" s="200"/>
      <c r="C796" s="200"/>
      <c r="D796" s="201"/>
      <c r="E796" s="201"/>
      <c r="F796" s="200"/>
      <c r="G796" s="200"/>
      <c r="H796" s="200"/>
      <c r="I796" s="200"/>
      <c r="J796" s="200"/>
      <c r="K796" s="200"/>
      <c r="L796" s="200"/>
      <c r="M796" s="200"/>
      <c r="N796" s="200"/>
      <c r="O796" s="200"/>
      <c r="P796" s="200"/>
      <c r="Q796" s="200"/>
      <c r="R796" s="200"/>
      <c r="S796" s="200"/>
      <c r="T796" s="200"/>
      <c r="U796" s="200"/>
      <c r="V796" s="200"/>
      <c r="W796" s="200"/>
    </row>
    <row r="797" spans="1:23" ht="12.75" x14ac:dyDescent="0.2">
      <c r="A797" s="200"/>
      <c r="B797" s="200"/>
      <c r="C797" s="200"/>
      <c r="D797" s="201"/>
      <c r="E797" s="201"/>
      <c r="F797" s="200"/>
      <c r="G797" s="200"/>
      <c r="H797" s="200"/>
      <c r="I797" s="200"/>
      <c r="J797" s="200"/>
      <c r="K797" s="200"/>
      <c r="L797" s="200"/>
      <c r="M797" s="200"/>
      <c r="N797" s="200"/>
      <c r="O797" s="200"/>
      <c r="P797" s="200"/>
      <c r="Q797" s="200"/>
      <c r="R797" s="200"/>
      <c r="S797" s="200"/>
      <c r="T797" s="200"/>
      <c r="U797" s="200"/>
      <c r="V797" s="200"/>
      <c r="W797" s="200"/>
    </row>
    <row r="798" spans="1:23" ht="12.75" x14ac:dyDescent="0.2">
      <c r="A798" s="200"/>
      <c r="B798" s="200"/>
      <c r="C798" s="200"/>
      <c r="D798" s="201"/>
      <c r="E798" s="201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200"/>
      <c r="Q798" s="200"/>
      <c r="R798" s="200"/>
      <c r="S798" s="200"/>
      <c r="T798" s="200"/>
      <c r="U798" s="200"/>
      <c r="V798" s="200"/>
      <c r="W798" s="200"/>
    </row>
    <row r="799" spans="1:23" ht="12.75" x14ac:dyDescent="0.2">
      <c r="A799" s="200"/>
      <c r="B799" s="200"/>
      <c r="C799" s="200"/>
      <c r="D799" s="201"/>
      <c r="E799" s="201"/>
      <c r="F799" s="200"/>
      <c r="G799" s="200"/>
      <c r="H799" s="200"/>
      <c r="I799" s="200"/>
      <c r="J799" s="200"/>
      <c r="K799" s="200"/>
      <c r="L799" s="200"/>
      <c r="M799" s="200"/>
      <c r="N799" s="200"/>
      <c r="O799" s="200"/>
      <c r="P799" s="200"/>
      <c r="Q799" s="200"/>
      <c r="R799" s="200"/>
      <c r="S799" s="200"/>
      <c r="T799" s="200"/>
      <c r="U799" s="200"/>
      <c r="V799" s="200"/>
      <c r="W799" s="200"/>
    </row>
    <row r="800" spans="1:23" ht="12.75" x14ac:dyDescent="0.2">
      <c r="A800" s="200"/>
      <c r="B800" s="200"/>
      <c r="C800" s="200"/>
      <c r="D800" s="201"/>
      <c r="E800" s="201"/>
      <c r="F800" s="200"/>
      <c r="G800" s="200"/>
      <c r="H800" s="200"/>
      <c r="I800" s="200"/>
      <c r="J800" s="200"/>
      <c r="K800" s="200"/>
      <c r="L800" s="200"/>
      <c r="M800" s="200"/>
      <c r="N800" s="200"/>
      <c r="O800" s="200"/>
      <c r="P800" s="200"/>
      <c r="Q800" s="200"/>
      <c r="R800" s="200"/>
      <c r="S800" s="200"/>
      <c r="T800" s="200"/>
      <c r="U800" s="200"/>
      <c r="V800" s="200"/>
      <c r="W800" s="200"/>
    </row>
    <row r="801" spans="1:23" ht="12.75" x14ac:dyDescent="0.2">
      <c r="A801" s="200"/>
      <c r="B801" s="200"/>
      <c r="C801" s="200"/>
      <c r="D801" s="201"/>
      <c r="E801" s="201"/>
      <c r="F801" s="200"/>
      <c r="G801" s="200"/>
      <c r="H801" s="200"/>
      <c r="I801" s="200"/>
      <c r="J801" s="200"/>
      <c r="K801" s="200"/>
      <c r="L801" s="200"/>
      <c r="M801" s="200"/>
      <c r="N801" s="200"/>
      <c r="O801" s="200"/>
      <c r="P801" s="200"/>
      <c r="Q801" s="200"/>
      <c r="R801" s="200"/>
      <c r="S801" s="200"/>
      <c r="T801" s="200"/>
      <c r="U801" s="200"/>
      <c r="V801" s="200"/>
      <c r="W801" s="200"/>
    </row>
    <row r="802" spans="1:23" ht="12.75" x14ac:dyDescent="0.2">
      <c r="A802" s="200"/>
      <c r="B802" s="200"/>
      <c r="C802" s="200"/>
      <c r="D802" s="201"/>
      <c r="E802" s="201"/>
      <c r="F802" s="200"/>
      <c r="G802" s="200"/>
      <c r="H802" s="200"/>
      <c r="I802" s="200"/>
      <c r="J802" s="200"/>
      <c r="K802" s="200"/>
      <c r="L802" s="200"/>
      <c r="M802" s="200"/>
      <c r="N802" s="200"/>
      <c r="O802" s="200"/>
      <c r="P802" s="200"/>
      <c r="Q802" s="200"/>
      <c r="R802" s="200"/>
      <c r="S802" s="200"/>
      <c r="T802" s="200"/>
      <c r="U802" s="200"/>
      <c r="V802" s="200"/>
      <c r="W802" s="200"/>
    </row>
    <row r="803" spans="1:23" ht="12.75" x14ac:dyDescent="0.2">
      <c r="A803" s="200"/>
      <c r="B803" s="200"/>
      <c r="C803" s="200"/>
      <c r="D803" s="201"/>
      <c r="E803" s="201"/>
      <c r="F803" s="200"/>
      <c r="G803" s="200"/>
      <c r="H803" s="200"/>
      <c r="I803" s="200"/>
      <c r="J803" s="200"/>
      <c r="K803" s="200"/>
      <c r="L803" s="200"/>
      <c r="M803" s="200"/>
      <c r="N803" s="200"/>
      <c r="O803" s="200"/>
      <c r="P803" s="200"/>
      <c r="Q803" s="200"/>
      <c r="R803" s="200"/>
      <c r="S803" s="200"/>
      <c r="T803" s="200"/>
      <c r="U803" s="200"/>
      <c r="V803" s="200"/>
      <c r="W803" s="200"/>
    </row>
    <row r="804" spans="1:23" ht="12.75" x14ac:dyDescent="0.2">
      <c r="A804" s="200"/>
      <c r="B804" s="200"/>
      <c r="C804" s="200"/>
      <c r="D804" s="201"/>
      <c r="E804" s="201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200"/>
      <c r="Q804" s="200"/>
      <c r="R804" s="200"/>
      <c r="S804" s="200"/>
      <c r="T804" s="200"/>
      <c r="U804" s="200"/>
      <c r="V804" s="200"/>
      <c r="W804" s="200"/>
    </row>
    <row r="805" spans="1:23" ht="12.75" x14ac:dyDescent="0.2">
      <c r="A805" s="200"/>
      <c r="B805" s="200"/>
      <c r="C805" s="200"/>
      <c r="D805" s="201"/>
      <c r="E805" s="201"/>
      <c r="F805" s="200"/>
      <c r="G805" s="200"/>
      <c r="H805" s="200"/>
      <c r="I805" s="200"/>
      <c r="J805" s="200"/>
      <c r="K805" s="200"/>
      <c r="L805" s="200"/>
      <c r="M805" s="200"/>
      <c r="N805" s="200"/>
      <c r="O805" s="200"/>
      <c r="P805" s="200"/>
      <c r="Q805" s="200"/>
      <c r="R805" s="200"/>
      <c r="S805" s="200"/>
      <c r="T805" s="200"/>
      <c r="U805" s="200"/>
      <c r="V805" s="200"/>
      <c r="W805" s="200"/>
    </row>
    <row r="806" spans="1:23" ht="12.75" x14ac:dyDescent="0.2">
      <c r="A806" s="200"/>
      <c r="B806" s="200"/>
      <c r="C806" s="200"/>
      <c r="D806" s="201"/>
      <c r="E806" s="201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200"/>
      <c r="Q806" s="200"/>
      <c r="R806" s="200"/>
      <c r="S806" s="200"/>
      <c r="T806" s="200"/>
      <c r="U806" s="200"/>
      <c r="V806" s="200"/>
      <c r="W806" s="200"/>
    </row>
    <row r="807" spans="1:23" ht="12.75" x14ac:dyDescent="0.2">
      <c r="A807" s="200"/>
      <c r="B807" s="200"/>
      <c r="C807" s="200"/>
      <c r="D807" s="201"/>
      <c r="E807" s="201"/>
      <c r="F807" s="200"/>
      <c r="G807" s="200"/>
      <c r="H807" s="200"/>
      <c r="I807" s="200"/>
      <c r="J807" s="200"/>
      <c r="K807" s="200"/>
      <c r="L807" s="200"/>
      <c r="M807" s="200"/>
      <c r="N807" s="200"/>
      <c r="O807" s="200"/>
      <c r="P807" s="200"/>
      <c r="Q807" s="200"/>
      <c r="R807" s="200"/>
      <c r="S807" s="200"/>
      <c r="T807" s="200"/>
      <c r="U807" s="200"/>
      <c r="V807" s="200"/>
      <c r="W807" s="200"/>
    </row>
    <row r="808" spans="1:23" ht="12.75" x14ac:dyDescent="0.2">
      <c r="A808" s="200"/>
      <c r="B808" s="200"/>
      <c r="C808" s="200"/>
      <c r="D808" s="201"/>
      <c r="E808" s="201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0"/>
      <c r="Q808" s="200"/>
      <c r="R808" s="200"/>
      <c r="S808" s="200"/>
      <c r="T808" s="200"/>
      <c r="U808" s="200"/>
      <c r="V808" s="200"/>
      <c r="W808" s="200"/>
    </row>
    <row r="809" spans="1:23" ht="12.75" x14ac:dyDescent="0.2">
      <c r="A809" s="200"/>
      <c r="B809" s="200"/>
      <c r="C809" s="200"/>
      <c r="D809" s="201"/>
      <c r="E809" s="201"/>
      <c r="F809" s="200"/>
      <c r="G809" s="200"/>
      <c r="H809" s="200"/>
      <c r="I809" s="200"/>
      <c r="J809" s="200"/>
      <c r="K809" s="200"/>
      <c r="L809" s="200"/>
      <c r="M809" s="200"/>
      <c r="N809" s="200"/>
      <c r="O809" s="200"/>
      <c r="P809" s="200"/>
      <c r="Q809" s="200"/>
      <c r="R809" s="200"/>
      <c r="S809" s="200"/>
      <c r="T809" s="200"/>
      <c r="U809" s="200"/>
      <c r="V809" s="200"/>
      <c r="W809" s="200"/>
    </row>
    <row r="810" spans="1:23" ht="12.75" x14ac:dyDescent="0.2">
      <c r="A810" s="200"/>
      <c r="B810" s="200"/>
      <c r="C810" s="200"/>
      <c r="D810" s="201"/>
      <c r="E810" s="201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00"/>
      <c r="T810" s="200"/>
      <c r="U810" s="200"/>
      <c r="V810" s="200"/>
      <c r="W810" s="200"/>
    </row>
    <row r="811" spans="1:23" ht="12.75" x14ac:dyDescent="0.2">
      <c r="A811" s="200"/>
      <c r="B811" s="200"/>
      <c r="C811" s="200"/>
      <c r="D811" s="201"/>
      <c r="E811" s="201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00"/>
      <c r="T811" s="200"/>
      <c r="U811" s="200"/>
      <c r="V811" s="200"/>
      <c r="W811" s="200"/>
    </row>
    <row r="812" spans="1:23" ht="12.75" x14ac:dyDescent="0.2">
      <c r="A812" s="200"/>
      <c r="B812" s="200"/>
      <c r="C812" s="200"/>
      <c r="D812" s="201"/>
      <c r="E812" s="201"/>
      <c r="F812" s="200"/>
      <c r="G812" s="200"/>
      <c r="H812" s="200"/>
      <c r="I812" s="200"/>
      <c r="J812" s="200"/>
      <c r="K812" s="200"/>
      <c r="L812" s="200"/>
      <c r="M812" s="200"/>
      <c r="N812" s="200"/>
      <c r="O812" s="200"/>
      <c r="P812" s="200"/>
      <c r="Q812" s="200"/>
      <c r="R812" s="200"/>
      <c r="S812" s="200"/>
      <c r="T812" s="200"/>
      <c r="U812" s="200"/>
      <c r="V812" s="200"/>
      <c r="W812" s="200"/>
    </row>
    <row r="813" spans="1:23" ht="12.75" x14ac:dyDescent="0.2">
      <c r="A813" s="200"/>
      <c r="B813" s="200"/>
      <c r="C813" s="200"/>
      <c r="D813" s="201"/>
      <c r="E813" s="201"/>
      <c r="F813" s="200"/>
      <c r="G813" s="200"/>
      <c r="H813" s="200"/>
      <c r="I813" s="200"/>
      <c r="J813" s="200"/>
      <c r="K813" s="200"/>
      <c r="L813" s="200"/>
      <c r="M813" s="200"/>
      <c r="N813" s="200"/>
      <c r="O813" s="200"/>
      <c r="P813" s="200"/>
      <c r="Q813" s="200"/>
      <c r="R813" s="200"/>
      <c r="S813" s="200"/>
      <c r="T813" s="200"/>
      <c r="U813" s="200"/>
      <c r="V813" s="200"/>
      <c r="W813" s="200"/>
    </row>
    <row r="814" spans="1:23" ht="12.75" x14ac:dyDescent="0.2">
      <c r="A814" s="200"/>
      <c r="B814" s="200"/>
      <c r="C814" s="200"/>
      <c r="D814" s="201"/>
      <c r="E814" s="201"/>
      <c r="F814" s="200"/>
      <c r="G814" s="200"/>
      <c r="H814" s="200"/>
      <c r="I814" s="200"/>
      <c r="J814" s="200"/>
      <c r="K814" s="200"/>
      <c r="L814" s="200"/>
      <c r="M814" s="200"/>
      <c r="N814" s="200"/>
      <c r="O814" s="200"/>
      <c r="P814" s="200"/>
      <c r="Q814" s="200"/>
      <c r="R814" s="200"/>
      <c r="S814" s="200"/>
      <c r="T814" s="200"/>
      <c r="U814" s="200"/>
      <c r="V814" s="200"/>
      <c r="W814" s="200"/>
    </row>
    <row r="815" spans="1:23" ht="12.75" x14ac:dyDescent="0.2">
      <c r="A815" s="200"/>
      <c r="B815" s="200"/>
      <c r="C815" s="200"/>
      <c r="D815" s="201"/>
      <c r="E815" s="201"/>
      <c r="F815" s="200"/>
      <c r="G815" s="200"/>
      <c r="H815" s="200"/>
      <c r="I815" s="200"/>
      <c r="J815" s="200"/>
      <c r="K815" s="200"/>
      <c r="L815" s="200"/>
      <c r="M815" s="200"/>
      <c r="N815" s="200"/>
      <c r="O815" s="200"/>
      <c r="P815" s="200"/>
      <c r="Q815" s="200"/>
      <c r="R815" s="200"/>
      <c r="S815" s="200"/>
      <c r="T815" s="200"/>
      <c r="U815" s="200"/>
      <c r="V815" s="200"/>
      <c r="W815" s="200"/>
    </row>
    <row r="816" spans="1:23" ht="12.75" x14ac:dyDescent="0.2">
      <c r="A816" s="200"/>
      <c r="B816" s="200"/>
      <c r="C816" s="200"/>
      <c r="D816" s="201"/>
      <c r="E816" s="201"/>
      <c r="F816" s="200"/>
      <c r="G816" s="200"/>
      <c r="H816" s="200"/>
      <c r="I816" s="200"/>
      <c r="J816" s="200"/>
      <c r="K816" s="200"/>
      <c r="L816" s="200"/>
      <c r="M816" s="200"/>
      <c r="N816" s="200"/>
      <c r="O816" s="200"/>
      <c r="P816" s="200"/>
      <c r="Q816" s="200"/>
      <c r="R816" s="200"/>
      <c r="S816" s="200"/>
      <c r="T816" s="200"/>
      <c r="U816" s="200"/>
      <c r="V816" s="200"/>
      <c r="W816" s="200"/>
    </row>
    <row r="817" spans="1:23" ht="12.75" x14ac:dyDescent="0.2">
      <c r="A817" s="200"/>
      <c r="B817" s="200"/>
      <c r="C817" s="200"/>
      <c r="D817" s="201"/>
      <c r="E817" s="201"/>
      <c r="F817" s="200"/>
      <c r="G817" s="200"/>
      <c r="H817" s="200"/>
      <c r="I817" s="200"/>
      <c r="J817" s="200"/>
      <c r="K817" s="200"/>
      <c r="L817" s="200"/>
      <c r="M817" s="200"/>
      <c r="N817" s="200"/>
      <c r="O817" s="200"/>
      <c r="P817" s="200"/>
      <c r="Q817" s="200"/>
      <c r="R817" s="200"/>
      <c r="S817" s="200"/>
      <c r="T817" s="200"/>
      <c r="U817" s="200"/>
      <c r="V817" s="200"/>
      <c r="W817" s="200"/>
    </row>
    <row r="818" spans="1:23" ht="12.75" x14ac:dyDescent="0.2">
      <c r="A818" s="200"/>
      <c r="B818" s="200"/>
      <c r="C818" s="200"/>
      <c r="D818" s="201"/>
      <c r="E818" s="201"/>
      <c r="F818" s="200"/>
      <c r="G818" s="200"/>
      <c r="H818" s="200"/>
      <c r="I818" s="200"/>
      <c r="J818" s="200"/>
      <c r="K818" s="200"/>
      <c r="L818" s="200"/>
      <c r="M818" s="200"/>
      <c r="N818" s="200"/>
      <c r="O818" s="200"/>
      <c r="P818" s="200"/>
      <c r="Q818" s="200"/>
      <c r="R818" s="200"/>
      <c r="S818" s="200"/>
      <c r="T818" s="200"/>
      <c r="U818" s="200"/>
      <c r="V818" s="200"/>
      <c r="W818" s="200"/>
    </row>
    <row r="819" spans="1:23" ht="12.75" x14ac:dyDescent="0.2">
      <c r="A819" s="200"/>
      <c r="B819" s="200"/>
      <c r="C819" s="200"/>
      <c r="D819" s="201"/>
      <c r="E819" s="201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</row>
    <row r="820" spans="1:23" ht="12.75" x14ac:dyDescent="0.2">
      <c r="A820" s="200"/>
      <c r="B820" s="200"/>
      <c r="C820" s="200"/>
      <c r="D820" s="201"/>
      <c r="E820" s="201"/>
      <c r="F820" s="200"/>
      <c r="G820" s="200"/>
      <c r="H820" s="200"/>
      <c r="I820" s="200"/>
      <c r="J820" s="200"/>
      <c r="K820" s="200"/>
      <c r="L820" s="200"/>
      <c r="M820" s="200"/>
      <c r="N820" s="200"/>
      <c r="O820" s="200"/>
      <c r="P820" s="200"/>
      <c r="Q820" s="200"/>
      <c r="R820" s="200"/>
      <c r="S820" s="200"/>
      <c r="T820" s="200"/>
      <c r="U820" s="200"/>
      <c r="V820" s="200"/>
      <c r="W820" s="200"/>
    </row>
    <row r="821" spans="1:23" ht="12.75" x14ac:dyDescent="0.2">
      <c r="A821" s="200"/>
      <c r="B821" s="200"/>
      <c r="C821" s="200"/>
      <c r="D821" s="201"/>
      <c r="E821" s="201"/>
      <c r="F821" s="200"/>
      <c r="G821" s="200"/>
      <c r="H821" s="200"/>
      <c r="I821" s="200"/>
      <c r="J821" s="200"/>
      <c r="K821" s="200"/>
      <c r="L821" s="200"/>
      <c r="M821" s="200"/>
      <c r="N821" s="200"/>
      <c r="O821" s="200"/>
      <c r="P821" s="200"/>
      <c r="Q821" s="200"/>
      <c r="R821" s="200"/>
      <c r="S821" s="200"/>
      <c r="T821" s="200"/>
      <c r="U821" s="200"/>
      <c r="V821" s="200"/>
      <c r="W821" s="200"/>
    </row>
    <row r="822" spans="1:23" ht="12.75" x14ac:dyDescent="0.2">
      <c r="A822" s="200"/>
      <c r="B822" s="200"/>
      <c r="C822" s="200"/>
      <c r="D822" s="201"/>
      <c r="E822" s="201"/>
      <c r="F822" s="200"/>
      <c r="G822" s="200"/>
      <c r="H822" s="200"/>
      <c r="I822" s="200"/>
      <c r="J822" s="200"/>
      <c r="K822" s="200"/>
      <c r="L822" s="200"/>
      <c r="M822" s="200"/>
      <c r="N822" s="200"/>
      <c r="O822" s="200"/>
      <c r="P822" s="200"/>
      <c r="Q822" s="200"/>
      <c r="R822" s="200"/>
      <c r="S822" s="200"/>
      <c r="T822" s="200"/>
      <c r="U822" s="200"/>
      <c r="V822" s="200"/>
      <c r="W822" s="200"/>
    </row>
    <row r="823" spans="1:23" ht="12.75" x14ac:dyDescent="0.2">
      <c r="A823" s="200"/>
      <c r="B823" s="200"/>
      <c r="C823" s="200"/>
      <c r="D823" s="201"/>
      <c r="E823" s="201"/>
      <c r="F823" s="200"/>
      <c r="G823" s="200"/>
      <c r="H823" s="200"/>
      <c r="I823" s="200"/>
      <c r="J823" s="200"/>
      <c r="K823" s="200"/>
      <c r="L823" s="200"/>
      <c r="M823" s="200"/>
      <c r="N823" s="200"/>
      <c r="O823" s="200"/>
      <c r="P823" s="200"/>
      <c r="Q823" s="200"/>
      <c r="R823" s="200"/>
      <c r="S823" s="200"/>
      <c r="T823" s="200"/>
      <c r="U823" s="200"/>
      <c r="V823" s="200"/>
      <c r="W823" s="200"/>
    </row>
    <row r="824" spans="1:23" ht="12.75" x14ac:dyDescent="0.2">
      <c r="A824" s="200"/>
      <c r="B824" s="200"/>
      <c r="C824" s="200"/>
      <c r="D824" s="201"/>
      <c r="E824" s="201"/>
      <c r="F824" s="200"/>
      <c r="G824" s="200"/>
      <c r="H824" s="200"/>
      <c r="I824" s="200"/>
      <c r="J824" s="200"/>
      <c r="K824" s="200"/>
      <c r="L824" s="200"/>
      <c r="M824" s="200"/>
      <c r="N824" s="200"/>
      <c r="O824" s="200"/>
      <c r="P824" s="200"/>
      <c r="Q824" s="200"/>
      <c r="R824" s="200"/>
      <c r="S824" s="200"/>
      <c r="T824" s="200"/>
      <c r="U824" s="200"/>
      <c r="V824" s="200"/>
      <c r="W824" s="200"/>
    </row>
    <row r="825" spans="1:23" ht="12.75" x14ac:dyDescent="0.2">
      <c r="A825" s="200"/>
      <c r="B825" s="200"/>
      <c r="C825" s="200"/>
      <c r="D825" s="201"/>
      <c r="E825" s="201"/>
      <c r="F825" s="200"/>
      <c r="G825" s="200"/>
      <c r="H825" s="200"/>
      <c r="I825" s="200"/>
      <c r="J825" s="200"/>
      <c r="K825" s="200"/>
      <c r="L825" s="200"/>
      <c r="M825" s="200"/>
      <c r="N825" s="200"/>
      <c r="O825" s="200"/>
      <c r="P825" s="200"/>
      <c r="Q825" s="200"/>
      <c r="R825" s="200"/>
      <c r="S825" s="200"/>
      <c r="T825" s="200"/>
      <c r="U825" s="200"/>
      <c r="V825" s="200"/>
      <c r="W825" s="200"/>
    </row>
    <row r="826" spans="1:23" ht="12.75" x14ac:dyDescent="0.2">
      <c r="A826" s="200"/>
      <c r="B826" s="200"/>
      <c r="C826" s="200"/>
      <c r="D826" s="201"/>
      <c r="E826" s="201"/>
      <c r="F826" s="200"/>
      <c r="G826" s="200"/>
      <c r="H826" s="200"/>
      <c r="I826" s="200"/>
      <c r="J826" s="200"/>
      <c r="K826" s="200"/>
      <c r="L826" s="200"/>
      <c r="M826" s="200"/>
      <c r="N826" s="200"/>
      <c r="O826" s="200"/>
      <c r="P826" s="200"/>
      <c r="Q826" s="200"/>
      <c r="R826" s="200"/>
      <c r="S826" s="200"/>
      <c r="T826" s="200"/>
      <c r="U826" s="200"/>
      <c r="V826" s="200"/>
      <c r="W826" s="200"/>
    </row>
    <row r="827" spans="1:23" ht="12.75" x14ac:dyDescent="0.2">
      <c r="A827" s="200"/>
      <c r="B827" s="200"/>
      <c r="C827" s="200"/>
      <c r="D827" s="201"/>
      <c r="E827" s="201"/>
      <c r="F827" s="200"/>
      <c r="G827" s="200"/>
      <c r="H827" s="200"/>
      <c r="I827" s="200"/>
      <c r="J827" s="200"/>
      <c r="K827" s="200"/>
      <c r="L827" s="200"/>
      <c r="M827" s="200"/>
      <c r="N827" s="200"/>
      <c r="O827" s="200"/>
      <c r="P827" s="200"/>
      <c r="Q827" s="200"/>
      <c r="R827" s="200"/>
      <c r="S827" s="200"/>
      <c r="T827" s="200"/>
      <c r="U827" s="200"/>
      <c r="V827" s="200"/>
      <c r="W827" s="200"/>
    </row>
    <row r="828" spans="1:23" ht="12.75" x14ac:dyDescent="0.2">
      <c r="A828" s="200"/>
      <c r="B828" s="200"/>
      <c r="C828" s="200"/>
      <c r="D828" s="201"/>
      <c r="E828" s="201"/>
      <c r="F828" s="200"/>
      <c r="G828" s="200"/>
      <c r="H828" s="200"/>
      <c r="I828" s="200"/>
      <c r="J828" s="200"/>
      <c r="K828" s="200"/>
      <c r="L828" s="200"/>
      <c r="M828" s="200"/>
      <c r="N828" s="200"/>
      <c r="O828" s="200"/>
      <c r="P828" s="200"/>
      <c r="Q828" s="200"/>
      <c r="R828" s="200"/>
      <c r="S828" s="200"/>
      <c r="T828" s="200"/>
      <c r="U828" s="200"/>
      <c r="V828" s="200"/>
      <c r="W828" s="200"/>
    </row>
    <row r="829" spans="1:23" ht="12.75" x14ac:dyDescent="0.2">
      <c r="A829" s="200"/>
      <c r="B829" s="200"/>
      <c r="C829" s="200"/>
      <c r="D829" s="201"/>
      <c r="E829" s="201"/>
      <c r="F829" s="200"/>
      <c r="G829" s="200"/>
      <c r="H829" s="200"/>
      <c r="I829" s="200"/>
      <c r="J829" s="200"/>
      <c r="K829" s="200"/>
      <c r="L829" s="200"/>
      <c r="M829" s="200"/>
      <c r="N829" s="200"/>
      <c r="O829" s="200"/>
      <c r="P829" s="200"/>
      <c r="Q829" s="200"/>
      <c r="R829" s="200"/>
      <c r="S829" s="200"/>
      <c r="T829" s="200"/>
      <c r="U829" s="200"/>
      <c r="V829" s="200"/>
      <c r="W829" s="200"/>
    </row>
    <row r="830" spans="1:23" ht="12.75" x14ac:dyDescent="0.2">
      <c r="A830" s="200"/>
      <c r="B830" s="200"/>
      <c r="C830" s="200"/>
      <c r="D830" s="201"/>
      <c r="E830" s="201"/>
      <c r="F830" s="200"/>
      <c r="G830" s="200"/>
      <c r="H830" s="200"/>
      <c r="I830" s="200"/>
      <c r="J830" s="200"/>
      <c r="K830" s="200"/>
      <c r="L830" s="200"/>
      <c r="M830" s="200"/>
      <c r="N830" s="200"/>
      <c r="O830" s="200"/>
      <c r="P830" s="200"/>
      <c r="Q830" s="200"/>
      <c r="R830" s="200"/>
      <c r="S830" s="200"/>
      <c r="T830" s="200"/>
      <c r="U830" s="200"/>
      <c r="V830" s="200"/>
      <c r="W830" s="200"/>
    </row>
    <row r="831" spans="1:23" ht="12.75" x14ac:dyDescent="0.2">
      <c r="A831" s="200"/>
      <c r="B831" s="200"/>
      <c r="C831" s="200"/>
      <c r="D831" s="201"/>
      <c r="E831" s="201"/>
      <c r="F831" s="200"/>
      <c r="G831" s="200"/>
      <c r="H831" s="200"/>
      <c r="I831" s="200"/>
      <c r="J831" s="200"/>
      <c r="K831" s="200"/>
      <c r="L831" s="200"/>
      <c r="M831" s="200"/>
      <c r="N831" s="200"/>
      <c r="O831" s="200"/>
      <c r="P831" s="200"/>
      <c r="Q831" s="200"/>
      <c r="R831" s="200"/>
      <c r="S831" s="200"/>
      <c r="T831" s="200"/>
      <c r="U831" s="200"/>
      <c r="V831" s="200"/>
      <c r="W831" s="200"/>
    </row>
    <row r="832" spans="1:23" ht="12.75" x14ac:dyDescent="0.2">
      <c r="A832" s="200"/>
      <c r="B832" s="200"/>
      <c r="C832" s="200"/>
      <c r="D832" s="201"/>
      <c r="E832" s="201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200"/>
      <c r="Q832" s="200"/>
      <c r="R832" s="200"/>
      <c r="S832" s="200"/>
      <c r="T832" s="200"/>
      <c r="U832" s="200"/>
      <c r="V832" s="200"/>
      <c r="W832" s="200"/>
    </row>
    <row r="833" spans="1:23" ht="12.75" x14ac:dyDescent="0.2">
      <c r="A833" s="200"/>
      <c r="B833" s="200"/>
      <c r="C833" s="200"/>
      <c r="D833" s="201"/>
      <c r="E833" s="201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0"/>
      <c r="S833" s="200"/>
      <c r="T833" s="200"/>
      <c r="U833" s="200"/>
      <c r="V833" s="200"/>
      <c r="W833" s="200"/>
    </row>
    <row r="834" spans="1:23" ht="12.75" x14ac:dyDescent="0.2">
      <c r="A834" s="200"/>
      <c r="B834" s="200"/>
      <c r="C834" s="200"/>
      <c r="D834" s="201"/>
      <c r="E834" s="201"/>
      <c r="F834" s="200"/>
      <c r="G834" s="200"/>
      <c r="H834" s="200"/>
      <c r="I834" s="200"/>
      <c r="J834" s="200"/>
      <c r="K834" s="200"/>
      <c r="L834" s="200"/>
      <c r="M834" s="200"/>
      <c r="N834" s="200"/>
      <c r="O834" s="200"/>
      <c r="P834" s="200"/>
      <c r="Q834" s="200"/>
      <c r="R834" s="200"/>
      <c r="S834" s="200"/>
      <c r="T834" s="200"/>
      <c r="U834" s="200"/>
      <c r="V834" s="200"/>
      <c r="W834" s="200"/>
    </row>
    <row r="835" spans="1:23" ht="12.75" x14ac:dyDescent="0.2">
      <c r="A835" s="200"/>
      <c r="B835" s="200"/>
      <c r="C835" s="200"/>
      <c r="D835" s="201"/>
      <c r="E835" s="201"/>
      <c r="F835" s="200"/>
      <c r="G835" s="200"/>
      <c r="H835" s="200"/>
      <c r="I835" s="200"/>
      <c r="J835" s="200"/>
      <c r="K835" s="200"/>
      <c r="L835" s="200"/>
      <c r="M835" s="200"/>
      <c r="N835" s="200"/>
      <c r="O835" s="200"/>
      <c r="P835" s="200"/>
      <c r="Q835" s="200"/>
      <c r="R835" s="200"/>
      <c r="S835" s="200"/>
      <c r="T835" s="200"/>
      <c r="U835" s="200"/>
      <c r="V835" s="200"/>
      <c r="W835" s="200"/>
    </row>
    <row r="836" spans="1:23" ht="12.75" x14ac:dyDescent="0.2">
      <c r="A836" s="200"/>
      <c r="B836" s="200"/>
      <c r="C836" s="200"/>
      <c r="D836" s="201"/>
      <c r="E836" s="201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0"/>
      <c r="S836" s="200"/>
      <c r="T836" s="200"/>
      <c r="U836" s="200"/>
      <c r="V836" s="200"/>
      <c r="W836" s="200"/>
    </row>
    <row r="837" spans="1:23" ht="12.75" x14ac:dyDescent="0.2">
      <c r="A837" s="200"/>
      <c r="B837" s="200"/>
      <c r="C837" s="200"/>
      <c r="D837" s="201"/>
      <c r="E837" s="201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200"/>
      <c r="Q837" s="200"/>
      <c r="R837" s="200"/>
      <c r="S837" s="200"/>
      <c r="T837" s="200"/>
      <c r="U837" s="200"/>
      <c r="V837" s="200"/>
      <c r="W837" s="200"/>
    </row>
    <row r="838" spans="1:23" ht="12.75" x14ac:dyDescent="0.2">
      <c r="A838" s="200"/>
      <c r="B838" s="200"/>
      <c r="C838" s="200"/>
      <c r="D838" s="201"/>
      <c r="E838" s="201"/>
      <c r="F838" s="200"/>
      <c r="G838" s="200"/>
      <c r="H838" s="200"/>
      <c r="I838" s="200"/>
      <c r="J838" s="200"/>
      <c r="K838" s="200"/>
      <c r="L838" s="200"/>
      <c r="M838" s="200"/>
      <c r="N838" s="200"/>
      <c r="O838" s="200"/>
      <c r="P838" s="200"/>
      <c r="Q838" s="200"/>
      <c r="R838" s="200"/>
      <c r="S838" s="200"/>
      <c r="T838" s="200"/>
      <c r="U838" s="200"/>
      <c r="V838" s="200"/>
      <c r="W838" s="200"/>
    </row>
    <row r="839" spans="1:23" ht="12.75" x14ac:dyDescent="0.2">
      <c r="A839" s="200"/>
      <c r="B839" s="200"/>
      <c r="C839" s="200"/>
      <c r="D839" s="201"/>
      <c r="E839" s="201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0"/>
      <c r="S839" s="200"/>
      <c r="T839" s="200"/>
      <c r="U839" s="200"/>
      <c r="V839" s="200"/>
      <c r="W839" s="200"/>
    </row>
    <row r="840" spans="1:23" ht="12.75" x14ac:dyDescent="0.2">
      <c r="A840" s="200"/>
      <c r="B840" s="200"/>
      <c r="C840" s="200"/>
      <c r="D840" s="201"/>
      <c r="E840" s="201"/>
      <c r="F840" s="200"/>
      <c r="G840" s="200"/>
      <c r="H840" s="200"/>
      <c r="I840" s="200"/>
      <c r="J840" s="200"/>
      <c r="K840" s="200"/>
      <c r="L840" s="200"/>
      <c r="M840" s="200"/>
      <c r="N840" s="200"/>
      <c r="O840" s="200"/>
      <c r="P840" s="200"/>
      <c r="Q840" s="200"/>
      <c r="R840" s="200"/>
      <c r="S840" s="200"/>
      <c r="T840" s="200"/>
      <c r="U840" s="200"/>
      <c r="V840" s="200"/>
      <c r="W840" s="200"/>
    </row>
    <row r="841" spans="1:23" ht="12.75" x14ac:dyDescent="0.2">
      <c r="A841" s="200"/>
      <c r="B841" s="200"/>
      <c r="C841" s="200"/>
      <c r="D841" s="201"/>
      <c r="E841" s="201"/>
      <c r="F841" s="200"/>
      <c r="G841" s="200"/>
      <c r="H841" s="200"/>
      <c r="I841" s="200"/>
      <c r="J841" s="200"/>
      <c r="K841" s="200"/>
      <c r="L841" s="200"/>
      <c r="M841" s="200"/>
      <c r="N841" s="200"/>
      <c r="O841" s="200"/>
      <c r="P841" s="200"/>
      <c r="Q841" s="200"/>
      <c r="R841" s="200"/>
      <c r="S841" s="200"/>
      <c r="T841" s="200"/>
      <c r="U841" s="200"/>
      <c r="V841" s="200"/>
      <c r="W841" s="200"/>
    </row>
    <row r="842" spans="1:23" ht="12.75" x14ac:dyDescent="0.2">
      <c r="A842" s="200"/>
      <c r="B842" s="200"/>
      <c r="C842" s="200"/>
      <c r="D842" s="201"/>
      <c r="E842" s="201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0"/>
      <c r="S842" s="200"/>
      <c r="T842" s="200"/>
      <c r="U842" s="200"/>
      <c r="V842" s="200"/>
      <c r="W842" s="200"/>
    </row>
    <row r="843" spans="1:23" ht="12.75" x14ac:dyDescent="0.2">
      <c r="A843" s="200"/>
      <c r="B843" s="200"/>
      <c r="C843" s="200"/>
      <c r="D843" s="201"/>
      <c r="E843" s="201"/>
      <c r="F843" s="200"/>
      <c r="G843" s="200"/>
      <c r="H843" s="200"/>
      <c r="I843" s="200"/>
      <c r="J843" s="200"/>
      <c r="K843" s="200"/>
      <c r="L843" s="200"/>
      <c r="M843" s="200"/>
      <c r="N843" s="200"/>
      <c r="O843" s="200"/>
      <c r="P843" s="200"/>
      <c r="Q843" s="200"/>
      <c r="R843" s="200"/>
      <c r="S843" s="200"/>
      <c r="T843" s="200"/>
      <c r="U843" s="200"/>
      <c r="V843" s="200"/>
      <c r="W843" s="200"/>
    </row>
    <row r="844" spans="1:23" ht="12.75" x14ac:dyDescent="0.2">
      <c r="A844" s="200"/>
      <c r="B844" s="200"/>
      <c r="C844" s="200"/>
      <c r="D844" s="201"/>
      <c r="E844" s="201"/>
      <c r="F844" s="200"/>
      <c r="G844" s="200"/>
      <c r="H844" s="200"/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200"/>
      <c r="U844" s="200"/>
      <c r="V844" s="200"/>
      <c r="W844" s="200"/>
    </row>
    <row r="845" spans="1:23" ht="12.75" x14ac:dyDescent="0.2">
      <c r="A845" s="200"/>
      <c r="B845" s="200"/>
      <c r="C845" s="200"/>
      <c r="D845" s="201"/>
      <c r="E845" s="201"/>
      <c r="F845" s="200"/>
      <c r="G845" s="200"/>
      <c r="H845" s="200"/>
      <c r="I845" s="200"/>
      <c r="J845" s="200"/>
      <c r="K845" s="200"/>
      <c r="L845" s="200"/>
      <c r="M845" s="200"/>
      <c r="N845" s="200"/>
      <c r="O845" s="200"/>
      <c r="P845" s="200"/>
      <c r="Q845" s="200"/>
      <c r="R845" s="200"/>
      <c r="S845" s="200"/>
      <c r="T845" s="200"/>
      <c r="U845" s="200"/>
      <c r="V845" s="200"/>
      <c r="W845" s="200"/>
    </row>
    <row r="846" spans="1:23" ht="12.75" x14ac:dyDescent="0.2">
      <c r="A846" s="200"/>
      <c r="B846" s="200"/>
      <c r="C846" s="200"/>
      <c r="D846" s="201"/>
      <c r="E846" s="201"/>
      <c r="F846" s="200"/>
      <c r="G846" s="200"/>
      <c r="H846" s="200"/>
      <c r="I846" s="200"/>
      <c r="J846" s="200"/>
      <c r="K846" s="200"/>
      <c r="L846" s="200"/>
      <c r="M846" s="200"/>
      <c r="N846" s="200"/>
      <c r="O846" s="200"/>
      <c r="P846" s="200"/>
      <c r="Q846" s="200"/>
      <c r="R846" s="200"/>
      <c r="S846" s="200"/>
      <c r="T846" s="200"/>
      <c r="U846" s="200"/>
      <c r="V846" s="200"/>
      <c r="W846" s="200"/>
    </row>
    <row r="847" spans="1:23" ht="12.75" x14ac:dyDescent="0.2">
      <c r="A847" s="200"/>
      <c r="B847" s="200"/>
      <c r="C847" s="200"/>
      <c r="D847" s="201"/>
      <c r="E847" s="201"/>
      <c r="F847" s="200"/>
      <c r="G847" s="200"/>
      <c r="H847" s="200"/>
      <c r="I847" s="200"/>
      <c r="J847" s="200"/>
      <c r="K847" s="200"/>
      <c r="L847" s="200"/>
      <c r="M847" s="200"/>
      <c r="N847" s="200"/>
      <c r="O847" s="200"/>
      <c r="P847" s="200"/>
      <c r="Q847" s="200"/>
      <c r="R847" s="200"/>
      <c r="S847" s="200"/>
      <c r="T847" s="200"/>
      <c r="U847" s="200"/>
      <c r="V847" s="200"/>
      <c r="W847" s="200"/>
    </row>
    <row r="848" spans="1:23" ht="12.75" x14ac:dyDescent="0.2">
      <c r="A848" s="200"/>
      <c r="B848" s="200"/>
      <c r="C848" s="200"/>
      <c r="D848" s="201"/>
      <c r="E848" s="201"/>
      <c r="F848" s="200"/>
      <c r="G848" s="200"/>
      <c r="H848" s="200"/>
      <c r="I848" s="200"/>
      <c r="J848" s="200"/>
      <c r="K848" s="200"/>
      <c r="L848" s="200"/>
      <c r="M848" s="200"/>
      <c r="N848" s="200"/>
      <c r="O848" s="200"/>
      <c r="P848" s="200"/>
      <c r="Q848" s="200"/>
      <c r="R848" s="200"/>
      <c r="S848" s="200"/>
      <c r="T848" s="200"/>
      <c r="U848" s="200"/>
      <c r="V848" s="200"/>
      <c r="W848" s="200"/>
    </row>
    <row r="849" spans="1:23" ht="12.75" x14ac:dyDescent="0.2">
      <c r="A849" s="200"/>
      <c r="B849" s="200"/>
      <c r="C849" s="200"/>
      <c r="D849" s="201"/>
      <c r="E849" s="201"/>
      <c r="F849" s="200"/>
      <c r="G849" s="200"/>
      <c r="H849" s="200"/>
      <c r="I849" s="200"/>
      <c r="J849" s="200"/>
      <c r="K849" s="200"/>
      <c r="L849" s="200"/>
      <c r="M849" s="200"/>
      <c r="N849" s="200"/>
      <c r="O849" s="200"/>
      <c r="P849" s="200"/>
      <c r="Q849" s="200"/>
      <c r="R849" s="200"/>
      <c r="S849" s="200"/>
      <c r="T849" s="200"/>
      <c r="U849" s="200"/>
      <c r="V849" s="200"/>
      <c r="W849" s="200"/>
    </row>
    <row r="850" spans="1:23" ht="12.75" x14ac:dyDescent="0.2">
      <c r="A850" s="200"/>
      <c r="B850" s="200"/>
      <c r="C850" s="200"/>
      <c r="D850" s="201"/>
      <c r="E850" s="201"/>
      <c r="F850" s="200"/>
      <c r="G850" s="200"/>
      <c r="H850" s="200"/>
      <c r="I850" s="200"/>
      <c r="J850" s="200"/>
      <c r="K850" s="200"/>
      <c r="L850" s="200"/>
      <c r="M850" s="200"/>
      <c r="N850" s="200"/>
      <c r="O850" s="200"/>
      <c r="P850" s="200"/>
      <c r="Q850" s="200"/>
      <c r="R850" s="200"/>
      <c r="S850" s="200"/>
      <c r="T850" s="200"/>
      <c r="U850" s="200"/>
      <c r="V850" s="200"/>
      <c r="W850" s="200"/>
    </row>
    <row r="851" spans="1:23" ht="12.75" x14ac:dyDescent="0.2">
      <c r="A851" s="200"/>
      <c r="B851" s="200"/>
      <c r="C851" s="200"/>
      <c r="D851" s="201"/>
      <c r="E851" s="201"/>
      <c r="F851" s="200"/>
      <c r="G851" s="200"/>
      <c r="H851" s="200"/>
      <c r="I851" s="200"/>
      <c r="J851" s="200"/>
      <c r="K851" s="200"/>
      <c r="L851" s="200"/>
      <c r="M851" s="200"/>
      <c r="N851" s="200"/>
      <c r="O851" s="200"/>
      <c r="P851" s="200"/>
      <c r="Q851" s="200"/>
      <c r="R851" s="200"/>
      <c r="S851" s="200"/>
      <c r="T851" s="200"/>
      <c r="U851" s="200"/>
      <c r="V851" s="200"/>
      <c r="W851" s="200"/>
    </row>
    <row r="852" spans="1:23" ht="12.75" x14ac:dyDescent="0.2">
      <c r="A852" s="200"/>
      <c r="B852" s="200"/>
      <c r="C852" s="200"/>
      <c r="D852" s="201"/>
      <c r="E852" s="201"/>
      <c r="F852" s="200"/>
      <c r="G852" s="200"/>
      <c r="H852" s="200"/>
      <c r="I852" s="200"/>
      <c r="J852" s="200"/>
      <c r="K852" s="200"/>
      <c r="L852" s="200"/>
      <c r="M852" s="200"/>
      <c r="N852" s="200"/>
      <c r="O852" s="200"/>
      <c r="P852" s="200"/>
      <c r="Q852" s="200"/>
      <c r="R852" s="200"/>
      <c r="S852" s="200"/>
      <c r="T852" s="200"/>
      <c r="U852" s="200"/>
      <c r="V852" s="200"/>
      <c r="W852" s="200"/>
    </row>
    <row r="853" spans="1:23" ht="12.75" x14ac:dyDescent="0.2">
      <c r="A853" s="200"/>
      <c r="B853" s="200"/>
      <c r="C853" s="200"/>
      <c r="D853" s="201"/>
      <c r="E853" s="201"/>
      <c r="F853" s="200"/>
      <c r="G853" s="200"/>
      <c r="H853" s="200"/>
      <c r="I853" s="200"/>
      <c r="J853" s="200"/>
      <c r="K853" s="200"/>
      <c r="L853" s="200"/>
      <c r="M853" s="200"/>
      <c r="N853" s="200"/>
      <c r="O853" s="200"/>
      <c r="P853" s="200"/>
      <c r="Q853" s="200"/>
      <c r="R853" s="200"/>
      <c r="S853" s="200"/>
      <c r="T853" s="200"/>
      <c r="U853" s="200"/>
      <c r="V853" s="200"/>
      <c r="W853" s="200"/>
    </row>
    <row r="854" spans="1:23" ht="12.75" x14ac:dyDescent="0.2">
      <c r="A854" s="200"/>
      <c r="B854" s="200"/>
      <c r="C854" s="200"/>
      <c r="D854" s="201"/>
      <c r="E854" s="201"/>
      <c r="F854" s="200"/>
      <c r="G854" s="200"/>
      <c r="H854" s="200"/>
      <c r="I854" s="200"/>
      <c r="J854" s="200"/>
      <c r="K854" s="200"/>
      <c r="L854" s="200"/>
      <c r="M854" s="200"/>
      <c r="N854" s="200"/>
      <c r="O854" s="200"/>
      <c r="P854" s="200"/>
      <c r="Q854" s="200"/>
      <c r="R854" s="200"/>
      <c r="S854" s="200"/>
      <c r="T854" s="200"/>
      <c r="U854" s="200"/>
      <c r="V854" s="200"/>
      <c r="W854" s="200"/>
    </row>
    <row r="855" spans="1:23" ht="12.75" x14ac:dyDescent="0.2">
      <c r="A855" s="200"/>
      <c r="B855" s="200"/>
      <c r="C855" s="200"/>
      <c r="D855" s="201"/>
      <c r="E855" s="201"/>
      <c r="F855" s="200"/>
      <c r="G855" s="200"/>
      <c r="H855" s="200"/>
      <c r="I855" s="200"/>
      <c r="J855" s="200"/>
      <c r="K855" s="200"/>
      <c r="L855" s="200"/>
      <c r="M855" s="200"/>
      <c r="N855" s="200"/>
      <c r="O855" s="200"/>
      <c r="P855" s="200"/>
      <c r="Q855" s="200"/>
      <c r="R855" s="200"/>
      <c r="S855" s="200"/>
      <c r="T855" s="200"/>
      <c r="U855" s="200"/>
      <c r="V855" s="200"/>
      <c r="W855" s="200"/>
    </row>
    <row r="856" spans="1:23" ht="12.75" x14ac:dyDescent="0.2">
      <c r="A856" s="200"/>
      <c r="B856" s="200"/>
      <c r="C856" s="200"/>
      <c r="D856" s="201"/>
      <c r="E856" s="201"/>
      <c r="F856" s="200"/>
      <c r="G856" s="200"/>
      <c r="H856" s="200"/>
      <c r="I856" s="200"/>
      <c r="J856" s="200"/>
      <c r="K856" s="200"/>
      <c r="L856" s="200"/>
      <c r="M856" s="200"/>
      <c r="N856" s="200"/>
      <c r="O856" s="200"/>
      <c r="P856" s="200"/>
      <c r="Q856" s="200"/>
      <c r="R856" s="200"/>
      <c r="S856" s="200"/>
      <c r="T856" s="200"/>
      <c r="U856" s="200"/>
      <c r="V856" s="200"/>
      <c r="W856" s="200"/>
    </row>
    <row r="857" spans="1:23" ht="12.75" x14ac:dyDescent="0.2">
      <c r="A857" s="200"/>
      <c r="B857" s="200"/>
      <c r="C857" s="200"/>
      <c r="D857" s="201"/>
      <c r="E857" s="201"/>
      <c r="F857" s="200"/>
      <c r="G857" s="200"/>
      <c r="H857" s="200"/>
      <c r="I857" s="200"/>
      <c r="J857" s="200"/>
      <c r="K857" s="200"/>
      <c r="L857" s="200"/>
      <c r="M857" s="200"/>
      <c r="N857" s="200"/>
      <c r="O857" s="200"/>
      <c r="P857" s="200"/>
      <c r="Q857" s="200"/>
      <c r="R857" s="200"/>
      <c r="S857" s="200"/>
      <c r="T857" s="200"/>
      <c r="U857" s="200"/>
      <c r="V857" s="200"/>
      <c r="W857" s="200"/>
    </row>
    <row r="858" spans="1:23" ht="12.75" x14ac:dyDescent="0.2">
      <c r="A858" s="200"/>
      <c r="B858" s="200"/>
      <c r="C858" s="200"/>
      <c r="D858" s="201"/>
      <c r="E858" s="201"/>
      <c r="F858" s="200"/>
      <c r="G858" s="200"/>
      <c r="H858" s="200"/>
      <c r="I858" s="200"/>
      <c r="J858" s="200"/>
      <c r="K858" s="200"/>
      <c r="L858" s="200"/>
      <c r="M858" s="200"/>
      <c r="N858" s="200"/>
      <c r="O858" s="200"/>
      <c r="P858" s="200"/>
      <c r="Q858" s="200"/>
      <c r="R858" s="200"/>
      <c r="S858" s="200"/>
      <c r="T858" s="200"/>
      <c r="U858" s="200"/>
      <c r="V858" s="200"/>
      <c r="W858" s="200"/>
    </row>
    <row r="859" spans="1:23" ht="12.75" x14ac:dyDescent="0.2">
      <c r="A859" s="200"/>
      <c r="B859" s="200"/>
      <c r="C859" s="200"/>
      <c r="D859" s="201"/>
      <c r="E859" s="201"/>
      <c r="F859" s="200"/>
      <c r="G859" s="200"/>
      <c r="H859" s="200"/>
      <c r="I859" s="200"/>
      <c r="J859" s="200"/>
      <c r="K859" s="200"/>
      <c r="L859" s="200"/>
      <c r="M859" s="200"/>
      <c r="N859" s="200"/>
      <c r="O859" s="200"/>
      <c r="P859" s="200"/>
      <c r="Q859" s="200"/>
      <c r="R859" s="200"/>
      <c r="S859" s="200"/>
      <c r="T859" s="200"/>
      <c r="U859" s="200"/>
      <c r="V859" s="200"/>
      <c r="W859" s="200"/>
    </row>
    <row r="860" spans="1:23" ht="12.75" x14ac:dyDescent="0.2">
      <c r="A860" s="200"/>
      <c r="B860" s="200"/>
      <c r="C860" s="200"/>
      <c r="D860" s="201"/>
      <c r="E860" s="201"/>
      <c r="F860" s="200"/>
      <c r="G860" s="200"/>
      <c r="H860" s="200"/>
      <c r="I860" s="200"/>
      <c r="J860" s="200"/>
      <c r="K860" s="200"/>
      <c r="L860" s="200"/>
      <c r="M860" s="200"/>
      <c r="N860" s="200"/>
      <c r="O860" s="200"/>
      <c r="P860" s="200"/>
      <c r="Q860" s="200"/>
      <c r="R860" s="200"/>
      <c r="S860" s="200"/>
      <c r="T860" s="200"/>
      <c r="U860" s="200"/>
      <c r="V860" s="200"/>
      <c r="W860" s="200"/>
    </row>
    <row r="861" spans="1:23" ht="12.75" x14ac:dyDescent="0.2">
      <c r="A861" s="200"/>
      <c r="B861" s="200"/>
      <c r="C861" s="200"/>
      <c r="D861" s="201"/>
      <c r="E861" s="201"/>
      <c r="F861" s="200"/>
      <c r="G861" s="200"/>
      <c r="H861" s="200"/>
      <c r="I861" s="200"/>
      <c r="J861" s="200"/>
      <c r="K861" s="200"/>
      <c r="L861" s="200"/>
      <c r="M861" s="200"/>
      <c r="N861" s="200"/>
      <c r="O861" s="200"/>
      <c r="P861" s="200"/>
      <c r="Q861" s="200"/>
      <c r="R861" s="200"/>
      <c r="S861" s="200"/>
      <c r="T861" s="200"/>
      <c r="U861" s="200"/>
      <c r="V861" s="200"/>
      <c r="W861" s="200"/>
    </row>
    <row r="862" spans="1:23" ht="12.75" x14ac:dyDescent="0.2">
      <c r="A862" s="200"/>
      <c r="B862" s="200"/>
      <c r="C862" s="200"/>
      <c r="D862" s="201"/>
      <c r="E862" s="201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</row>
    <row r="863" spans="1:23" ht="12.75" x14ac:dyDescent="0.2">
      <c r="A863" s="200"/>
      <c r="B863" s="200"/>
      <c r="C863" s="200"/>
      <c r="D863" s="201"/>
      <c r="E863" s="201"/>
      <c r="F863" s="200"/>
      <c r="G863" s="200"/>
      <c r="H863" s="200"/>
      <c r="I863" s="200"/>
      <c r="J863" s="200"/>
      <c r="K863" s="200"/>
      <c r="L863" s="200"/>
      <c r="M863" s="200"/>
      <c r="N863" s="200"/>
      <c r="O863" s="200"/>
      <c r="P863" s="200"/>
      <c r="Q863" s="200"/>
      <c r="R863" s="200"/>
      <c r="S863" s="200"/>
      <c r="T863" s="200"/>
      <c r="U863" s="200"/>
      <c r="V863" s="200"/>
      <c r="W863" s="200"/>
    </row>
    <row r="864" spans="1:23" ht="12.75" x14ac:dyDescent="0.2">
      <c r="A864" s="200"/>
      <c r="B864" s="200"/>
      <c r="C864" s="200"/>
      <c r="D864" s="201"/>
      <c r="E864" s="201"/>
      <c r="F864" s="200"/>
      <c r="G864" s="200"/>
      <c r="H864" s="200"/>
      <c r="I864" s="200"/>
      <c r="J864" s="200"/>
      <c r="K864" s="200"/>
      <c r="L864" s="200"/>
      <c r="M864" s="200"/>
      <c r="N864" s="200"/>
      <c r="O864" s="200"/>
      <c r="P864" s="200"/>
      <c r="Q864" s="200"/>
      <c r="R864" s="200"/>
      <c r="S864" s="200"/>
      <c r="T864" s="200"/>
      <c r="U864" s="200"/>
      <c r="V864" s="200"/>
      <c r="W864" s="200"/>
    </row>
    <row r="865" spans="1:23" ht="12.75" x14ac:dyDescent="0.2">
      <c r="A865" s="200"/>
      <c r="B865" s="200"/>
      <c r="C865" s="200"/>
      <c r="D865" s="201"/>
      <c r="E865" s="201"/>
      <c r="F865" s="200"/>
      <c r="G865" s="200"/>
      <c r="H865" s="200"/>
      <c r="I865" s="200"/>
      <c r="J865" s="200"/>
      <c r="K865" s="200"/>
      <c r="L865" s="200"/>
      <c r="M865" s="200"/>
      <c r="N865" s="200"/>
      <c r="O865" s="200"/>
      <c r="P865" s="200"/>
      <c r="Q865" s="200"/>
      <c r="R865" s="200"/>
      <c r="S865" s="200"/>
      <c r="T865" s="200"/>
      <c r="U865" s="200"/>
      <c r="V865" s="200"/>
      <c r="W865" s="200"/>
    </row>
    <row r="866" spans="1:23" ht="12.75" x14ac:dyDescent="0.2">
      <c r="A866" s="200"/>
      <c r="B866" s="200"/>
      <c r="C866" s="200"/>
      <c r="D866" s="201"/>
      <c r="E866" s="201"/>
      <c r="F866" s="200"/>
      <c r="G866" s="200"/>
      <c r="H866" s="200"/>
      <c r="I866" s="200"/>
      <c r="J866" s="200"/>
      <c r="K866" s="200"/>
      <c r="L866" s="200"/>
      <c r="M866" s="200"/>
      <c r="N866" s="200"/>
      <c r="O866" s="200"/>
      <c r="P866" s="200"/>
      <c r="Q866" s="200"/>
      <c r="R866" s="200"/>
      <c r="S866" s="200"/>
      <c r="T866" s="200"/>
      <c r="U866" s="200"/>
      <c r="V866" s="200"/>
      <c r="W866" s="200"/>
    </row>
    <row r="867" spans="1:23" ht="12.75" x14ac:dyDescent="0.2">
      <c r="A867" s="200"/>
      <c r="B867" s="200"/>
      <c r="C867" s="200"/>
      <c r="D867" s="201"/>
      <c r="E867" s="201"/>
      <c r="F867" s="200"/>
      <c r="G867" s="200"/>
      <c r="H867" s="200"/>
      <c r="I867" s="200"/>
      <c r="J867" s="200"/>
      <c r="K867" s="200"/>
      <c r="L867" s="200"/>
      <c r="M867" s="200"/>
      <c r="N867" s="200"/>
      <c r="O867" s="200"/>
      <c r="P867" s="200"/>
      <c r="Q867" s="200"/>
      <c r="R867" s="200"/>
      <c r="S867" s="200"/>
      <c r="T867" s="200"/>
      <c r="U867" s="200"/>
      <c r="V867" s="200"/>
      <c r="W867" s="200"/>
    </row>
    <row r="868" spans="1:23" ht="12.75" x14ac:dyDescent="0.2">
      <c r="A868" s="200"/>
      <c r="B868" s="200"/>
      <c r="C868" s="200"/>
      <c r="D868" s="201"/>
      <c r="E868" s="201"/>
      <c r="F868" s="200"/>
      <c r="G868" s="200"/>
      <c r="H868" s="200"/>
      <c r="I868" s="200"/>
      <c r="J868" s="200"/>
      <c r="K868" s="200"/>
      <c r="L868" s="200"/>
      <c r="M868" s="200"/>
      <c r="N868" s="200"/>
      <c r="O868" s="200"/>
      <c r="P868" s="200"/>
      <c r="Q868" s="200"/>
      <c r="R868" s="200"/>
      <c r="S868" s="200"/>
      <c r="T868" s="200"/>
      <c r="U868" s="200"/>
      <c r="V868" s="200"/>
      <c r="W868" s="200"/>
    </row>
    <row r="869" spans="1:23" ht="12.75" x14ac:dyDescent="0.2">
      <c r="A869" s="200"/>
      <c r="B869" s="200"/>
      <c r="C869" s="200"/>
      <c r="D869" s="201"/>
      <c r="E869" s="201"/>
      <c r="F869" s="200"/>
      <c r="G869" s="200"/>
      <c r="H869" s="200"/>
      <c r="I869" s="200"/>
      <c r="J869" s="200"/>
      <c r="K869" s="200"/>
      <c r="L869" s="200"/>
      <c r="M869" s="200"/>
      <c r="N869" s="200"/>
      <c r="O869" s="200"/>
      <c r="P869" s="200"/>
      <c r="Q869" s="200"/>
      <c r="R869" s="200"/>
      <c r="S869" s="200"/>
      <c r="T869" s="200"/>
      <c r="U869" s="200"/>
      <c r="V869" s="200"/>
      <c r="W869" s="200"/>
    </row>
    <row r="870" spans="1:23" ht="12.75" x14ac:dyDescent="0.2">
      <c r="A870" s="200"/>
      <c r="B870" s="200"/>
      <c r="C870" s="200"/>
      <c r="D870" s="201"/>
      <c r="E870" s="201"/>
      <c r="F870" s="200"/>
      <c r="G870" s="200"/>
      <c r="H870" s="200"/>
      <c r="I870" s="200"/>
      <c r="J870" s="200"/>
      <c r="K870" s="200"/>
      <c r="L870" s="200"/>
      <c r="M870" s="200"/>
      <c r="N870" s="200"/>
      <c r="O870" s="200"/>
      <c r="P870" s="200"/>
      <c r="Q870" s="200"/>
      <c r="R870" s="200"/>
      <c r="S870" s="200"/>
      <c r="T870" s="200"/>
      <c r="U870" s="200"/>
      <c r="V870" s="200"/>
      <c r="W870" s="200"/>
    </row>
    <row r="871" spans="1:23" ht="12.75" x14ac:dyDescent="0.2">
      <c r="A871" s="200"/>
      <c r="B871" s="200"/>
      <c r="C871" s="200"/>
      <c r="D871" s="201"/>
      <c r="E871" s="201"/>
      <c r="F871" s="200"/>
      <c r="G871" s="200"/>
      <c r="H871" s="200"/>
      <c r="I871" s="200"/>
      <c r="J871" s="200"/>
      <c r="K871" s="200"/>
      <c r="L871" s="200"/>
      <c r="M871" s="200"/>
      <c r="N871" s="200"/>
      <c r="O871" s="200"/>
      <c r="P871" s="200"/>
      <c r="Q871" s="200"/>
      <c r="R871" s="200"/>
      <c r="S871" s="200"/>
      <c r="T871" s="200"/>
      <c r="U871" s="200"/>
      <c r="V871" s="200"/>
      <c r="W871" s="200"/>
    </row>
    <row r="872" spans="1:23" ht="12.75" x14ac:dyDescent="0.2">
      <c r="A872" s="200"/>
      <c r="B872" s="200"/>
      <c r="C872" s="200"/>
      <c r="D872" s="201"/>
      <c r="E872" s="201"/>
      <c r="F872" s="200"/>
      <c r="G872" s="200"/>
      <c r="H872" s="200"/>
      <c r="I872" s="200"/>
      <c r="J872" s="200"/>
      <c r="K872" s="200"/>
      <c r="L872" s="200"/>
      <c r="M872" s="200"/>
      <c r="N872" s="200"/>
      <c r="O872" s="200"/>
      <c r="P872" s="200"/>
      <c r="Q872" s="200"/>
      <c r="R872" s="200"/>
      <c r="S872" s="200"/>
      <c r="T872" s="200"/>
      <c r="U872" s="200"/>
      <c r="V872" s="200"/>
      <c r="W872" s="200"/>
    </row>
    <row r="873" spans="1:23" ht="12.75" x14ac:dyDescent="0.2">
      <c r="A873" s="200"/>
      <c r="B873" s="200"/>
      <c r="C873" s="200"/>
      <c r="D873" s="201"/>
      <c r="E873" s="201"/>
      <c r="F873" s="200"/>
      <c r="G873" s="200"/>
      <c r="H873" s="200"/>
      <c r="I873" s="200"/>
      <c r="J873" s="200"/>
      <c r="K873" s="200"/>
      <c r="L873" s="200"/>
      <c r="M873" s="200"/>
      <c r="N873" s="200"/>
      <c r="O873" s="200"/>
      <c r="P873" s="200"/>
      <c r="Q873" s="200"/>
      <c r="R873" s="200"/>
      <c r="S873" s="200"/>
      <c r="T873" s="200"/>
      <c r="U873" s="200"/>
      <c r="V873" s="200"/>
      <c r="W873" s="200"/>
    </row>
    <row r="874" spans="1:23" ht="12.75" x14ac:dyDescent="0.2">
      <c r="A874" s="200"/>
      <c r="B874" s="200"/>
      <c r="C874" s="200"/>
      <c r="D874" s="201"/>
      <c r="E874" s="201"/>
      <c r="F874" s="200"/>
      <c r="G874" s="200"/>
      <c r="H874" s="200"/>
      <c r="I874" s="200"/>
      <c r="J874" s="200"/>
      <c r="K874" s="200"/>
      <c r="L874" s="200"/>
      <c r="M874" s="200"/>
      <c r="N874" s="200"/>
      <c r="O874" s="200"/>
      <c r="P874" s="200"/>
      <c r="Q874" s="200"/>
      <c r="R874" s="200"/>
      <c r="S874" s="200"/>
      <c r="T874" s="200"/>
      <c r="U874" s="200"/>
      <c r="V874" s="200"/>
      <c r="W874" s="200"/>
    </row>
    <row r="875" spans="1:23" ht="12.75" x14ac:dyDescent="0.2">
      <c r="A875" s="200"/>
      <c r="B875" s="200"/>
      <c r="C875" s="200"/>
      <c r="D875" s="201"/>
      <c r="E875" s="201"/>
      <c r="F875" s="200"/>
      <c r="G875" s="200"/>
      <c r="H875" s="200"/>
      <c r="I875" s="200"/>
      <c r="J875" s="200"/>
      <c r="K875" s="200"/>
      <c r="L875" s="200"/>
      <c r="M875" s="200"/>
      <c r="N875" s="200"/>
      <c r="O875" s="200"/>
      <c r="P875" s="200"/>
      <c r="Q875" s="200"/>
      <c r="R875" s="200"/>
      <c r="S875" s="200"/>
      <c r="T875" s="200"/>
      <c r="U875" s="200"/>
      <c r="V875" s="200"/>
      <c r="W875" s="200"/>
    </row>
    <row r="876" spans="1:23" ht="12.75" x14ac:dyDescent="0.2">
      <c r="A876" s="200"/>
      <c r="B876" s="200"/>
      <c r="C876" s="200"/>
      <c r="D876" s="201"/>
      <c r="E876" s="201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0"/>
      <c r="S876" s="200"/>
      <c r="T876" s="200"/>
      <c r="U876" s="200"/>
      <c r="V876" s="200"/>
      <c r="W876" s="200"/>
    </row>
    <row r="877" spans="1:23" ht="12.75" x14ac:dyDescent="0.2">
      <c r="A877" s="200"/>
      <c r="B877" s="200"/>
      <c r="C877" s="200"/>
      <c r="D877" s="201"/>
      <c r="E877" s="201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200"/>
      <c r="S877" s="200"/>
      <c r="T877" s="200"/>
      <c r="U877" s="200"/>
      <c r="V877" s="200"/>
      <c r="W877" s="200"/>
    </row>
    <row r="878" spans="1:23" ht="12.75" x14ac:dyDescent="0.2">
      <c r="A878" s="200"/>
      <c r="B878" s="200"/>
      <c r="C878" s="200"/>
      <c r="D878" s="201"/>
      <c r="E878" s="201"/>
      <c r="F878" s="200"/>
      <c r="G878" s="200"/>
      <c r="H878" s="200"/>
      <c r="I878" s="200"/>
      <c r="J878" s="200"/>
      <c r="K878" s="200"/>
      <c r="L878" s="200"/>
      <c r="M878" s="200"/>
      <c r="N878" s="200"/>
      <c r="O878" s="200"/>
      <c r="P878" s="200"/>
      <c r="Q878" s="200"/>
      <c r="R878" s="200"/>
      <c r="S878" s="200"/>
      <c r="T878" s="200"/>
      <c r="U878" s="200"/>
      <c r="V878" s="200"/>
      <c r="W878" s="200"/>
    </row>
    <row r="879" spans="1:23" ht="12.75" x14ac:dyDescent="0.2">
      <c r="A879" s="200"/>
      <c r="B879" s="200"/>
      <c r="C879" s="200"/>
      <c r="D879" s="201"/>
      <c r="E879" s="201"/>
      <c r="F879" s="200"/>
      <c r="G879" s="200"/>
      <c r="H879" s="200"/>
      <c r="I879" s="200"/>
      <c r="J879" s="200"/>
      <c r="K879" s="200"/>
      <c r="L879" s="200"/>
      <c r="M879" s="200"/>
      <c r="N879" s="200"/>
      <c r="O879" s="200"/>
      <c r="P879" s="200"/>
      <c r="Q879" s="200"/>
      <c r="R879" s="200"/>
      <c r="S879" s="200"/>
      <c r="T879" s="200"/>
      <c r="U879" s="200"/>
      <c r="V879" s="200"/>
      <c r="W879" s="200"/>
    </row>
    <row r="880" spans="1:23" ht="12.75" x14ac:dyDescent="0.2">
      <c r="A880" s="200"/>
      <c r="B880" s="200"/>
      <c r="C880" s="200"/>
      <c r="D880" s="201"/>
      <c r="E880" s="201"/>
      <c r="F880" s="200"/>
      <c r="G880" s="200"/>
      <c r="H880" s="200"/>
      <c r="I880" s="200"/>
      <c r="J880" s="200"/>
      <c r="K880" s="200"/>
      <c r="L880" s="200"/>
      <c r="M880" s="200"/>
      <c r="N880" s="200"/>
      <c r="O880" s="200"/>
      <c r="P880" s="200"/>
      <c r="Q880" s="200"/>
      <c r="R880" s="200"/>
      <c r="S880" s="200"/>
      <c r="T880" s="200"/>
      <c r="U880" s="200"/>
      <c r="V880" s="200"/>
      <c r="W880" s="200"/>
    </row>
    <row r="881" spans="1:23" ht="12.75" x14ac:dyDescent="0.2">
      <c r="A881" s="200"/>
      <c r="B881" s="200"/>
      <c r="C881" s="200"/>
      <c r="D881" s="201"/>
      <c r="E881" s="201"/>
      <c r="F881" s="200"/>
      <c r="G881" s="200"/>
      <c r="H881" s="200"/>
      <c r="I881" s="200"/>
      <c r="J881" s="200"/>
      <c r="K881" s="200"/>
      <c r="L881" s="200"/>
      <c r="M881" s="200"/>
      <c r="N881" s="200"/>
      <c r="O881" s="200"/>
      <c r="P881" s="200"/>
      <c r="Q881" s="200"/>
      <c r="R881" s="200"/>
      <c r="S881" s="200"/>
      <c r="T881" s="200"/>
      <c r="U881" s="200"/>
      <c r="V881" s="200"/>
      <c r="W881" s="200"/>
    </row>
    <row r="882" spans="1:23" ht="12.75" x14ac:dyDescent="0.2">
      <c r="A882" s="200"/>
      <c r="B882" s="200"/>
      <c r="C882" s="200"/>
      <c r="D882" s="201"/>
      <c r="E882" s="201"/>
      <c r="F882" s="200"/>
      <c r="G882" s="200"/>
      <c r="H882" s="200"/>
      <c r="I882" s="200"/>
      <c r="J882" s="200"/>
      <c r="K882" s="200"/>
      <c r="L882" s="200"/>
      <c r="M882" s="200"/>
      <c r="N882" s="200"/>
      <c r="O882" s="200"/>
      <c r="P882" s="200"/>
      <c r="Q882" s="200"/>
      <c r="R882" s="200"/>
      <c r="S882" s="200"/>
      <c r="T882" s="200"/>
      <c r="U882" s="200"/>
      <c r="V882" s="200"/>
      <c r="W882" s="200"/>
    </row>
    <row r="883" spans="1:23" ht="12.75" x14ac:dyDescent="0.2">
      <c r="A883" s="200"/>
      <c r="B883" s="200"/>
      <c r="C883" s="200"/>
      <c r="D883" s="201"/>
      <c r="E883" s="201"/>
      <c r="F883" s="200"/>
      <c r="G883" s="200"/>
      <c r="H883" s="200"/>
      <c r="I883" s="200"/>
      <c r="J883" s="200"/>
      <c r="K883" s="200"/>
      <c r="L883" s="200"/>
      <c r="M883" s="200"/>
      <c r="N883" s="200"/>
      <c r="O883" s="200"/>
      <c r="P883" s="200"/>
      <c r="Q883" s="200"/>
      <c r="R883" s="200"/>
      <c r="S883" s="200"/>
      <c r="T883" s="200"/>
      <c r="U883" s="200"/>
      <c r="V883" s="200"/>
      <c r="W883" s="200"/>
    </row>
    <row r="884" spans="1:23" ht="12.75" x14ac:dyDescent="0.2">
      <c r="A884" s="200"/>
      <c r="B884" s="200"/>
      <c r="C884" s="200"/>
      <c r="D884" s="201"/>
      <c r="E884" s="201"/>
      <c r="F884" s="200"/>
      <c r="G884" s="200"/>
      <c r="H884" s="200"/>
      <c r="I884" s="200"/>
      <c r="J884" s="200"/>
      <c r="K884" s="200"/>
      <c r="L884" s="200"/>
      <c r="M884" s="200"/>
      <c r="N884" s="200"/>
      <c r="O884" s="200"/>
      <c r="P884" s="200"/>
      <c r="Q884" s="200"/>
      <c r="R884" s="200"/>
      <c r="S884" s="200"/>
      <c r="T884" s="200"/>
      <c r="U884" s="200"/>
      <c r="V884" s="200"/>
      <c r="W884" s="200"/>
    </row>
    <row r="885" spans="1:23" ht="12.75" x14ac:dyDescent="0.2">
      <c r="A885" s="200"/>
      <c r="B885" s="200"/>
      <c r="C885" s="200"/>
      <c r="D885" s="201"/>
      <c r="E885" s="201"/>
      <c r="F885" s="200"/>
      <c r="G885" s="200"/>
      <c r="H885" s="200"/>
      <c r="I885" s="200"/>
      <c r="J885" s="200"/>
      <c r="K885" s="200"/>
      <c r="L885" s="200"/>
      <c r="M885" s="200"/>
      <c r="N885" s="200"/>
      <c r="O885" s="200"/>
      <c r="P885" s="200"/>
      <c r="Q885" s="200"/>
      <c r="R885" s="200"/>
      <c r="S885" s="200"/>
      <c r="T885" s="200"/>
      <c r="U885" s="200"/>
      <c r="V885" s="200"/>
      <c r="W885" s="200"/>
    </row>
    <row r="886" spans="1:23" ht="12.75" x14ac:dyDescent="0.2">
      <c r="A886" s="200"/>
      <c r="B886" s="200"/>
      <c r="C886" s="200"/>
      <c r="D886" s="201"/>
      <c r="E886" s="201"/>
      <c r="F886" s="200"/>
      <c r="G886" s="200"/>
      <c r="H886" s="200"/>
      <c r="I886" s="200"/>
      <c r="J886" s="200"/>
      <c r="K886" s="200"/>
      <c r="L886" s="200"/>
      <c r="M886" s="200"/>
      <c r="N886" s="200"/>
      <c r="O886" s="200"/>
      <c r="P886" s="200"/>
      <c r="Q886" s="200"/>
      <c r="R886" s="200"/>
      <c r="S886" s="200"/>
      <c r="T886" s="200"/>
      <c r="U886" s="200"/>
      <c r="V886" s="200"/>
      <c r="W886" s="200"/>
    </row>
    <row r="887" spans="1:23" ht="12.75" x14ac:dyDescent="0.2">
      <c r="A887" s="200"/>
      <c r="B887" s="200"/>
      <c r="C887" s="200"/>
      <c r="D887" s="201"/>
      <c r="E887" s="201"/>
      <c r="F887" s="200"/>
      <c r="G887" s="200"/>
      <c r="H887" s="200"/>
      <c r="I887" s="200"/>
      <c r="J887" s="200"/>
      <c r="K887" s="200"/>
      <c r="L887" s="200"/>
      <c r="M887" s="200"/>
      <c r="N887" s="200"/>
      <c r="O887" s="200"/>
      <c r="P887" s="200"/>
      <c r="Q887" s="200"/>
      <c r="R887" s="200"/>
      <c r="S887" s="200"/>
      <c r="T887" s="200"/>
      <c r="U887" s="200"/>
      <c r="V887" s="200"/>
      <c r="W887" s="200"/>
    </row>
    <row r="888" spans="1:23" ht="12.75" x14ac:dyDescent="0.2">
      <c r="A888" s="200"/>
      <c r="B888" s="200"/>
      <c r="C888" s="200"/>
      <c r="D888" s="201"/>
      <c r="E888" s="201"/>
      <c r="F888" s="200"/>
      <c r="G888" s="200"/>
      <c r="H888" s="200"/>
      <c r="I888" s="200"/>
      <c r="J888" s="200"/>
      <c r="K888" s="200"/>
      <c r="L888" s="200"/>
      <c r="M888" s="200"/>
      <c r="N888" s="200"/>
      <c r="O888" s="200"/>
      <c r="P888" s="200"/>
      <c r="Q888" s="200"/>
      <c r="R888" s="200"/>
      <c r="S888" s="200"/>
      <c r="T888" s="200"/>
      <c r="U888" s="200"/>
      <c r="V888" s="200"/>
      <c r="W888" s="200"/>
    </row>
    <row r="889" spans="1:23" ht="12.75" x14ac:dyDescent="0.2">
      <c r="A889" s="200"/>
      <c r="B889" s="200"/>
      <c r="C889" s="200"/>
      <c r="D889" s="201"/>
      <c r="E889" s="201"/>
      <c r="F889" s="200"/>
      <c r="G889" s="200"/>
      <c r="H889" s="200"/>
      <c r="I889" s="200"/>
      <c r="J889" s="200"/>
      <c r="K889" s="200"/>
      <c r="L889" s="200"/>
      <c r="M889" s="200"/>
      <c r="N889" s="200"/>
      <c r="O889" s="200"/>
      <c r="P889" s="200"/>
      <c r="Q889" s="200"/>
      <c r="R889" s="200"/>
      <c r="S889" s="200"/>
      <c r="T889" s="200"/>
      <c r="U889" s="200"/>
      <c r="V889" s="200"/>
      <c r="W889" s="200"/>
    </row>
    <row r="890" spans="1:23" ht="12.75" x14ac:dyDescent="0.2">
      <c r="A890" s="200"/>
      <c r="B890" s="200"/>
      <c r="C890" s="200"/>
      <c r="D890" s="201"/>
      <c r="E890" s="201"/>
      <c r="F890" s="200"/>
      <c r="G890" s="200"/>
      <c r="H890" s="200"/>
      <c r="I890" s="200"/>
      <c r="J890" s="200"/>
      <c r="K890" s="200"/>
      <c r="L890" s="200"/>
      <c r="M890" s="200"/>
      <c r="N890" s="200"/>
      <c r="O890" s="200"/>
      <c r="P890" s="200"/>
      <c r="Q890" s="200"/>
      <c r="R890" s="200"/>
      <c r="S890" s="200"/>
      <c r="T890" s="200"/>
      <c r="U890" s="200"/>
      <c r="V890" s="200"/>
      <c r="W890" s="200"/>
    </row>
    <row r="891" spans="1:23" ht="12.75" x14ac:dyDescent="0.2">
      <c r="A891" s="200"/>
      <c r="B891" s="200"/>
      <c r="C891" s="200"/>
      <c r="D891" s="201"/>
      <c r="E891" s="201"/>
      <c r="F891" s="200"/>
      <c r="G891" s="200"/>
      <c r="H891" s="200"/>
      <c r="I891" s="200"/>
      <c r="J891" s="200"/>
      <c r="K891" s="200"/>
      <c r="L891" s="200"/>
      <c r="M891" s="200"/>
      <c r="N891" s="200"/>
      <c r="O891" s="200"/>
      <c r="P891" s="200"/>
      <c r="Q891" s="200"/>
      <c r="R891" s="200"/>
      <c r="S891" s="200"/>
      <c r="T891" s="200"/>
      <c r="U891" s="200"/>
      <c r="V891" s="200"/>
      <c r="W891" s="200"/>
    </row>
    <row r="892" spans="1:23" ht="12.75" x14ac:dyDescent="0.2">
      <c r="A892" s="200"/>
      <c r="B892" s="200"/>
      <c r="C892" s="200"/>
      <c r="D892" s="201"/>
      <c r="E892" s="201"/>
      <c r="F892" s="200"/>
      <c r="G892" s="200"/>
      <c r="H892" s="200"/>
      <c r="I892" s="200"/>
      <c r="J892" s="200"/>
      <c r="K892" s="200"/>
      <c r="L892" s="200"/>
      <c r="M892" s="200"/>
      <c r="N892" s="200"/>
      <c r="O892" s="200"/>
      <c r="P892" s="200"/>
      <c r="Q892" s="200"/>
      <c r="R892" s="200"/>
      <c r="S892" s="200"/>
      <c r="T892" s="200"/>
      <c r="U892" s="200"/>
      <c r="V892" s="200"/>
      <c r="W892" s="200"/>
    </row>
    <row r="893" spans="1:23" ht="12.75" x14ac:dyDescent="0.2">
      <c r="A893" s="200"/>
      <c r="B893" s="200"/>
      <c r="C893" s="200"/>
      <c r="D893" s="201"/>
      <c r="E893" s="201"/>
      <c r="F893" s="200"/>
      <c r="G893" s="200"/>
      <c r="H893" s="200"/>
      <c r="I893" s="200"/>
      <c r="J893" s="200"/>
      <c r="K893" s="200"/>
      <c r="L893" s="200"/>
      <c r="M893" s="200"/>
      <c r="N893" s="200"/>
      <c r="O893" s="200"/>
      <c r="P893" s="200"/>
      <c r="Q893" s="200"/>
      <c r="R893" s="200"/>
      <c r="S893" s="200"/>
      <c r="T893" s="200"/>
      <c r="U893" s="200"/>
      <c r="V893" s="200"/>
      <c r="W893" s="200"/>
    </row>
    <row r="894" spans="1:23" ht="12.75" x14ac:dyDescent="0.2">
      <c r="A894" s="200"/>
      <c r="B894" s="200"/>
      <c r="C894" s="200"/>
      <c r="D894" s="201"/>
      <c r="E894" s="201"/>
      <c r="F894" s="200"/>
      <c r="G894" s="200"/>
      <c r="H894" s="200"/>
      <c r="I894" s="200"/>
      <c r="J894" s="200"/>
      <c r="K894" s="200"/>
      <c r="L894" s="200"/>
      <c r="M894" s="200"/>
      <c r="N894" s="200"/>
      <c r="O894" s="200"/>
      <c r="P894" s="200"/>
      <c r="Q894" s="200"/>
      <c r="R894" s="200"/>
      <c r="S894" s="200"/>
      <c r="T894" s="200"/>
      <c r="U894" s="200"/>
      <c r="V894" s="200"/>
      <c r="W894" s="200"/>
    </row>
    <row r="895" spans="1:23" ht="12.75" x14ac:dyDescent="0.2">
      <c r="A895" s="200"/>
      <c r="B895" s="200"/>
      <c r="C895" s="200"/>
      <c r="D895" s="201"/>
      <c r="E895" s="201"/>
      <c r="F895" s="200"/>
      <c r="G895" s="200"/>
      <c r="H895" s="200"/>
      <c r="I895" s="200"/>
      <c r="J895" s="200"/>
      <c r="K895" s="200"/>
      <c r="L895" s="200"/>
      <c r="M895" s="200"/>
      <c r="N895" s="200"/>
      <c r="O895" s="200"/>
      <c r="P895" s="200"/>
      <c r="Q895" s="200"/>
      <c r="R895" s="200"/>
      <c r="S895" s="200"/>
      <c r="T895" s="200"/>
      <c r="U895" s="200"/>
      <c r="V895" s="200"/>
      <c r="W895" s="200"/>
    </row>
    <row r="896" spans="1:23" ht="12.75" x14ac:dyDescent="0.2">
      <c r="A896" s="200"/>
      <c r="B896" s="200"/>
      <c r="C896" s="200"/>
      <c r="D896" s="201"/>
      <c r="E896" s="201"/>
      <c r="F896" s="200"/>
      <c r="G896" s="200"/>
      <c r="H896" s="200"/>
      <c r="I896" s="200"/>
      <c r="J896" s="200"/>
      <c r="K896" s="200"/>
      <c r="L896" s="200"/>
      <c r="M896" s="200"/>
      <c r="N896" s="200"/>
      <c r="O896" s="200"/>
      <c r="P896" s="200"/>
      <c r="Q896" s="200"/>
      <c r="R896" s="200"/>
      <c r="S896" s="200"/>
      <c r="T896" s="200"/>
      <c r="U896" s="200"/>
      <c r="V896" s="200"/>
      <c r="W896" s="200"/>
    </row>
    <row r="897" spans="1:23" ht="12.75" x14ac:dyDescent="0.2">
      <c r="A897" s="200"/>
      <c r="B897" s="200"/>
      <c r="C897" s="200"/>
      <c r="D897" s="201"/>
      <c r="E897" s="201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0"/>
      <c r="S897" s="200"/>
      <c r="T897" s="200"/>
      <c r="U897" s="200"/>
      <c r="V897" s="200"/>
      <c r="W897" s="200"/>
    </row>
    <row r="898" spans="1:23" ht="12.75" x14ac:dyDescent="0.2">
      <c r="A898" s="200"/>
      <c r="B898" s="200"/>
      <c r="C898" s="200"/>
      <c r="D898" s="201"/>
      <c r="E898" s="201"/>
      <c r="F898" s="200"/>
      <c r="G898" s="200"/>
      <c r="H898" s="200"/>
      <c r="I898" s="200"/>
      <c r="J898" s="200"/>
      <c r="K898" s="200"/>
      <c r="L898" s="200"/>
      <c r="M898" s="200"/>
      <c r="N898" s="200"/>
      <c r="O898" s="200"/>
      <c r="P898" s="200"/>
      <c r="Q898" s="200"/>
      <c r="R898" s="200"/>
      <c r="S898" s="200"/>
      <c r="T898" s="200"/>
      <c r="U898" s="200"/>
      <c r="V898" s="200"/>
      <c r="W898" s="200"/>
    </row>
    <row r="899" spans="1:23" ht="12.75" x14ac:dyDescent="0.2">
      <c r="A899" s="200"/>
      <c r="B899" s="200"/>
      <c r="C899" s="200"/>
      <c r="D899" s="201"/>
      <c r="E899" s="201"/>
      <c r="F899" s="200"/>
      <c r="G899" s="200"/>
      <c r="H899" s="200"/>
      <c r="I899" s="200"/>
      <c r="J899" s="200"/>
      <c r="K899" s="200"/>
      <c r="L899" s="200"/>
      <c r="M899" s="200"/>
      <c r="N899" s="200"/>
      <c r="O899" s="200"/>
      <c r="P899" s="200"/>
      <c r="Q899" s="200"/>
      <c r="R899" s="200"/>
      <c r="S899" s="200"/>
      <c r="T899" s="200"/>
      <c r="U899" s="200"/>
      <c r="V899" s="200"/>
      <c r="W899" s="200"/>
    </row>
    <row r="900" spans="1:23" ht="12.75" x14ac:dyDescent="0.2">
      <c r="A900" s="200"/>
      <c r="B900" s="200"/>
      <c r="C900" s="200"/>
      <c r="D900" s="201"/>
      <c r="E900" s="201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0"/>
      <c r="S900" s="200"/>
      <c r="T900" s="200"/>
      <c r="U900" s="200"/>
      <c r="V900" s="200"/>
      <c r="W900" s="200"/>
    </row>
    <row r="901" spans="1:23" ht="12.75" x14ac:dyDescent="0.2">
      <c r="A901" s="200"/>
      <c r="B901" s="200"/>
      <c r="C901" s="200"/>
      <c r="D901" s="201"/>
      <c r="E901" s="201"/>
      <c r="F901" s="200"/>
      <c r="G901" s="200"/>
      <c r="H901" s="200"/>
      <c r="I901" s="200"/>
      <c r="J901" s="200"/>
      <c r="K901" s="200"/>
      <c r="L901" s="200"/>
      <c r="M901" s="200"/>
      <c r="N901" s="200"/>
      <c r="O901" s="200"/>
      <c r="P901" s="200"/>
      <c r="Q901" s="200"/>
      <c r="R901" s="200"/>
      <c r="S901" s="200"/>
      <c r="T901" s="200"/>
      <c r="U901" s="200"/>
      <c r="V901" s="200"/>
      <c r="W901" s="200"/>
    </row>
    <row r="902" spans="1:23" ht="12.75" x14ac:dyDescent="0.2">
      <c r="A902" s="200"/>
      <c r="B902" s="200"/>
      <c r="C902" s="200"/>
      <c r="D902" s="201"/>
      <c r="E902" s="201"/>
      <c r="F902" s="200"/>
      <c r="G902" s="200"/>
      <c r="H902" s="200"/>
      <c r="I902" s="200"/>
      <c r="J902" s="200"/>
      <c r="K902" s="200"/>
      <c r="L902" s="200"/>
      <c r="M902" s="200"/>
      <c r="N902" s="200"/>
      <c r="O902" s="200"/>
      <c r="P902" s="200"/>
      <c r="Q902" s="200"/>
      <c r="R902" s="200"/>
      <c r="S902" s="200"/>
      <c r="T902" s="200"/>
      <c r="U902" s="200"/>
      <c r="V902" s="200"/>
      <c r="W902" s="200"/>
    </row>
    <row r="903" spans="1:23" ht="12.75" x14ac:dyDescent="0.2">
      <c r="A903" s="200"/>
      <c r="B903" s="200"/>
      <c r="C903" s="200"/>
      <c r="D903" s="201"/>
      <c r="E903" s="201"/>
      <c r="F903" s="200"/>
      <c r="G903" s="200"/>
      <c r="H903" s="200"/>
      <c r="I903" s="200"/>
      <c r="J903" s="200"/>
      <c r="K903" s="200"/>
      <c r="L903" s="200"/>
      <c r="M903" s="200"/>
      <c r="N903" s="200"/>
      <c r="O903" s="200"/>
      <c r="P903" s="200"/>
      <c r="Q903" s="200"/>
      <c r="R903" s="200"/>
      <c r="S903" s="200"/>
      <c r="T903" s="200"/>
      <c r="U903" s="200"/>
      <c r="V903" s="200"/>
      <c r="W903" s="200"/>
    </row>
    <row r="904" spans="1:23" ht="12.75" x14ac:dyDescent="0.2">
      <c r="A904" s="200"/>
      <c r="B904" s="200"/>
      <c r="C904" s="200"/>
      <c r="D904" s="201"/>
      <c r="E904" s="201"/>
      <c r="F904" s="200"/>
      <c r="G904" s="200"/>
      <c r="H904" s="200"/>
      <c r="I904" s="200"/>
      <c r="J904" s="200"/>
      <c r="K904" s="200"/>
      <c r="L904" s="200"/>
      <c r="M904" s="200"/>
      <c r="N904" s="200"/>
      <c r="O904" s="200"/>
      <c r="P904" s="200"/>
      <c r="Q904" s="200"/>
      <c r="R904" s="200"/>
      <c r="S904" s="200"/>
      <c r="T904" s="200"/>
      <c r="U904" s="200"/>
      <c r="V904" s="200"/>
      <c r="W904" s="200"/>
    </row>
    <row r="905" spans="1:23" ht="12.75" x14ac:dyDescent="0.2">
      <c r="A905" s="200"/>
      <c r="B905" s="200"/>
      <c r="C905" s="200"/>
      <c r="D905" s="201"/>
      <c r="E905" s="201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</row>
    <row r="906" spans="1:23" ht="12.75" x14ac:dyDescent="0.2">
      <c r="A906" s="200"/>
      <c r="B906" s="200"/>
      <c r="C906" s="200"/>
      <c r="D906" s="201"/>
      <c r="E906" s="201"/>
      <c r="F906" s="200"/>
      <c r="G906" s="200"/>
      <c r="H906" s="200"/>
      <c r="I906" s="200"/>
      <c r="J906" s="200"/>
      <c r="K906" s="200"/>
      <c r="L906" s="200"/>
      <c r="M906" s="200"/>
      <c r="N906" s="200"/>
      <c r="O906" s="200"/>
      <c r="P906" s="200"/>
      <c r="Q906" s="200"/>
      <c r="R906" s="200"/>
      <c r="S906" s="200"/>
      <c r="T906" s="200"/>
      <c r="U906" s="200"/>
      <c r="V906" s="200"/>
      <c r="W906" s="200"/>
    </row>
    <row r="907" spans="1:23" ht="12.75" x14ac:dyDescent="0.2">
      <c r="A907" s="200"/>
      <c r="B907" s="200"/>
      <c r="C907" s="200"/>
      <c r="D907" s="201"/>
      <c r="E907" s="201"/>
      <c r="F907" s="200"/>
      <c r="G907" s="200"/>
      <c r="H907" s="200"/>
      <c r="I907" s="200"/>
      <c r="J907" s="200"/>
      <c r="K907" s="200"/>
      <c r="L907" s="200"/>
      <c r="M907" s="200"/>
      <c r="N907" s="200"/>
      <c r="O907" s="200"/>
      <c r="P907" s="200"/>
      <c r="Q907" s="200"/>
      <c r="R907" s="200"/>
      <c r="S907" s="200"/>
      <c r="T907" s="200"/>
      <c r="U907" s="200"/>
      <c r="V907" s="200"/>
      <c r="W907" s="200"/>
    </row>
    <row r="908" spans="1:23" ht="12.75" x14ac:dyDescent="0.2">
      <c r="A908" s="200"/>
      <c r="B908" s="200"/>
      <c r="C908" s="200"/>
      <c r="D908" s="201"/>
      <c r="E908" s="201"/>
      <c r="F908" s="200"/>
      <c r="G908" s="200"/>
      <c r="H908" s="200"/>
      <c r="I908" s="200"/>
      <c r="J908" s="200"/>
      <c r="K908" s="200"/>
      <c r="L908" s="200"/>
      <c r="M908" s="200"/>
      <c r="N908" s="200"/>
      <c r="O908" s="200"/>
      <c r="P908" s="200"/>
      <c r="Q908" s="200"/>
      <c r="R908" s="200"/>
      <c r="S908" s="200"/>
      <c r="T908" s="200"/>
      <c r="U908" s="200"/>
      <c r="V908" s="200"/>
      <c r="W908" s="200"/>
    </row>
    <row r="909" spans="1:23" ht="12.75" x14ac:dyDescent="0.2">
      <c r="A909" s="200"/>
      <c r="B909" s="200"/>
      <c r="C909" s="200"/>
      <c r="D909" s="201"/>
      <c r="E909" s="201"/>
      <c r="F909" s="200"/>
      <c r="G909" s="200"/>
      <c r="H909" s="200"/>
      <c r="I909" s="200"/>
      <c r="J909" s="200"/>
      <c r="K909" s="200"/>
      <c r="L909" s="200"/>
      <c r="M909" s="200"/>
      <c r="N909" s="200"/>
      <c r="O909" s="200"/>
      <c r="P909" s="200"/>
      <c r="Q909" s="200"/>
      <c r="R909" s="200"/>
      <c r="S909" s="200"/>
      <c r="T909" s="200"/>
      <c r="U909" s="200"/>
      <c r="V909" s="200"/>
      <c r="W909" s="200"/>
    </row>
    <row r="910" spans="1:23" ht="12.75" x14ac:dyDescent="0.2">
      <c r="A910" s="200"/>
      <c r="B910" s="200"/>
      <c r="C910" s="200"/>
      <c r="D910" s="201"/>
      <c r="E910" s="201"/>
      <c r="F910" s="200"/>
      <c r="G910" s="200"/>
      <c r="H910" s="200"/>
      <c r="I910" s="200"/>
      <c r="J910" s="200"/>
      <c r="K910" s="200"/>
      <c r="L910" s="200"/>
      <c r="M910" s="200"/>
      <c r="N910" s="200"/>
      <c r="O910" s="200"/>
      <c r="P910" s="200"/>
      <c r="Q910" s="200"/>
      <c r="R910" s="200"/>
      <c r="S910" s="200"/>
      <c r="T910" s="200"/>
      <c r="U910" s="200"/>
      <c r="V910" s="200"/>
      <c r="W910" s="200"/>
    </row>
    <row r="911" spans="1:23" ht="12.75" x14ac:dyDescent="0.2">
      <c r="A911" s="200"/>
      <c r="B911" s="200"/>
      <c r="C911" s="200"/>
      <c r="D911" s="201"/>
      <c r="E911" s="201"/>
      <c r="F911" s="200"/>
      <c r="G911" s="200"/>
      <c r="H911" s="200"/>
      <c r="I911" s="200"/>
      <c r="J911" s="200"/>
      <c r="K911" s="200"/>
      <c r="L911" s="200"/>
      <c r="M911" s="200"/>
      <c r="N911" s="200"/>
      <c r="O911" s="200"/>
      <c r="P911" s="200"/>
      <c r="Q911" s="200"/>
      <c r="R911" s="200"/>
      <c r="S911" s="200"/>
      <c r="T911" s="200"/>
      <c r="U911" s="200"/>
      <c r="V911" s="200"/>
      <c r="W911" s="200"/>
    </row>
    <row r="912" spans="1:23" ht="12.75" x14ac:dyDescent="0.2">
      <c r="A912" s="200"/>
      <c r="B912" s="200"/>
      <c r="C912" s="200"/>
      <c r="D912" s="201"/>
      <c r="E912" s="201"/>
      <c r="F912" s="200"/>
      <c r="G912" s="200"/>
      <c r="H912" s="200"/>
      <c r="I912" s="200"/>
      <c r="J912" s="200"/>
      <c r="K912" s="200"/>
      <c r="L912" s="200"/>
      <c r="M912" s="200"/>
      <c r="N912" s="200"/>
      <c r="O912" s="200"/>
      <c r="P912" s="200"/>
      <c r="Q912" s="200"/>
      <c r="R912" s="200"/>
      <c r="S912" s="200"/>
      <c r="T912" s="200"/>
      <c r="U912" s="200"/>
      <c r="V912" s="200"/>
      <c r="W912" s="200"/>
    </row>
    <row r="913" spans="1:23" ht="12.75" x14ac:dyDescent="0.2">
      <c r="A913" s="200"/>
      <c r="B913" s="200"/>
      <c r="C913" s="200"/>
      <c r="D913" s="201"/>
      <c r="E913" s="201"/>
      <c r="F913" s="200"/>
      <c r="G913" s="200"/>
      <c r="H913" s="200"/>
      <c r="I913" s="200"/>
      <c r="J913" s="200"/>
      <c r="K913" s="200"/>
      <c r="L913" s="200"/>
      <c r="M913" s="200"/>
      <c r="N913" s="200"/>
      <c r="O913" s="200"/>
      <c r="P913" s="200"/>
      <c r="Q913" s="200"/>
      <c r="R913" s="200"/>
      <c r="S913" s="200"/>
      <c r="T913" s="200"/>
      <c r="U913" s="200"/>
      <c r="V913" s="200"/>
      <c r="W913" s="200"/>
    </row>
    <row r="914" spans="1:23" ht="12.75" x14ac:dyDescent="0.2">
      <c r="A914" s="200"/>
      <c r="B914" s="200"/>
      <c r="C914" s="200"/>
      <c r="D914" s="201"/>
      <c r="E914" s="201"/>
      <c r="F914" s="200"/>
      <c r="G914" s="200"/>
      <c r="H914" s="200"/>
      <c r="I914" s="200"/>
      <c r="J914" s="200"/>
      <c r="K914" s="200"/>
      <c r="L914" s="200"/>
      <c r="M914" s="200"/>
      <c r="N914" s="200"/>
      <c r="O914" s="200"/>
      <c r="P914" s="200"/>
      <c r="Q914" s="200"/>
      <c r="R914" s="200"/>
      <c r="S914" s="200"/>
      <c r="T914" s="200"/>
      <c r="U914" s="200"/>
      <c r="V914" s="200"/>
      <c r="W914" s="200"/>
    </row>
    <row r="915" spans="1:23" ht="12.75" x14ac:dyDescent="0.2">
      <c r="A915" s="200"/>
      <c r="B915" s="200"/>
      <c r="C915" s="200"/>
      <c r="D915" s="201"/>
      <c r="E915" s="201"/>
      <c r="F915" s="200"/>
      <c r="G915" s="200"/>
      <c r="H915" s="200"/>
      <c r="I915" s="200"/>
      <c r="J915" s="200"/>
      <c r="K915" s="200"/>
      <c r="L915" s="200"/>
      <c r="M915" s="200"/>
      <c r="N915" s="200"/>
      <c r="O915" s="200"/>
      <c r="P915" s="200"/>
      <c r="Q915" s="200"/>
      <c r="R915" s="200"/>
      <c r="S915" s="200"/>
      <c r="T915" s="200"/>
      <c r="U915" s="200"/>
      <c r="V915" s="200"/>
      <c r="W915" s="200"/>
    </row>
    <row r="916" spans="1:23" ht="12.75" x14ac:dyDescent="0.2">
      <c r="A916" s="200"/>
      <c r="B916" s="200"/>
      <c r="C916" s="200"/>
      <c r="D916" s="201"/>
      <c r="E916" s="201"/>
      <c r="F916" s="200"/>
      <c r="G916" s="200"/>
      <c r="H916" s="200"/>
      <c r="I916" s="200"/>
      <c r="J916" s="200"/>
      <c r="K916" s="200"/>
      <c r="L916" s="200"/>
      <c r="M916" s="200"/>
      <c r="N916" s="200"/>
      <c r="O916" s="200"/>
      <c r="P916" s="200"/>
      <c r="Q916" s="200"/>
      <c r="R916" s="200"/>
      <c r="S916" s="200"/>
      <c r="T916" s="200"/>
      <c r="U916" s="200"/>
      <c r="V916" s="200"/>
      <c r="W916" s="200"/>
    </row>
    <row r="917" spans="1:23" ht="12.75" x14ac:dyDescent="0.2">
      <c r="A917" s="200"/>
      <c r="B917" s="200"/>
      <c r="C917" s="200"/>
      <c r="D917" s="201"/>
      <c r="E917" s="201"/>
      <c r="F917" s="200"/>
      <c r="G917" s="200"/>
      <c r="H917" s="200"/>
      <c r="I917" s="200"/>
      <c r="J917" s="200"/>
      <c r="K917" s="200"/>
      <c r="L917" s="200"/>
      <c r="M917" s="200"/>
      <c r="N917" s="200"/>
      <c r="O917" s="200"/>
      <c r="P917" s="200"/>
      <c r="Q917" s="200"/>
      <c r="R917" s="200"/>
      <c r="S917" s="200"/>
      <c r="T917" s="200"/>
      <c r="U917" s="200"/>
      <c r="V917" s="200"/>
      <c r="W917" s="200"/>
    </row>
    <row r="918" spans="1:23" ht="12.75" x14ac:dyDescent="0.2">
      <c r="A918" s="200"/>
      <c r="B918" s="200"/>
      <c r="C918" s="200"/>
      <c r="D918" s="201"/>
      <c r="E918" s="201"/>
      <c r="F918" s="200"/>
      <c r="G918" s="200"/>
      <c r="H918" s="200"/>
      <c r="I918" s="200"/>
      <c r="J918" s="200"/>
      <c r="K918" s="200"/>
      <c r="L918" s="200"/>
      <c r="M918" s="200"/>
      <c r="N918" s="200"/>
      <c r="O918" s="200"/>
      <c r="P918" s="200"/>
      <c r="Q918" s="200"/>
      <c r="R918" s="200"/>
      <c r="S918" s="200"/>
      <c r="T918" s="200"/>
      <c r="U918" s="200"/>
      <c r="V918" s="200"/>
      <c r="W918" s="200"/>
    </row>
    <row r="919" spans="1:23" ht="12.75" x14ac:dyDescent="0.2">
      <c r="A919" s="200"/>
      <c r="B919" s="200"/>
      <c r="C919" s="200"/>
      <c r="D919" s="201"/>
      <c r="E919" s="201"/>
      <c r="F919" s="200"/>
      <c r="G919" s="200"/>
      <c r="H919" s="200"/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200"/>
      <c r="U919" s="200"/>
      <c r="V919" s="200"/>
      <c r="W919" s="200"/>
    </row>
    <row r="920" spans="1:23" ht="12.75" x14ac:dyDescent="0.2">
      <c r="A920" s="200"/>
      <c r="B920" s="200"/>
      <c r="C920" s="200"/>
      <c r="D920" s="201"/>
      <c r="E920" s="201"/>
      <c r="F920" s="200"/>
      <c r="G920" s="200"/>
      <c r="H920" s="200"/>
      <c r="I920" s="200"/>
      <c r="J920" s="200"/>
      <c r="K920" s="200"/>
      <c r="L920" s="200"/>
      <c r="M920" s="200"/>
      <c r="N920" s="200"/>
      <c r="O920" s="200"/>
      <c r="P920" s="200"/>
      <c r="Q920" s="200"/>
      <c r="R920" s="200"/>
      <c r="S920" s="200"/>
      <c r="T920" s="200"/>
      <c r="U920" s="200"/>
      <c r="V920" s="200"/>
      <c r="W920" s="200"/>
    </row>
    <row r="921" spans="1:23" ht="12.75" x14ac:dyDescent="0.2">
      <c r="A921" s="200"/>
      <c r="B921" s="200"/>
      <c r="C921" s="200"/>
      <c r="D921" s="201"/>
      <c r="E921" s="201"/>
      <c r="F921" s="200"/>
      <c r="G921" s="200"/>
      <c r="H921" s="200"/>
      <c r="I921" s="200"/>
      <c r="J921" s="200"/>
      <c r="K921" s="200"/>
      <c r="L921" s="200"/>
      <c r="M921" s="200"/>
      <c r="N921" s="200"/>
      <c r="O921" s="200"/>
      <c r="P921" s="200"/>
      <c r="Q921" s="200"/>
      <c r="R921" s="200"/>
      <c r="S921" s="200"/>
      <c r="T921" s="200"/>
      <c r="U921" s="200"/>
      <c r="V921" s="200"/>
      <c r="W921" s="200"/>
    </row>
    <row r="922" spans="1:23" ht="12.75" x14ac:dyDescent="0.2">
      <c r="A922" s="200"/>
      <c r="B922" s="200"/>
      <c r="C922" s="200"/>
      <c r="D922" s="201"/>
      <c r="E922" s="201"/>
      <c r="F922" s="200"/>
      <c r="G922" s="200"/>
      <c r="H922" s="200"/>
      <c r="I922" s="200"/>
      <c r="J922" s="200"/>
      <c r="K922" s="200"/>
      <c r="L922" s="200"/>
      <c r="M922" s="200"/>
      <c r="N922" s="200"/>
      <c r="O922" s="200"/>
      <c r="P922" s="200"/>
      <c r="Q922" s="200"/>
      <c r="R922" s="200"/>
      <c r="S922" s="200"/>
      <c r="T922" s="200"/>
      <c r="U922" s="200"/>
      <c r="V922" s="200"/>
      <c r="W922" s="200"/>
    </row>
    <row r="923" spans="1:23" ht="12.75" x14ac:dyDescent="0.2">
      <c r="A923" s="200"/>
      <c r="B923" s="200"/>
      <c r="C923" s="200"/>
      <c r="D923" s="201"/>
      <c r="E923" s="201"/>
      <c r="F923" s="200"/>
      <c r="G923" s="200"/>
      <c r="H923" s="200"/>
      <c r="I923" s="200"/>
      <c r="J923" s="200"/>
      <c r="K923" s="200"/>
      <c r="L923" s="200"/>
      <c r="M923" s="200"/>
      <c r="N923" s="200"/>
      <c r="O923" s="200"/>
      <c r="P923" s="200"/>
      <c r="Q923" s="200"/>
      <c r="R923" s="200"/>
      <c r="S923" s="200"/>
      <c r="T923" s="200"/>
      <c r="U923" s="200"/>
      <c r="V923" s="200"/>
      <c r="W923" s="200"/>
    </row>
    <row r="924" spans="1:23" ht="12.75" x14ac:dyDescent="0.2">
      <c r="A924" s="200"/>
      <c r="B924" s="200"/>
      <c r="C924" s="200"/>
      <c r="D924" s="201"/>
      <c r="E924" s="201"/>
      <c r="F924" s="200"/>
      <c r="G924" s="200"/>
      <c r="H924" s="200"/>
      <c r="I924" s="200"/>
      <c r="J924" s="200"/>
      <c r="K924" s="200"/>
      <c r="L924" s="200"/>
      <c r="M924" s="200"/>
      <c r="N924" s="200"/>
      <c r="O924" s="200"/>
      <c r="P924" s="200"/>
      <c r="Q924" s="200"/>
      <c r="R924" s="200"/>
      <c r="S924" s="200"/>
      <c r="T924" s="200"/>
      <c r="U924" s="200"/>
      <c r="V924" s="200"/>
      <c r="W924" s="200"/>
    </row>
    <row r="925" spans="1:23" ht="12.75" x14ac:dyDescent="0.2">
      <c r="A925" s="200"/>
      <c r="B925" s="200"/>
      <c r="C925" s="200"/>
      <c r="D925" s="201"/>
      <c r="E925" s="201"/>
      <c r="F925" s="200"/>
      <c r="G925" s="200"/>
      <c r="H925" s="200"/>
      <c r="I925" s="200"/>
      <c r="J925" s="200"/>
      <c r="K925" s="200"/>
      <c r="L925" s="200"/>
      <c r="M925" s="200"/>
      <c r="N925" s="200"/>
      <c r="O925" s="200"/>
      <c r="P925" s="200"/>
      <c r="Q925" s="200"/>
      <c r="R925" s="200"/>
      <c r="S925" s="200"/>
      <c r="T925" s="200"/>
      <c r="U925" s="200"/>
      <c r="V925" s="200"/>
      <c r="W925" s="200"/>
    </row>
    <row r="926" spans="1:23" ht="12.75" x14ac:dyDescent="0.2">
      <c r="A926" s="200"/>
      <c r="B926" s="200"/>
      <c r="C926" s="200"/>
      <c r="D926" s="201"/>
      <c r="E926" s="201"/>
      <c r="F926" s="200"/>
      <c r="G926" s="200"/>
      <c r="H926" s="200"/>
      <c r="I926" s="200"/>
      <c r="J926" s="200"/>
      <c r="K926" s="200"/>
      <c r="L926" s="200"/>
      <c r="M926" s="200"/>
      <c r="N926" s="200"/>
      <c r="O926" s="200"/>
      <c r="P926" s="200"/>
      <c r="Q926" s="200"/>
      <c r="R926" s="200"/>
      <c r="S926" s="200"/>
      <c r="T926" s="200"/>
      <c r="U926" s="200"/>
      <c r="V926" s="200"/>
      <c r="W926" s="200"/>
    </row>
    <row r="927" spans="1:23" ht="12.75" x14ac:dyDescent="0.2">
      <c r="A927" s="200"/>
      <c r="B927" s="200"/>
      <c r="C927" s="200"/>
      <c r="D927" s="201"/>
      <c r="E927" s="201"/>
      <c r="F927" s="200"/>
      <c r="G927" s="200"/>
      <c r="H927" s="200"/>
      <c r="I927" s="200"/>
      <c r="J927" s="200"/>
      <c r="K927" s="200"/>
      <c r="L927" s="200"/>
      <c r="M927" s="200"/>
      <c r="N927" s="200"/>
      <c r="O927" s="200"/>
      <c r="P927" s="200"/>
      <c r="Q927" s="200"/>
      <c r="R927" s="200"/>
      <c r="S927" s="200"/>
      <c r="T927" s="200"/>
      <c r="U927" s="200"/>
      <c r="V927" s="200"/>
      <c r="W927" s="200"/>
    </row>
    <row r="928" spans="1:23" ht="12.75" x14ac:dyDescent="0.2">
      <c r="A928" s="200"/>
      <c r="B928" s="200"/>
      <c r="C928" s="200"/>
      <c r="D928" s="201"/>
      <c r="E928" s="201"/>
      <c r="F928" s="200"/>
      <c r="G928" s="200"/>
      <c r="H928" s="200"/>
      <c r="I928" s="200"/>
      <c r="J928" s="200"/>
      <c r="K928" s="200"/>
      <c r="L928" s="200"/>
      <c r="M928" s="200"/>
      <c r="N928" s="200"/>
      <c r="O928" s="200"/>
      <c r="P928" s="200"/>
      <c r="Q928" s="200"/>
      <c r="R928" s="200"/>
      <c r="S928" s="200"/>
      <c r="T928" s="200"/>
      <c r="U928" s="200"/>
      <c r="V928" s="200"/>
      <c r="W928" s="200"/>
    </row>
    <row r="929" spans="1:23" ht="12.75" x14ac:dyDescent="0.2">
      <c r="A929" s="200"/>
      <c r="B929" s="200"/>
      <c r="C929" s="200"/>
      <c r="D929" s="201"/>
      <c r="E929" s="201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0"/>
      <c r="S929" s="200"/>
      <c r="T929" s="200"/>
      <c r="U929" s="200"/>
      <c r="V929" s="200"/>
      <c r="W929" s="200"/>
    </row>
    <row r="930" spans="1:23" ht="12.75" x14ac:dyDescent="0.2">
      <c r="A930" s="200"/>
      <c r="B930" s="200"/>
      <c r="C930" s="200"/>
      <c r="D930" s="201"/>
      <c r="E930" s="201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200"/>
      <c r="S930" s="200"/>
      <c r="T930" s="200"/>
      <c r="U930" s="200"/>
      <c r="V930" s="200"/>
      <c r="W930" s="200"/>
    </row>
    <row r="931" spans="1:23" ht="12.75" x14ac:dyDescent="0.2">
      <c r="A931" s="200"/>
      <c r="B931" s="200"/>
      <c r="C931" s="200"/>
      <c r="D931" s="201"/>
      <c r="E931" s="201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200"/>
      <c r="S931" s="200"/>
      <c r="T931" s="200"/>
      <c r="U931" s="200"/>
      <c r="V931" s="200"/>
      <c r="W931" s="200"/>
    </row>
    <row r="932" spans="1:23" ht="12.75" x14ac:dyDescent="0.2">
      <c r="A932" s="200"/>
      <c r="B932" s="200"/>
      <c r="C932" s="200"/>
      <c r="D932" s="201"/>
      <c r="E932" s="201"/>
      <c r="F932" s="200"/>
      <c r="G932" s="200"/>
      <c r="H932" s="200"/>
      <c r="I932" s="200"/>
      <c r="J932" s="200"/>
      <c r="K932" s="200"/>
      <c r="L932" s="200"/>
      <c r="M932" s="200"/>
      <c r="N932" s="200"/>
      <c r="O932" s="200"/>
      <c r="P932" s="200"/>
      <c r="Q932" s="200"/>
      <c r="R932" s="200"/>
      <c r="S932" s="200"/>
      <c r="T932" s="200"/>
      <c r="U932" s="200"/>
      <c r="V932" s="200"/>
      <c r="W932" s="200"/>
    </row>
    <row r="933" spans="1:23" ht="12.75" x14ac:dyDescent="0.2">
      <c r="A933" s="200"/>
      <c r="B933" s="200"/>
      <c r="C933" s="200"/>
      <c r="D933" s="201"/>
      <c r="E933" s="201"/>
      <c r="F933" s="200"/>
      <c r="G933" s="200"/>
      <c r="H933" s="200"/>
      <c r="I933" s="200"/>
      <c r="J933" s="200"/>
      <c r="K933" s="200"/>
      <c r="L933" s="200"/>
      <c r="M933" s="200"/>
      <c r="N933" s="200"/>
      <c r="O933" s="200"/>
      <c r="P933" s="200"/>
      <c r="Q933" s="200"/>
      <c r="R933" s="200"/>
      <c r="S933" s="200"/>
      <c r="T933" s="200"/>
      <c r="U933" s="200"/>
      <c r="V933" s="200"/>
      <c r="W933" s="200"/>
    </row>
    <row r="934" spans="1:23" ht="12.75" x14ac:dyDescent="0.2">
      <c r="A934" s="200"/>
      <c r="B934" s="200"/>
      <c r="C934" s="200"/>
      <c r="D934" s="201"/>
      <c r="E934" s="201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0"/>
      <c r="S934" s="200"/>
      <c r="T934" s="200"/>
      <c r="U934" s="200"/>
      <c r="V934" s="200"/>
      <c r="W934" s="200"/>
    </row>
    <row r="935" spans="1:23" ht="12.75" x14ac:dyDescent="0.2">
      <c r="A935" s="200"/>
      <c r="B935" s="200"/>
      <c r="C935" s="200"/>
      <c r="D935" s="201"/>
      <c r="E935" s="201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200"/>
      <c r="S935" s="200"/>
      <c r="T935" s="200"/>
      <c r="U935" s="200"/>
      <c r="V935" s="200"/>
      <c r="W935" s="200"/>
    </row>
    <row r="936" spans="1:23" ht="12.75" x14ac:dyDescent="0.2">
      <c r="A936" s="200"/>
      <c r="B936" s="200"/>
      <c r="C936" s="200"/>
      <c r="D936" s="201"/>
      <c r="E936" s="201"/>
      <c r="F936" s="200"/>
      <c r="G936" s="200"/>
      <c r="H936" s="200"/>
      <c r="I936" s="200"/>
      <c r="J936" s="200"/>
      <c r="K936" s="200"/>
      <c r="L936" s="200"/>
      <c r="M936" s="200"/>
      <c r="N936" s="200"/>
      <c r="O936" s="200"/>
      <c r="P936" s="200"/>
      <c r="Q936" s="200"/>
      <c r="R936" s="200"/>
      <c r="S936" s="200"/>
      <c r="T936" s="200"/>
      <c r="U936" s="200"/>
      <c r="V936" s="200"/>
      <c r="W936" s="200"/>
    </row>
    <row r="937" spans="1:23" ht="12.75" x14ac:dyDescent="0.2">
      <c r="A937" s="200"/>
      <c r="B937" s="200"/>
      <c r="C937" s="200"/>
      <c r="D937" s="201"/>
      <c r="E937" s="201"/>
      <c r="F937" s="200"/>
      <c r="G937" s="200"/>
      <c r="H937" s="200"/>
      <c r="I937" s="200"/>
      <c r="J937" s="200"/>
      <c r="K937" s="200"/>
      <c r="L937" s="200"/>
      <c r="M937" s="200"/>
      <c r="N937" s="200"/>
      <c r="O937" s="200"/>
      <c r="P937" s="200"/>
      <c r="Q937" s="200"/>
      <c r="R937" s="200"/>
      <c r="S937" s="200"/>
      <c r="T937" s="200"/>
      <c r="U937" s="200"/>
      <c r="V937" s="200"/>
      <c r="W937" s="200"/>
    </row>
    <row r="938" spans="1:23" ht="12.75" x14ac:dyDescent="0.2">
      <c r="A938" s="200"/>
      <c r="B938" s="200"/>
      <c r="C938" s="200"/>
      <c r="D938" s="201"/>
      <c r="E938" s="201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0"/>
      <c r="S938" s="200"/>
      <c r="T938" s="200"/>
      <c r="U938" s="200"/>
      <c r="V938" s="200"/>
      <c r="W938" s="200"/>
    </row>
    <row r="939" spans="1:23" ht="12.75" x14ac:dyDescent="0.2">
      <c r="A939" s="200"/>
      <c r="B939" s="200"/>
      <c r="C939" s="200"/>
      <c r="D939" s="201"/>
      <c r="E939" s="201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200"/>
      <c r="S939" s="200"/>
      <c r="T939" s="200"/>
      <c r="U939" s="200"/>
      <c r="V939" s="200"/>
      <c r="W939" s="200"/>
    </row>
    <row r="940" spans="1:23" ht="12.75" x14ac:dyDescent="0.2">
      <c r="A940" s="200"/>
      <c r="B940" s="200"/>
      <c r="C940" s="200"/>
      <c r="D940" s="201"/>
      <c r="E940" s="201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200"/>
      <c r="S940" s="200"/>
      <c r="T940" s="200"/>
      <c r="U940" s="200"/>
      <c r="V940" s="200"/>
      <c r="W940" s="200"/>
    </row>
    <row r="941" spans="1:23" ht="12.75" x14ac:dyDescent="0.2">
      <c r="A941" s="200"/>
      <c r="B941" s="200"/>
      <c r="C941" s="200"/>
      <c r="D941" s="201"/>
      <c r="E941" s="201"/>
      <c r="F941" s="200"/>
      <c r="G941" s="200"/>
      <c r="H941" s="200"/>
      <c r="I941" s="200"/>
      <c r="J941" s="200"/>
      <c r="K941" s="200"/>
      <c r="L941" s="200"/>
      <c r="M941" s="200"/>
      <c r="N941" s="200"/>
      <c r="O941" s="200"/>
      <c r="P941" s="200"/>
      <c r="Q941" s="200"/>
      <c r="R941" s="200"/>
      <c r="S941" s="200"/>
      <c r="T941" s="200"/>
      <c r="U941" s="200"/>
      <c r="V941" s="200"/>
      <c r="W941" s="200"/>
    </row>
    <row r="942" spans="1:23" ht="12.75" x14ac:dyDescent="0.2">
      <c r="A942" s="200"/>
      <c r="B942" s="200"/>
      <c r="C942" s="200"/>
      <c r="D942" s="201"/>
      <c r="E942" s="201"/>
      <c r="F942" s="200"/>
      <c r="G942" s="200"/>
      <c r="H942" s="200"/>
      <c r="I942" s="200"/>
      <c r="J942" s="200"/>
      <c r="K942" s="200"/>
      <c r="L942" s="200"/>
      <c r="M942" s="200"/>
      <c r="N942" s="200"/>
      <c r="O942" s="200"/>
      <c r="P942" s="200"/>
      <c r="Q942" s="200"/>
      <c r="R942" s="200"/>
      <c r="S942" s="200"/>
      <c r="T942" s="200"/>
      <c r="U942" s="200"/>
      <c r="V942" s="200"/>
      <c r="W942" s="200"/>
    </row>
    <row r="943" spans="1:23" ht="12.75" x14ac:dyDescent="0.2">
      <c r="A943" s="200"/>
      <c r="B943" s="200"/>
      <c r="C943" s="200"/>
      <c r="D943" s="201"/>
      <c r="E943" s="201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0"/>
      <c r="S943" s="200"/>
      <c r="T943" s="200"/>
      <c r="U943" s="200"/>
      <c r="V943" s="200"/>
      <c r="W943" s="200"/>
    </row>
    <row r="944" spans="1:23" ht="12.75" x14ac:dyDescent="0.2">
      <c r="A944" s="200"/>
      <c r="B944" s="200"/>
      <c r="C944" s="200"/>
      <c r="D944" s="201"/>
      <c r="E944" s="201"/>
      <c r="F944" s="200"/>
      <c r="G944" s="200"/>
      <c r="H944" s="200"/>
      <c r="I944" s="200"/>
      <c r="J944" s="200"/>
      <c r="K944" s="200"/>
      <c r="L944" s="200"/>
      <c r="M944" s="200"/>
      <c r="N944" s="200"/>
      <c r="O944" s="200"/>
      <c r="P944" s="200"/>
      <c r="Q944" s="200"/>
      <c r="R944" s="200"/>
      <c r="S944" s="200"/>
      <c r="T944" s="200"/>
      <c r="U944" s="200"/>
      <c r="V944" s="200"/>
      <c r="W944" s="200"/>
    </row>
    <row r="945" spans="1:23" ht="12.75" x14ac:dyDescent="0.2">
      <c r="A945" s="200"/>
      <c r="B945" s="200"/>
      <c r="C945" s="200"/>
      <c r="D945" s="201"/>
      <c r="E945" s="201"/>
      <c r="F945" s="200"/>
      <c r="G945" s="200"/>
      <c r="H945" s="200"/>
      <c r="I945" s="200"/>
      <c r="J945" s="200"/>
      <c r="K945" s="200"/>
      <c r="L945" s="200"/>
      <c r="M945" s="200"/>
      <c r="N945" s="200"/>
      <c r="O945" s="200"/>
      <c r="P945" s="200"/>
      <c r="Q945" s="200"/>
      <c r="R945" s="200"/>
      <c r="S945" s="200"/>
      <c r="T945" s="200"/>
      <c r="U945" s="200"/>
      <c r="V945" s="200"/>
      <c r="W945" s="200"/>
    </row>
    <row r="946" spans="1:23" ht="12.75" x14ac:dyDescent="0.2">
      <c r="A946" s="200"/>
      <c r="B946" s="200"/>
      <c r="C946" s="200"/>
      <c r="D946" s="201"/>
      <c r="E946" s="201"/>
      <c r="F946" s="200"/>
      <c r="G946" s="200"/>
      <c r="H946" s="200"/>
      <c r="I946" s="200"/>
      <c r="J946" s="200"/>
      <c r="K946" s="200"/>
      <c r="L946" s="200"/>
      <c r="M946" s="200"/>
      <c r="N946" s="200"/>
      <c r="O946" s="200"/>
      <c r="P946" s="200"/>
      <c r="Q946" s="200"/>
      <c r="R946" s="200"/>
      <c r="S946" s="200"/>
      <c r="T946" s="200"/>
      <c r="U946" s="200"/>
      <c r="V946" s="200"/>
      <c r="W946" s="200"/>
    </row>
    <row r="947" spans="1:23" ht="12.75" x14ac:dyDescent="0.2">
      <c r="A947" s="200"/>
      <c r="B947" s="200"/>
      <c r="C947" s="200"/>
      <c r="D947" s="201"/>
      <c r="E947" s="201"/>
      <c r="F947" s="200"/>
      <c r="G947" s="200"/>
      <c r="H947" s="200"/>
      <c r="I947" s="200"/>
      <c r="J947" s="200"/>
      <c r="K947" s="200"/>
      <c r="L947" s="200"/>
      <c r="M947" s="200"/>
      <c r="N947" s="200"/>
      <c r="O947" s="200"/>
      <c r="P947" s="200"/>
      <c r="Q947" s="200"/>
      <c r="R947" s="200"/>
      <c r="S947" s="200"/>
      <c r="T947" s="200"/>
      <c r="U947" s="200"/>
      <c r="V947" s="200"/>
      <c r="W947" s="200"/>
    </row>
    <row r="948" spans="1:23" ht="12.75" x14ac:dyDescent="0.2">
      <c r="A948" s="200"/>
      <c r="B948" s="200"/>
      <c r="C948" s="200"/>
      <c r="D948" s="201"/>
      <c r="E948" s="201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</row>
    <row r="949" spans="1:23" ht="12.75" x14ac:dyDescent="0.2">
      <c r="A949" s="200"/>
      <c r="B949" s="200"/>
      <c r="C949" s="200"/>
      <c r="D949" s="201"/>
      <c r="E949" s="201"/>
      <c r="F949" s="200"/>
      <c r="G949" s="200"/>
      <c r="H949" s="200"/>
      <c r="I949" s="200"/>
      <c r="J949" s="200"/>
      <c r="K949" s="200"/>
      <c r="L949" s="200"/>
      <c r="M949" s="200"/>
      <c r="N949" s="200"/>
      <c r="O949" s="200"/>
      <c r="P949" s="200"/>
      <c r="Q949" s="200"/>
      <c r="R949" s="200"/>
      <c r="S949" s="200"/>
      <c r="T949" s="200"/>
      <c r="U949" s="200"/>
      <c r="V949" s="200"/>
      <c r="W949" s="200"/>
    </row>
    <row r="950" spans="1:23" ht="12.75" x14ac:dyDescent="0.2">
      <c r="A950" s="200"/>
      <c r="B950" s="200"/>
      <c r="C950" s="200"/>
      <c r="D950" s="201"/>
      <c r="E950" s="201"/>
      <c r="F950" s="200"/>
      <c r="G950" s="200"/>
      <c r="H950" s="200"/>
      <c r="I950" s="200"/>
      <c r="J950" s="200"/>
      <c r="K950" s="200"/>
      <c r="L950" s="200"/>
      <c r="M950" s="200"/>
      <c r="N950" s="200"/>
      <c r="O950" s="200"/>
      <c r="P950" s="200"/>
      <c r="Q950" s="200"/>
      <c r="R950" s="200"/>
      <c r="S950" s="200"/>
      <c r="T950" s="200"/>
      <c r="U950" s="200"/>
      <c r="V950" s="200"/>
      <c r="W950" s="200"/>
    </row>
    <row r="951" spans="1:23" ht="12.75" x14ac:dyDescent="0.2">
      <c r="A951" s="200"/>
      <c r="B951" s="200"/>
      <c r="C951" s="200"/>
      <c r="D951" s="201"/>
      <c r="E951" s="201"/>
      <c r="F951" s="200"/>
      <c r="G951" s="200"/>
      <c r="H951" s="200"/>
      <c r="I951" s="200"/>
      <c r="J951" s="200"/>
      <c r="K951" s="200"/>
      <c r="L951" s="200"/>
      <c r="M951" s="200"/>
      <c r="N951" s="200"/>
      <c r="O951" s="200"/>
      <c r="P951" s="200"/>
      <c r="Q951" s="200"/>
      <c r="R951" s="200"/>
      <c r="S951" s="200"/>
      <c r="T951" s="200"/>
      <c r="U951" s="200"/>
      <c r="V951" s="200"/>
      <c r="W951" s="200"/>
    </row>
    <row r="952" spans="1:23" ht="12.75" x14ac:dyDescent="0.2">
      <c r="A952" s="200"/>
      <c r="B952" s="200"/>
      <c r="C952" s="200"/>
      <c r="D952" s="201"/>
      <c r="E952" s="201"/>
      <c r="F952" s="200"/>
      <c r="G952" s="200"/>
      <c r="H952" s="200"/>
      <c r="I952" s="200"/>
      <c r="J952" s="200"/>
      <c r="K952" s="200"/>
      <c r="L952" s="200"/>
      <c r="M952" s="200"/>
      <c r="N952" s="200"/>
      <c r="O952" s="200"/>
      <c r="P952" s="200"/>
      <c r="Q952" s="200"/>
      <c r="R952" s="200"/>
      <c r="S952" s="200"/>
      <c r="T952" s="200"/>
      <c r="U952" s="200"/>
      <c r="V952" s="200"/>
      <c r="W952" s="200"/>
    </row>
    <row r="953" spans="1:23" ht="12.75" x14ac:dyDescent="0.2">
      <c r="A953" s="200"/>
      <c r="B953" s="200"/>
      <c r="C953" s="200"/>
      <c r="D953" s="201"/>
      <c r="E953" s="201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0"/>
      <c r="S953" s="200"/>
      <c r="T953" s="200"/>
      <c r="U953" s="200"/>
      <c r="V953" s="200"/>
      <c r="W953" s="200"/>
    </row>
    <row r="954" spans="1:23" ht="12.75" x14ac:dyDescent="0.2">
      <c r="A954" s="200"/>
      <c r="B954" s="200"/>
      <c r="C954" s="200"/>
      <c r="D954" s="201"/>
      <c r="E954" s="201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200"/>
      <c r="S954" s="200"/>
      <c r="T954" s="200"/>
      <c r="U954" s="200"/>
      <c r="V954" s="200"/>
      <c r="W954" s="200"/>
    </row>
    <row r="955" spans="1:23" ht="12.75" x14ac:dyDescent="0.2">
      <c r="A955" s="200"/>
      <c r="B955" s="200"/>
      <c r="C955" s="200"/>
      <c r="D955" s="201"/>
      <c r="E955" s="201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200"/>
      <c r="S955" s="200"/>
      <c r="T955" s="200"/>
      <c r="U955" s="200"/>
      <c r="V955" s="200"/>
      <c r="W955" s="200"/>
    </row>
    <row r="956" spans="1:23" ht="12.75" x14ac:dyDescent="0.2">
      <c r="A956" s="200"/>
      <c r="B956" s="200"/>
      <c r="C956" s="200"/>
      <c r="D956" s="201"/>
      <c r="E956" s="201"/>
      <c r="F956" s="200"/>
      <c r="G956" s="200"/>
      <c r="H956" s="200"/>
      <c r="I956" s="200"/>
      <c r="J956" s="200"/>
      <c r="K956" s="200"/>
      <c r="L956" s="200"/>
      <c r="M956" s="200"/>
      <c r="N956" s="200"/>
      <c r="O956" s="200"/>
      <c r="P956" s="200"/>
      <c r="Q956" s="200"/>
      <c r="R956" s="200"/>
      <c r="S956" s="200"/>
      <c r="T956" s="200"/>
      <c r="U956" s="200"/>
      <c r="V956" s="200"/>
      <c r="W956" s="200"/>
    </row>
  </sheetData>
  <mergeCells count="18">
    <mergeCell ref="K26:L26"/>
    <mergeCell ref="A28:W28"/>
    <mergeCell ref="T6:U6"/>
    <mergeCell ref="C24:C25"/>
    <mergeCell ref="D24:D25"/>
    <mergeCell ref="F24:H24"/>
    <mergeCell ref="I24:L24"/>
    <mergeCell ref="K25:L25"/>
    <mergeCell ref="A2:V2"/>
    <mergeCell ref="A3:V3"/>
    <mergeCell ref="G5:H5"/>
    <mergeCell ref="I5:K5"/>
    <mergeCell ref="L5:V5"/>
    <mergeCell ref="W5:W21"/>
    <mergeCell ref="L6:M6"/>
    <mergeCell ref="N6:O6"/>
    <mergeCell ref="P6:Q6"/>
    <mergeCell ref="R6:S6"/>
  </mergeCells>
  <pageMargins left="0.70866141732283472" right="0.70866141732283472" top="0.74803149606299213" bottom="0.74803149606299213" header="0.31496062992125984" footer="0.31496062992125984"/>
  <pageSetup scale="39" orientation="landscape" r:id="rId1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</vt:lpstr>
      <vt:lpstr>agosto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AIDE BELMONT</cp:lastModifiedBy>
  <cp:lastPrinted>2026-08-03T22:17:08Z</cp:lastPrinted>
  <dcterms:created xsi:type="dcterms:W3CDTF">2026-02-25T19:10:10Z</dcterms:created>
  <dcterms:modified xsi:type="dcterms:W3CDTF">2026-09-30T17:11:10Z</dcterms:modified>
</cp:coreProperties>
</file>