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IDE BELMONT\Desktop\TRANSPARENCIA\SIPOT\2026\SOPORTE\"/>
    </mc:Choice>
  </mc:AlternateContent>
  <xr:revisionPtr revIDLastSave="0" documentId="13_ncr:1_{9D116336-CA13-45A5-A3E0-A8BCE595253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forme Mensual enero" sheetId="9" r:id="rId1"/>
    <sheet name="Informe Mensual febrero" sheetId="10" r:id="rId2"/>
    <sheet name="Informe Mensual marzo" sheetId="11" r:id="rId3"/>
  </sheets>
  <definedNames>
    <definedName name="_xlnm.Print_Area" localSheetId="0">'Informe Mensual enero'!$A$1:$U$27</definedName>
    <definedName name="_xlnm.Print_Titles" localSheetId="0">'Informe Mensual enero'!$1:$5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" i="11" l="1"/>
  <c r="T19" i="11"/>
  <c r="S19" i="11"/>
  <c r="R19" i="11"/>
  <c r="Q19" i="11"/>
  <c r="P19" i="11"/>
  <c r="O19" i="11"/>
  <c r="N19" i="11"/>
  <c r="M19" i="11"/>
  <c r="G25" i="11" s="1"/>
  <c r="L19" i="11"/>
  <c r="F25" i="11" s="1"/>
  <c r="H25" i="11" s="1"/>
  <c r="B19" i="11"/>
  <c r="C25" i="11" s="1"/>
  <c r="V18" i="11"/>
  <c r="V17" i="11"/>
  <c r="V16" i="11"/>
  <c r="V15" i="11"/>
  <c r="V14" i="11"/>
  <c r="V13" i="11"/>
  <c r="V12" i="11"/>
  <c r="V11" i="11"/>
  <c r="V10" i="11"/>
  <c r="V9" i="11"/>
  <c r="V19" i="11" s="1"/>
  <c r="V8" i="11"/>
  <c r="U15" i="10" l="1"/>
  <c r="T15" i="10"/>
  <c r="S15" i="10"/>
  <c r="R15" i="10"/>
  <c r="Q15" i="10"/>
  <c r="P15" i="10"/>
  <c r="O15" i="10"/>
  <c r="N15" i="10"/>
  <c r="M15" i="10"/>
  <c r="G21" i="10" s="1"/>
  <c r="L15" i="10"/>
  <c r="F21" i="10" s="1"/>
  <c r="H21" i="10" s="1"/>
  <c r="B15" i="10"/>
  <c r="C21" i="10" s="1"/>
  <c r="V14" i="10"/>
  <c r="V13" i="10"/>
  <c r="V12" i="10"/>
  <c r="V11" i="10"/>
  <c r="V10" i="10"/>
  <c r="V9" i="10"/>
  <c r="V15" i="10" s="1"/>
  <c r="V8" i="10"/>
  <c r="K15" i="9" l="1"/>
  <c r="L15" i="9"/>
  <c r="M15" i="9"/>
  <c r="N15" i="9"/>
  <c r="O15" i="9"/>
  <c r="P15" i="9"/>
  <c r="Q15" i="9"/>
  <c r="R15" i="9"/>
  <c r="S15" i="9"/>
  <c r="T15" i="9"/>
  <c r="J15" i="9"/>
  <c r="I15" i="9"/>
  <c r="L17" i="9" l="1"/>
  <c r="J17" i="9"/>
  <c r="K16" i="9"/>
  <c r="O16" i="9"/>
  <c r="U13" i="9"/>
  <c r="Q16" i="9" l="1"/>
  <c r="F25" i="9"/>
  <c r="U12" i="9" l="1"/>
  <c r="U14" i="9"/>
  <c r="U10" i="9" l="1"/>
  <c r="U11" i="9" l="1"/>
  <c r="U1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ESTE APARTADO  SE HACE REFERENCIA A </t>
        </r>
      </text>
    </comment>
  </commentList>
</comments>
</file>

<file path=xl/sharedStrings.xml><?xml version="1.0" encoding="utf-8"?>
<sst xmlns="http://schemas.openxmlformats.org/spreadsheetml/2006/main" count="310" uniqueCount="108">
  <si>
    <t>Población beneficiada</t>
  </si>
  <si>
    <t>Colonias</t>
  </si>
  <si>
    <t>Totales</t>
  </si>
  <si>
    <t>M</t>
  </si>
  <si>
    <t>TOTAL</t>
  </si>
  <si>
    <t>MÁS DE 60</t>
  </si>
  <si>
    <t>30-59</t>
  </si>
  <si>
    <t>18-29</t>
  </si>
  <si>
    <t>COLONIA</t>
  </si>
  <si>
    <t>LUGAR</t>
  </si>
  <si>
    <t>UBICACIÓN</t>
  </si>
  <si>
    <t>00-05</t>
  </si>
  <si>
    <t>POBLACIÓN ATENDIDA</t>
  </si>
  <si>
    <t>N° DE ACTIVIDADES REALIZADAS</t>
  </si>
  <si>
    <t>NOMBRE DE LA ACTIVIDAD</t>
  </si>
  <si>
    <t>OTROS (ESPECIFICAR)</t>
  </si>
  <si>
    <t>N° de sesiones impartidas</t>
  </si>
  <si>
    <t>MES</t>
  </si>
  <si>
    <t>DESCRIPCIÓN DE LA ACTIVIDAD</t>
  </si>
  <si>
    <t>N° de actividades</t>
  </si>
  <si>
    <t>Área: Coordinación de Educación</t>
  </si>
  <si>
    <t>Objetivo de la Actividad: trasladar a un grupo de ciudadanos a una actividad cultural y educativa</t>
  </si>
  <si>
    <t>Nombre de la actividad: "Transporte gratuito”</t>
  </si>
  <si>
    <t>Servicio de transporte gratuito</t>
  </si>
  <si>
    <t>Traslado de personas a actividades culturales, deportivas y /o educativas</t>
  </si>
  <si>
    <t>FECHA</t>
  </si>
  <si>
    <t>Servicios impartidos</t>
  </si>
  <si>
    <t>Traslado de ciudadanos</t>
  </si>
  <si>
    <t>Miguel Hidalgo</t>
  </si>
  <si>
    <t>ENERO</t>
  </si>
  <si>
    <t>Sec. 105</t>
  </si>
  <si>
    <t>San Miguel Xicalco</t>
  </si>
  <si>
    <t>Masculino</t>
  </si>
  <si>
    <t>Femenino</t>
  </si>
  <si>
    <t>06-11</t>
  </si>
  <si>
    <t>12-17</t>
  </si>
  <si>
    <t>H</t>
  </si>
  <si>
    <t>Esc. Prim. Luis de la Brena</t>
  </si>
  <si>
    <t>Esc. Prim. Sebastian Lerdo de Tejada</t>
  </si>
  <si>
    <t>Informe de Actividades realizadas en febrero 2026</t>
  </si>
  <si>
    <t>N° DE ACTIVIDAD REALIZADA</t>
  </si>
  <si>
    <t>DESCRIPCIÓN DE LOS BIENES, ACTIVIDADES O SERVICIOS BRINDADOS  (DESARROLLAR)</t>
  </si>
  <si>
    <t>NOMBRE DE PROGRAMA SOCIAL</t>
  </si>
  <si>
    <t xml:space="preserve"> ÁREA QUE REPORTA</t>
  </si>
  <si>
    <t>HORARIO</t>
  </si>
  <si>
    <t xml:space="preserve">POBLACIÓN BENEFICIADA </t>
  </si>
  <si>
    <t>DÍA</t>
  </si>
  <si>
    <t>HORA</t>
  </si>
  <si>
    <t>COLONIAS ALEDAÑAS BENEFICIADAS</t>
  </si>
  <si>
    <t>06-12</t>
  </si>
  <si>
    <t>13-20</t>
  </si>
  <si>
    <t>21-62</t>
  </si>
  <si>
    <t>MÁS DE 62</t>
  </si>
  <si>
    <t>F</t>
  </si>
  <si>
    <t>FEBRERO</t>
  </si>
  <si>
    <t>Actividad institucional</t>
  </si>
  <si>
    <t>Coordinación de Educación</t>
  </si>
  <si>
    <t>10:030 hrs</t>
  </si>
  <si>
    <t>Esc. Sec. 151</t>
  </si>
  <si>
    <t>Magdalena Petlacalco</t>
  </si>
  <si>
    <t xml:space="preserve">San Miguel Ajusco, San Miguel Xicalco, Santo Tomás Ajusco </t>
  </si>
  <si>
    <t>9:00 hrs</t>
  </si>
  <si>
    <t>San Pedro Mártir</t>
  </si>
  <si>
    <t>Chimalcoyoc, San Andrés Totoltepec, Tlalcoligia, Volcanes</t>
  </si>
  <si>
    <t>8:00 hrs</t>
  </si>
  <si>
    <t>Esc. Prim. José Azueta</t>
  </si>
  <si>
    <t>Fuentes Brotantes</t>
  </si>
  <si>
    <t>Miguel Hidalgo, Calvario, Tlalpan Centro</t>
  </si>
  <si>
    <t>Esc. Sec. Téc. 120</t>
  </si>
  <si>
    <t>Parres El Guarda</t>
  </si>
  <si>
    <t>San Miguel Topilejo</t>
  </si>
  <si>
    <t>Jardín de Niños Cri Cri</t>
  </si>
  <si>
    <t>Lomas de Cuilopepec</t>
  </si>
  <si>
    <t>Solidaridad, Bosques, Belvedere</t>
  </si>
  <si>
    <t>Esc. Sec. 281</t>
  </si>
  <si>
    <t>Cuchilla de Padierna</t>
  </si>
  <si>
    <t>Mirador, Lomas de Padierna, Miguel Hidalgo 4 secc</t>
  </si>
  <si>
    <t xml:space="preserve"> </t>
  </si>
  <si>
    <t>Población beneficiada en alcaldía móvil o eventos externos</t>
  </si>
  <si>
    <t xml:space="preserve">Masculino </t>
  </si>
  <si>
    <t xml:space="preserve">Femenino </t>
  </si>
  <si>
    <t>Total</t>
  </si>
  <si>
    <t>Magdalena Petlacalco, San Pedro Mártir, Fuentes Brotantes, Parres El Guarda, Lomas de Cuilotepec, Cuchilla de Padierna</t>
  </si>
  <si>
    <r>
      <rPr>
        <b/>
        <sz val="10"/>
        <color rgb="FF000000"/>
        <rFont val="Arial"/>
      </rPr>
      <t>Notas:</t>
    </r>
    <r>
      <rPr>
        <sz val="10"/>
        <color rgb="FF000000"/>
        <rFont val="Arial"/>
      </rPr>
      <t xml:space="preserve">  </t>
    </r>
  </si>
  <si>
    <t>Informe de Actividades realizadas en marzo 2026</t>
  </si>
  <si>
    <t>MARZO</t>
  </si>
  <si>
    <t>Esc. Prim. Estado de Querétaro</t>
  </si>
  <si>
    <t>Santa Úrsula Xitla</t>
  </si>
  <si>
    <t>La Joya, Tlalcoligia, Hornos</t>
  </si>
  <si>
    <t>Parres el Guarda</t>
  </si>
  <si>
    <t>CONALEP Tlalpan II</t>
  </si>
  <si>
    <t>Toriello Guerra</t>
  </si>
  <si>
    <t>Tlalpan Centro, Isidro Fabela, Pueblo Quieto</t>
  </si>
  <si>
    <t>Esc. Sec. 54</t>
  </si>
  <si>
    <t>Chimalcoyoc, Volcanes</t>
  </si>
  <si>
    <t>Multiforo</t>
  </si>
  <si>
    <t>Tlalpan Centro</t>
  </si>
  <si>
    <t>Toriello Guerra, Isidro Fabela, Belisario Dominguez</t>
  </si>
  <si>
    <t>IEMS Francisco J. Múgica</t>
  </si>
  <si>
    <t>Belvedere</t>
  </si>
  <si>
    <t>Solidaridad, Mirador, Cuchilla</t>
  </si>
  <si>
    <t>IEMS Otilio Montaño</t>
  </si>
  <si>
    <t>CAM 15</t>
  </si>
  <si>
    <t>Belisario Domínguez</t>
  </si>
  <si>
    <t>Isidro Fabela, Tlalpan Centro</t>
  </si>
  <si>
    <t>San Miguel Ajusco</t>
  </si>
  <si>
    <t>CAO Pueblos</t>
  </si>
  <si>
    <t>La Magdalena Petlacalco, San Andrés Totoltepec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</si>
</sst>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sz val="10"/>
      <color rgb="FF000000"/>
      <name val="Calibri"/>
      <scheme val="minor"/>
    </font>
    <font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theme="1"/>
      <name val="Arial"/>
    </font>
    <font>
      <b/>
      <sz val="10"/>
      <color theme="0"/>
      <name val="Arial"/>
    </font>
    <font>
      <sz val="10"/>
      <name val="Arial"/>
    </font>
    <font>
      <sz val="10"/>
      <color theme="0"/>
      <name val="Arial"/>
    </font>
    <font>
      <sz val="11"/>
      <color theme="1"/>
      <name val="Calibri"/>
    </font>
    <font>
      <sz val="10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9000"/>
        <bgColor rgb="FFBF9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</cellStyleXfs>
  <cellXfs count="15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0" fontId="4" fillId="0" borderId="0" xfId="3" applyFont="1" applyAlignment="1">
      <alignment horizontal="center" vertical="center" wrapText="1"/>
    </xf>
    <xf numFmtId="3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 shrinkToFit="1"/>
    </xf>
    <xf numFmtId="0" fontId="3" fillId="0" borderId="0" xfId="3" applyFont="1"/>
    <xf numFmtId="0" fontId="8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10" fillId="0" borderId="0" xfId="3" applyFont="1" applyAlignment="1">
      <alignment horizontal="right" vertical="center" wrapText="1"/>
    </xf>
    <xf numFmtId="3" fontId="8" fillId="0" borderId="0" xfId="3" applyNumberFormat="1" applyFont="1" applyAlignment="1">
      <alignment horizontal="center" vertical="center"/>
    </xf>
    <xf numFmtId="3" fontId="3" fillId="0" borderId="0" xfId="2" applyNumberFormat="1" applyFont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 wrapText="1" shrinkToFit="1"/>
    </xf>
    <xf numFmtId="0" fontId="10" fillId="5" borderId="10" xfId="3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/>
    </xf>
    <xf numFmtId="0" fontId="10" fillId="5" borderId="10" xfId="3" applyFont="1" applyFill="1" applyBorder="1" applyAlignment="1">
      <alignment horizontal="right" vertical="center" wrapText="1"/>
    </xf>
    <xf numFmtId="3" fontId="8" fillId="4" borderId="10" xfId="3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 shrinkToFi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0" fontId="10" fillId="5" borderId="0" xfId="3" applyFont="1" applyFill="1" applyAlignment="1">
      <alignment horizontal="right" vertical="center" wrapText="1"/>
    </xf>
    <xf numFmtId="0" fontId="10" fillId="5" borderId="0" xfId="3" applyFont="1" applyFill="1" applyAlignment="1">
      <alignment horizontal="center" vertical="center" wrapText="1"/>
    </xf>
    <xf numFmtId="1" fontId="13" fillId="0" borderId="1" xfId="2" applyNumberFormat="1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center" vertical="center" shrinkToFit="1"/>
    </xf>
    <xf numFmtId="3" fontId="8" fillId="6" borderId="0" xfId="3" applyNumberFormat="1" applyFont="1" applyFill="1" applyAlignment="1">
      <alignment horizontal="center" vertical="center"/>
    </xf>
    <xf numFmtId="3" fontId="9" fillId="0" borderId="0" xfId="3" applyNumberFormat="1" applyFont="1" applyAlignment="1">
      <alignment horizontal="center" vertical="center"/>
    </xf>
    <xf numFmtId="3" fontId="8" fillId="7" borderId="0" xfId="3" applyNumberFormat="1" applyFont="1" applyFill="1" applyAlignment="1">
      <alignment horizontal="center" vertical="center"/>
    </xf>
    <xf numFmtId="3" fontId="8" fillId="8" borderId="0" xfId="3" applyNumberFormat="1" applyFont="1" applyFill="1" applyAlignment="1">
      <alignment horizontal="center" vertical="center"/>
    </xf>
    <xf numFmtId="0" fontId="9" fillId="8" borderId="1" xfId="3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top" wrapText="1" shrinkToFit="1"/>
    </xf>
    <xf numFmtId="0" fontId="4" fillId="0" borderId="8" xfId="2" applyFont="1" applyBorder="1" applyAlignment="1">
      <alignment horizontal="left" vertical="top" wrapText="1" shrinkToFit="1"/>
    </xf>
    <xf numFmtId="0" fontId="4" fillId="0" borderId="9" xfId="2" applyFont="1" applyBorder="1" applyAlignment="1">
      <alignment horizontal="left" vertical="top" wrapText="1" shrinkToFit="1"/>
    </xf>
    <xf numFmtId="0" fontId="10" fillId="3" borderId="5" xfId="2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/>
    </xf>
    <xf numFmtId="49" fontId="10" fillId="3" borderId="5" xfId="2" applyNumberFormat="1" applyFont="1" applyFill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 wrapText="1" shrinkToFit="1"/>
    </xf>
    <xf numFmtId="0" fontId="9" fillId="0" borderId="2" xfId="2" applyFont="1" applyBorder="1" applyAlignment="1">
      <alignment wrapText="1"/>
    </xf>
    <xf numFmtId="0" fontId="10" fillId="3" borderId="3" xfId="2" applyFont="1" applyFill="1" applyBorder="1" applyAlignment="1">
      <alignment horizontal="center" vertical="center" shrinkToFit="1"/>
    </xf>
    <xf numFmtId="0" fontId="9" fillId="0" borderId="2" xfId="2" applyFont="1" applyBorder="1"/>
    <xf numFmtId="0" fontId="9" fillId="0" borderId="0" xfId="1" applyFont="1" applyFill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7" fillId="0" borderId="0" xfId="2" applyFont="1" applyAlignment="1">
      <alignment horizontal="justify" vertical="center" wrapText="1"/>
    </xf>
    <xf numFmtId="0" fontId="10" fillId="3" borderId="2" xfId="2" applyFont="1" applyFill="1" applyBorder="1" applyAlignment="1">
      <alignment horizontal="center" vertical="center" shrinkToFit="1"/>
    </xf>
    <xf numFmtId="0" fontId="10" fillId="3" borderId="5" xfId="2" applyFont="1" applyFill="1" applyBorder="1" applyAlignment="1">
      <alignment horizontal="center" vertical="center" shrinkToFit="1"/>
    </xf>
    <xf numFmtId="0" fontId="9" fillId="0" borderId="4" xfId="2" applyFont="1" applyBorder="1" applyAlignment="1">
      <alignment vertical="center"/>
    </xf>
    <xf numFmtId="0" fontId="10" fillId="3" borderId="6" xfId="2" applyFont="1" applyFill="1" applyBorder="1" applyAlignment="1">
      <alignment horizontal="center" vertical="center" shrinkToFit="1"/>
    </xf>
    <xf numFmtId="0" fontId="10" fillId="3" borderId="4" xfId="2" applyFont="1" applyFill="1" applyBorder="1" applyAlignment="1">
      <alignment horizontal="center" vertical="center" shrinkToFit="1"/>
    </xf>
    <xf numFmtId="0" fontId="15" fillId="0" borderId="0" xfId="7" applyFont="1" applyAlignment="1">
      <alignment horizontal="center" vertical="center"/>
    </xf>
    <xf numFmtId="0" fontId="15" fillId="0" borderId="0" xfId="7" applyFont="1" applyAlignment="1">
      <alignment horizontal="center" vertical="center" wrapText="1"/>
    </xf>
    <xf numFmtId="0" fontId="14" fillId="0" borderId="0" xfId="7"/>
    <xf numFmtId="0" fontId="16" fillId="0" borderId="0" xfId="7" applyFont="1" applyAlignment="1">
      <alignment horizontal="center" vertical="center" shrinkToFit="1"/>
    </xf>
    <xf numFmtId="0" fontId="14" fillId="0" borderId="0" xfId="7"/>
    <xf numFmtId="0" fontId="17" fillId="0" borderId="0" xfId="7" applyFont="1" applyAlignment="1">
      <alignment horizontal="center" vertical="center" shrinkToFit="1"/>
    </xf>
    <xf numFmtId="0" fontId="16" fillId="0" borderId="0" xfId="7" applyFont="1" applyAlignment="1">
      <alignment horizontal="center" vertical="center" shrinkToFit="1"/>
    </xf>
    <xf numFmtId="0" fontId="18" fillId="0" borderId="0" xfId="7" applyFont="1" applyAlignment="1">
      <alignment horizontal="center" vertical="center" shrinkToFit="1"/>
    </xf>
    <xf numFmtId="0" fontId="18" fillId="0" borderId="0" xfId="7" applyFont="1" applyAlignment="1">
      <alignment horizontal="center" vertical="center" wrapText="1"/>
    </xf>
    <xf numFmtId="0" fontId="15" fillId="0" borderId="0" xfId="7" applyFont="1" applyAlignment="1">
      <alignment horizontal="center" vertical="center" shrinkToFit="1"/>
    </xf>
    <xf numFmtId="0" fontId="19" fillId="9" borderId="11" xfId="7" applyFont="1" applyFill="1" applyBorder="1" applyAlignment="1">
      <alignment horizontal="center" vertical="center" shrinkToFit="1"/>
    </xf>
    <xf numFmtId="0" fontId="19" fillId="9" borderId="11" xfId="7" applyFont="1" applyFill="1" applyBorder="1" applyAlignment="1">
      <alignment horizontal="center" vertical="center" wrapText="1"/>
    </xf>
    <xf numFmtId="0" fontId="19" fillId="9" borderId="12" xfId="7" applyFont="1" applyFill="1" applyBorder="1" applyAlignment="1">
      <alignment horizontal="center" vertical="center" shrinkToFit="1"/>
    </xf>
    <xf numFmtId="0" fontId="20" fillId="0" borderId="13" xfId="7" applyFont="1" applyBorder="1"/>
    <xf numFmtId="0" fontId="20" fillId="0" borderId="14" xfId="7" applyFont="1" applyBorder="1"/>
    <xf numFmtId="0" fontId="19" fillId="9" borderId="14" xfId="7" applyFont="1" applyFill="1" applyBorder="1" applyAlignment="1">
      <alignment horizontal="center" vertical="center" shrinkToFit="1"/>
    </xf>
    <xf numFmtId="0" fontId="19" fillId="9" borderId="13" xfId="7" applyFont="1" applyFill="1" applyBorder="1" applyAlignment="1">
      <alignment horizontal="center" vertical="center" shrinkToFit="1"/>
    </xf>
    <xf numFmtId="0" fontId="19" fillId="9" borderId="15" xfId="7" applyFont="1" applyFill="1" applyBorder="1" applyAlignment="1">
      <alignment horizontal="center" vertical="center" shrinkToFit="1"/>
    </xf>
    <xf numFmtId="0" fontId="15" fillId="9" borderId="11" xfId="7" applyFont="1" applyFill="1" applyBorder="1" applyAlignment="1">
      <alignment horizontal="center" vertical="center"/>
    </xf>
    <xf numFmtId="0" fontId="19" fillId="9" borderId="15" xfId="7" applyFont="1" applyFill="1" applyBorder="1" applyAlignment="1">
      <alignment horizontal="center" vertical="center" shrinkToFit="1"/>
    </xf>
    <xf numFmtId="49" fontId="19" fillId="9" borderId="12" xfId="7" applyNumberFormat="1" applyFont="1" applyFill="1" applyBorder="1" applyAlignment="1">
      <alignment horizontal="center" vertical="center"/>
    </xf>
    <xf numFmtId="0" fontId="19" fillId="9" borderId="12" xfId="7" applyFont="1" applyFill="1" applyBorder="1" applyAlignment="1">
      <alignment horizontal="center" vertical="center"/>
    </xf>
    <xf numFmtId="0" fontId="19" fillId="9" borderId="12" xfId="7" applyFont="1" applyFill="1" applyBorder="1" applyAlignment="1">
      <alignment horizontal="center" vertical="center" wrapText="1"/>
    </xf>
    <xf numFmtId="0" fontId="21" fillId="9" borderId="11" xfId="7" applyFont="1" applyFill="1" applyBorder="1" applyAlignment="1">
      <alignment horizontal="center" vertical="center" shrinkToFit="1"/>
    </xf>
    <xf numFmtId="0" fontId="20" fillId="0" borderId="16" xfId="7" applyFont="1" applyBorder="1"/>
    <xf numFmtId="0" fontId="15" fillId="9" borderId="15" xfId="7" applyFont="1" applyFill="1" applyBorder="1" applyAlignment="1">
      <alignment horizontal="center" vertical="center"/>
    </xf>
    <xf numFmtId="0" fontId="19" fillId="9" borderId="17" xfId="7" applyFont="1" applyFill="1" applyBorder="1" applyAlignment="1">
      <alignment horizontal="center" vertical="center" shrinkToFit="1"/>
    </xf>
    <xf numFmtId="0" fontId="19" fillId="9" borderId="11" xfId="7" applyFont="1" applyFill="1" applyBorder="1" applyAlignment="1">
      <alignment horizontal="center" vertical="center"/>
    </xf>
    <xf numFmtId="0" fontId="15" fillId="10" borderId="11" xfId="7" applyFont="1" applyFill="1" applyBorder="1" applyAlignment="1">
      <alignment horizontal="center" wrapText="1"/>
    </xf>
    <xf numFmtId="0" fontId="15" fillId="10" borderId="11" xfId="7" applyFont="1" applyFill="1" applyBorder="1" applyAlignment="1">
      <alignment horizontal="center"/>
    </xf>
    <xf numFmtId="164" fontId="9" fillId="10" borderId="11" xfId="7" applyNumberFormat="1" applyFont="1" applyFill="1" applyBorder="1" applyAlignment="1">
      <alignment horizontal="center" wrapText="1"/>
    </xf>
    <xf numFmtId="20" fontId="9" fillId="0" borderId="11" xfId="7" applyNumberFormat="1" applyFont="1" applyBorder="1" applyAlignment="1">
      <alignment horizontal="center" wrapText="1"/>
    </xf>
    <xf numFmtId="0" fontId="3" fillId="10" borderId="11" xfId="7" applyFont="1" applyFill="1" applyBorder="1" applyAlignment="1">
      <alignment horizontal="center" wrapText="1"/>
    </xf>
    <xf numFmtId="0" fontId="3" fillId="11" borderId="18" xfId="7" applyFont="1" applyFill="1" applyBorder="1" applyAlignment="1">
      <alignment horizontal="center" vertical="center" wrapText="1"/>
    </xf>
    <xf numFmtId="0" fontId="22" fillId="10" borderId="11" xfId="7" applyFont="1" applyFill="1" applyBorder="1"/>
    <xf numFmtId="0" fontId="22" fillId="10" borderId="13" xfId="7" applyFont="1" applyFill="1" applyBorder="1"/>
    <xf numFmtId="0" fontId="23" fillId="0" borderId="0" xfId="7" applyFont="1"/>
    <xf numFmtId="0" fontId="22" fillId="10" borderId="1" xfId="7" applyFont="1" applyFill="1" applyBorder="1" applyAlignment="1">
      <alignment horizontal="center"/>
    </xf>
    <xf numFmtId="0" fontId="20" fillId="0" borderId="19" xfId="7" applyFont="1" applyBorder="1"/>
    <xf numFmtId="0" fontId="15" fillId="0" borderId="11" xfId="7" applyFont="1" applyBorder="1" applyAlignment="1">
      <alignment horizontal="center" wrapText="1"/>
    </xf>
    <xf numFmtId="0" fontId="9" fillId="0" borderId="20" xfId="3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 shrinkToFit="1"/>
    </xf>
    <xf numFmtId="0" fontId="15" fillId="0" borderId="15" xfId="7" applyFont="1" applyBorder="1" applyAlignment="1">
      <alignment horizontal="center" wrapText="1"/>
    </xf>
    <xf numFmtId="0" fontId="15" fillId="10" borderId="15" xfId="7" applyFont="1" applyFill="1" applyBorder="1" applyAlignment="1">
      <alignment horizontal="center" wrapText="1"/>
    </xf>
    <xf numFmtId="0" fontId="15" fillId="10" borderId="15" xfId="7" applyFont="1" applyFill="1" applyBorder="1" applyAlignment="1">
      <alignment horizontal="center"/>
    </xf>
    <xf numFmtId="164" fontId="9" fillId="10" borderId="15" xfId="7" applyNumberFormat="1" applyFont="1" applyFill="1" applyBorder="1" applyAlignment="1">
      <alignment horizontal="center" wrapText="1"/>
    </xf>
    <xf numFmtId="20" fontId="9" fillId="0" borderId="15" xfId="7" applyNumberFormat="1" applyFont="1" applyBorder="1" applyAlignment="1">
      <alignment horizontal="center" wrapText="1"/>
    </xf>
    <xf numFmtId="0" fontId="3" fillId="10" borderId="15" xfId="7" applyFont="1" applyFill="1" applyBorder="1" applyAlignment="1">
      <alignment horizontal="center" wrapText="1"/>
    </xf>
    <xf numFmtId="0" fontId="3" fillId="11" borderId="21" xfId="7" applyFont="1" applyFill="1" applyBorder="1" applyAlignment="1">
      <alignment horizontal="center" vertical="center" wrapText="1"/>
    </xf>
    <xf numFmtId="0" fontId="15" fillId="0" borderId="1" xfId="7" applyFont="1" applyBorder="1" applyAlignment="1">
      <alignment horizontal="center" wrapText="1"/>
    </xf>
    <xf numFmtId="0" fontId="15" fillId="10" borderId="1" xfId="7" applyFont="1" applyFill="1" applyBorder="1" applyAlignment="1">
      <alignment horizontal="center" wrapText="1"/>
    </xf>
    <xf numFmtId="0" fontId="15" fillId="10" borderId="1" xfId="7" applyFont="1" applyFill="1" applyBorder="1" applyAlignment="1">
      <alignment horizontal="center"/>
    </xf>
    <xf numFmtId="164" fontId="9" fillId="10" borderId="1" xfId="7" applyNumberFormat="1" applyFont="1" applyFill="1" applyBorder="1" applyAlignment="1">
      <alignment horizontal="center" wrapText="1"/>
    </xf>
    <xf numFmtId="20" fontId="9" fillId="0" borderId="1" xfId="7" applyNumberFormat="1" applyFont="1" applyBorder="1" applyAlignment="1">
      <alignment horizontal="center" wrapText="1"/>
    </xf>
    <xf numFmtId="0" fontId="3" fillId="10" borderId="1" xfId="7" applyFont="1" applyFill="1" applyBorder="1" applyAlignment="1">
      <alignment horizontal="center" wrapText="1"/>
    </xf>
    <xf numFmtId="0" fontId="3" fillId="11" borderId="1" xfId="7" applyFont="1" applyFill="1" applyBorder="1" applyAlignment="1">
      <alignment horizontal="center" vertical="center" wrapText="1"/>
    </xf>
    <xf numFmtId="0" fontId="19" fillId="9" borderId="18" xfId="7" applyFont="1" applyFill="1" applyBorder="1" applyAlignment="1">
      <alignment horizontal="center" vertical="center" wrapText="1"/>
    </xf>
    <xf numFmtId="1" fontId="19" fillId="9" borderId="17" xfId="7" applyNumberFormat="1" applyFont="1" applyFill="1" applyBorder="1" applyAlignment="1">
      <alignment horizontal="center" vertical="center" wrapText="1"/>
    </xf>
    <xf numFmtId="3" fontId="18" fillId="11" borderId="0" xfId="7" applyNumberFormat="1" applyFont="1" applyFill="1" applyAlignment="1">
      <alignment horizontal="center" vertical="center"/>
    </xf>
    <xf numFmtId="3" fontId="18" fillId="11" borderId="0" xfId="7" applyNumberFormat="1" applyFont="1" applyFill="1" applyAlignment="1">
      <alignment horizontal="center" vertical="center" wrapText="1"/>
    </xf>
    <xf numFmtId="0" fontId="20" fillId="0" borderId="17" xfId="7" applyFont="1" applyBorder="1"/>
    <xf numFmtId="0" fontId="19" fillId="11" borderId="0" xfId="7" applyFont="1" applyFill="1" applyAlignment="1">
      <alignment horizontal="center" vertical="center" wrapText="1"/>
    </xf>
    <xf numFmtId="3" fontId="18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21" fillId="9" borderId="15" xfId="7" applyFont="1" applyFill="1" applyBorder="1" applyAlignment="1">
      <alignment horizontal="center" vertical="center" shrinkToFit="1"/>
    </xf>
    <xf numFmtId="0" fontId="21" fillId="9" borderId="22" xfId="7" applyFont="1" applyFill="1" applyBorder="1" applyAlignment="1">
      <alignment horizontal="center" vertical="center" wrapText="1"/>
    </xf>
    <xf numFmtId="0" fontId="21" fillId="9" borderId="0" xfId="7" applyFont="1" applyFill="1" applyAlignment="1">
      <alignment horizontal="center" vertical="center" wrapText="1"/>
    </xf>
    <xf numFmtId="0" fontId="21" fillId="9" borderId="1" xfId="7" applyFont="1" applyFill="1" applyBorder="1" applyAlignment="1">
      <alignment horizontal="center" vertical="center" shrinkToFit="1"/>
    </xf>
    <xf numFmtId="0" fontId="20" fillId="0" borderId="1" xfId="7" applyFont="1" applyBorder="1"/>
    <xf numFmtId="0" fontId="21" fillId="0" borderId="0" xfId="7" applyFont="1" applyAlignment="1">
      <alignment horizontal="center" vertical="center" shrinkToFit="1"/>
    </xf>
    <xf numFmtId="0" fontId="20" fillId="0" borderId="0" xfId="7" applyFont="1"/>
    <xf numFmtId="0" fontId="20" fillId="0" borderId="18" xfId="7" applyFont="1" applyBorder="1"/>
    <xf numFmtId="0" fontId="20" fillId="0" borderId="0" xfId="7" applyFont="1"/>
    <xf numFmtId="0" fontId="21" fillId="9" borderId="1" xfId="7" applyFont="1" applyFill="1" applyBorder="1" applyAlignment="1">
      <alignment horizontal="center" vertical="center" shrinkToFit="1"/>
    </xf>
    <xf numFmtId="0" fontId="21" fillId="0" borderId="0" xfId="7" applyFont="1" applyAlignment="1">
      <alignment horizontal="center" vertical="center" shrinkToFit="1"/>
    </xf>
    <xf numFmtId="3" fontId="15" fillId="0" borderId="0" xfId="7" applyNumberFormat="1" applyFont="1" applyAlignment="1">
      <alignment horizontal="center" vertical="center"/>
    </xf>
    <xf numFmtId="49" fontId="15" fillId="0" borderId="11" xfId="7" applyNumberFormat="1" applyFont="1" applyBorder="1" applyAlignment="1">
      <alignment horizontal="center" vertical="center" shrinkToFit="1"/>
    </xf>
    <xf numFmtId="0" fontId="3" fillId="0" borderId="12" xfId="7" applyFont="1" applyBorder="1" applyAlignment="1">
      <alignment horizontal="center" vertical="center" wrapText="1"/>
    </xf>
    <xf numFmtId="0" fontId="15" fillId="0" borderId="1" xfId="7" applyFont="1" applyBorder="1" applyAlignment="1">
      <alignment horizontal="center" vertical="center" shrinkToFit="1"/>
    </xf>
    <xf numFmtId="0" fontId="15" fillId="0" borderId="0" xfId="7" applyFont="1" applyAlignment="1">
      <alignment horizontal="center" vertical="center" shrinkToFit="1"/>
    </xf>
    <xf numFmtId="0" fontId="17" fillId="0" borderId="0" xfId="7" applyFont="1" applyAlignment="1">
      <alignment horizontal="center" vertical="center" wrapText="1"/>
    </xf>
    <xf numFmtId="0" fontId="17" fillId="0" borderId="21" xfId="7" applyFont="1" applyBorder="1" applyAlignment="1">
      <alignment horizontal="center" vertical="center" shrinkToFit="1"/>
    </xf>
    <xf numFmtId="0" fontId="15" fillId="0" borderId="20" xfId="7" applyFont="1" applyBorder="1" applyAlignment="1">
      <alignment horizontal="center" wrapText="1"/>
    </xf>
    <xf numFmtId="0" fontId="15" fillId="10" borderId="20" xfId="7" applyFont="1" applyFill="1" applyBorder="1" applyAlignment="1">
      <alignment horizontal="center" wrapText="1"/>
    </xf>
    <xf numFmtId="0" fontId="15" fillId="10" borderId="20" xfId="7" applyFont="1" applyFill="1" applyBorder="1" applyAlignment="1">
      <alignment horizontal="center"/>
    </xf>
    <xf numFmtId="164" fontId="9" fillId="10" borderId="20" xfId="7" applyNumberFormat="1" applyFont="1" applyFill="1" applyBorder="1" applyAlignment="1">
      <alignment horizontal="center" wrapText="1"/>
    </xf>
    <xf numFmtId="20" fontId="9" fillId="0" borderId="20" xfId="7" applyNumberFormat="1" applyFont="1" applyBorder="1" applyAlignment="1">
      <alignment horizontal="center" wrapText="1"/>
    </xf>
    <xf numFmtId="0" fontId="3" fillId="10" borderId="20" xfId="7" applyFont="1" applyFill="1" applyBorder="1" applyAlignment="1">
      <alignment horizontal="center" wrapText="1"/>
    </xf>
    <xf numFmtId="0" fontId="3" fillId="11" borderId="20" xfId="7" applyFont="1" applyFill="1" applyBorder="1" applyAlignment="1">
      <alignment horizontal="center" vertical="center" wrapText="1"/>
    </xf>
    <xf numFmtId="0" fontId="22" fillId="10" borderId="23" xfId="7" applyFont="1" applyFill="1" applyBorder="1"/>
    <xf numFmtId="0" fontId="22" fillId="10" borderId="1" xfId="7" applyFont="1" applyFill="1" applyBorder="1"/>
    <xf numFmtId="0" fontId="19" fillId="9" borderId="17" xfId="7" applyFont="1" applyFill="1" applyBorder="1" applyAlignment="1">
      <alignment horizontal="center" vertical="center"/>
    </xf>
  </cellXfs>
  <cellStyles count="8">
    <cellStyle name="Incorrecto" xfId="1" builtinId="27"/>
    <cellStyle name="Normal" xfId="0" builtinId="0"/>
    <cellStyle name="Normal 2" xfId="3" xr:uid="{00000000-0005-0000-0000-000002000000}"/>
    <cellStyle name="Normal 3" xfId="7" xr:uid="{EE2BEAE0-DA61-4BEE-9507-AE9020416095}"/>
    <cellStyle name="Normal 3 2" xfId="4" xr:uid="{00000000-0005-0000-0000-000003000000}"/>
    <cellStyle name="Normal 4" xfId="2" xr:uid="{00000000-0005-0000-0000-000004000000}"/>
    <cellStyle name="Normal 6" xfId="5" xr:uid="{00000000-0005-0000-0000-000005000000}"/>
    <cellStyle name="Normal 8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449034</xdr:colOff>
      <xdr:row>0</xdr:row>
      <xdr:rowOff>258535</xdr:rowOff>
    </xdr:from>
    <xdr:to>
      <xdr:col>2</xdr:col>
      <xdr:colOff>693963</xdr:colOff>
      <xdr:row>1</xdr:row>
      <xdr:rowOff>204107</xdr:rowOff>
    </xdr:to>
    <xdr:grpSp>
      <xdr:nvGrpSpPr>
        <xdr:cNvPr id="100" name="Group 173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GrpSpPr/>
      </xdr:nvGrpSpPr>
      <xdr:grpSpPr>
        <a:xfrm>
          <a:off x="449034" y="258535"/>
          <a:ext cx="2649992" cy="1683885"/>
          <a:chOff x="0" y="0"/>
          <a:chExt cx="1821660" cy="722704"/>
        </a:xfrm>
      </xdr:grpSpPr>
      <xdr:sp macro="" textlink="">
        <xdr:nvSpPr>
          <xdr:cNvPr id="101" name="Shape 458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635452" y="265828"/>
            <a:ext cx="153111" cy="147345"/>
          </a:xfrm>
          <a:custGeom>
            <a:avLst/>
            <a:gdLst/>
            <a:ahLst/>
            <a:cxnLst/>
            <a:rect l="0" t="0" r="0" b="0"/>
            <a:pathLst>
              <a:path w="153111" h="147345">
                <a:moveTo>
                  <a:pt x="0" y="0"/>
                </a:moveTo>
                <a:lnTo>
                  <a:pt x="153111" y="0"/>
                </a:lnTo>
                <a:lnTo>
                  <a:pt x="153111" y="35496"/>
                </a:lnTo>
                <a:lnTo>
                  <a:pt x="98222" y="35496"/>
                </a:lnTo>
                <a:lnTo>
                  <a:pt x="98222" y="147345"/>
                </a:lnTo>
                <a:lnTo>
                  <a:pt x="54889" y="147345"/>
                </a:lnTo>
                <a:lnTo>
                  <a:pt x="54889" y="35496"/>
                </a:lnTo>
                <a:lnTo>
                  <a:pt x="0" y="354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2" name="Shape 459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815806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3" name="Shape 460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>
          <a:xfrm>
            <a:off x="958400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4" name="Shape 461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>
          <a:xfrm>
            <a:off x="1047339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5" name="Shape 462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SpPr/>
        </xdr:nvSpPr>
        <xdr:spPr>
          <a:xfrm>
            <a:off x="1164340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6" name="Shape 463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/>
        </xdr:nvSpPr>
        <xdr:spPr>
          <a:xfrm>
            <a:off x="1321791" y="265841"/>
            <a:ext cx="69234" cy="147333"/>
          </a:xfrm>
          <a:custGeom>
            <a:avLst/>
            <a:gdLst/>
            <a:ahLst/>
            <a:cxnLst/>
            <a:rect l="0" t="0" r="0" b="0"/>
            <a:pathLst>
              <a:path w="69234" h="147333">
                <a:moveTo>
                  <a:pt x="0" y="0"/>
                </a:moveTo>
                <a:lnTo>
                  <a:pt x="69234" y="0"/>
                </a:lnTo>
                <a:lnTo>
                  <a:pt x="69234" y="32397"/>
                </a:lnTo>
                <a:lnTo>
                  <a:pt x="42101" y="32397"/>
                </a:lnTo>
                <a:lnTo>
                  <a:pt x="42101" y="69329"/>
                </a:lnTo>
                <a:lnTo>
                  <a:pt x="69234" y="69329"/>
                </a:lnTo>
                <a:lnTo>
                  <a:pt x="69234" y="101727"/>
                </a:lnTo>
                <a:lnTo>
                  <a:pt x="42101" y="101727"/>
                </a:lnTo>
                <a:lnTo>
                  <a:pt x="42101" y="147333"/>
                </a:lnTo>
                <a:lnTo>
                  <a:pt x="0" y="1473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7" name="Shape 464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/>
        </xdr:nvSpPr>
        <xdr:spPr>
          <a:xfrm>
            <a:off x="1391025" y="265841"/>
            <a:ext cx="69641" cy="101727"/>
          </a:xfrm>
          <a:custGeom>
            <a:avLst/>
            <a:gdLst/>
            <a:ahLst/>
            <a:cxnLst/>
            <a:rect l="0" t="0" r="0" b="0"/>
            <a:pathLst>
              <a:path w="69641" h="101727">
                <a:moveTo>
                  <a:pt x="0" y="0"/>
                </a:moveTo>
                <a:lnTo>
                  <a:pt x="3816" y="0"/>
                </a:lnTo>
                <a:cubicBezTo>
                  <a:pt x="25826" y="0"/>
                  <a:pt x="42297" y="4190"/>
                  <a:pt x="53245" y="12585"/>
                </a:cubicBezTo>
                <a:cubicBezTo>
                  <a:pt x="64180" y="20980"/>
                  <a:pt x="69641" y="33706"/>
                  <a:pt x="69641" y="50762"/>
                </a:cubicBezTo>
                <a:cubicBezTo>
                  <a:pt x="69641" y="67958"/>
                  <a:pt x="64040" y="80746"/>
                  <a:pt x="52826" y="89141"/>
                </a:cubicBezTo>
                <a:cubicBezTo>
                  <a:pt x="41612" y="97536"/>
                  <a:pt x="24454" y="101727"/>
                  <a:pt x="1340" y="101727"/>
                </a:cubicBezTo>
                <a:lnTo>
                  <a:pt x="0" y="101727"/>
                </a:lnTo>
                <a:lnTo>
                  <a:pt x="0" y="69329"/>
                </a:lnTo>
                <a:lnTo>
                  <a:pt x="515" y="69329"/>
                </a:lnTo>
                <a:cubicBezTo>
                  <a:pt x="9874" y="69329"/>
                  <a:pt x="16644" y="67856"/>
                  <a:pt x="20847" y="64897"/>
                </a:cubicBezTo>
                <a:cubicBezTo>
                  <a:pt x="25038" y="61938"/>
                  <a:pt x="27134" y="57150"/>
                  <a:pt x="27134" y="50546"/>
                </a:cubicBezTo>
                <a:cubicBezTo>
                  <a:pt x="27134" y="44221"/>
                  <a:pt x="25076" y="39611"/>
                  <a:pt x="20949" y="36728"/>
                </a:cubicBezTo>
                <a:cubicBezTo>
                  <a:pt x="16821" y="33833"/>
                  <a:pt x="10141" y="32397"/>
                  <a:pt x="934" y="32397"/>
                </a:cubicBezTo>
                <a:lnTo>
                  <a:pt x="0" y="323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8" name="Shape 465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SpPr/>
        </xdr:nvSpPr>
        <xdr:spPr>
          <a:xfrm>
            <a:off x="1456134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9" name="Shape 466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/>
        </xdr:nvSpPr>
        <xdr:spPr>
          <a:xfrm>
            <a:off x="1545072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0" name="Shape 467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/>
        </xdr:nvSpPr>
        <xdr:spPr>
          <a:xfrm>
            <a:off x="1662071" y="265828"/>
            <a:ext cx="154356" cy="147345"/>
          </a:xfrm>
          <a:custGeom>
            <a:avLst/>
            <a:gdLst/>
            <a:ahLst/>
            <a:cxnLst/>
            <a:rect l="0" t="0" r="0" b="0"/>
            <a:pathLst>
              <a:path w="154356" h="147345">
                <a:moveTo>
                  <a:pt x="0" y="0"/>
                </a:moveTo>
                <a:lnTo>
                  <a:pt x="38379" y="0"/>
                </a:lnTo>
                <a:lnTo>
                  <a:pt x="113093" y="89560"/>
                </a:lnTo>
                <a:lnTo>
                  <a:pt x="113093" y="0"/>
                </a:lnTo>
                <a:lnTo>
                  <a:pt x="154356" y="0"/>
                </a:lnTo>
                <a:lnTo>
                  <a:pt x="154356" y="147345"/>
                </a:lnTo>
                <a:lnTo>
                  <a:pt x="115976" y="147345"/>
                </a:lnTo>
                <a:lnTo>
                  <a:pt x="41275" y="57785"/>
                </a:lnTo>
                <a:lnTo>
                  <a:pt x="41275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1" name="Shape 468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SpPr/>
        </xdr:nvSpPr>
        <xdr:spPr>
          <a:xfrm>
            <a:off x="635451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8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1" y="12433"/>
                  <a:pt x="11189" y="14300"/>
                </a:cubicBezTo>
                <a:lnTo>
                  <a:pt x="0" y="13246"/>
                </a:lnTo>
                <a:cubicBezTo>
                  <a:pt x="699" y="8953"/>
                  <a:pt x="2629" y="5676"/>
                  <a:pt x="5778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2" name="Shape 469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/>
        </xdr:nvSpPr>
        <xdr:spPr>
          <a:xfrm>
            <a:off x="681929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2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2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3" name="Shape 470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/>
        </xdr:nvSpPr>
        <xdr:spPr>
          <a:xfrm>
            <a:off x="700395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6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1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1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6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4" name="Shape 471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SpPr/>
        </xdr:nvSpPr>
        <xdr:spPr>
          <a:xfrm>
            <a:off x="729225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5" name="Shape 472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/>
        </xdr:nvSpPr>
        <xdr:spPr>
          <a:xfrm>
            <a:off x="774823" y="600530"/>
            <a:ext cx="16383" cy="27061"/>
          </a:xfrm>
          <a:custGeom>
            <a:avLst/>
            <a:gdLst/>
            <a:ahLst/>
            <a:cxnLst/>
            <a:rect l="0" t="0" r="0" b="0"/>
            <a:pathLst>
              <a:path w="16383" h="27061">
                <a:moveTo>
                  <a:pt x="16383" y="0"/>
                </a:moveTo>
                <a:lnTo>
                  <a:pt x="16383" y="11941"/>
                </a:lnTo>
                <a:lnTo>
                  <a:pt x="10376" y="18678"/>
                </a:lnTo>
                <a:lnTo>
                  <a:pt x="16383" y="18678"/>
                </a:lnTo>
                <a:lnTo>
                  <a:pt x="16383" y="27061"/>
                </a:lnTo>
                <a:lnTo>
                  <a:pt x="0" y="27061"/>
                </a:lnTo>
                <a:lnTo>
                  <a:pt x="0" y="18336"/>
                </a:lnTo>
                <a:lnTo>
                  <a:pt x="163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6" name="Shape 473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/>
        </xdr:nvSpPr>
        <xdr:spPr>
          <a:xfrm>
            <a:off x="791206" y="594660"/>
            <a:ext cx="22530" cy="40501"/>
          </a:xfrm>
          <a:custGeom>
            <a:avLst/>
            <a:gdLst/>
            <a:ahLst/>
            <a:cxnLst/>
            <a:rect l="0" t="0" r="0" b="0"/>
            <a:pathLst>
              <a:path w="22530" h="40501">
                <a:moveTo>
                  <a:pt x="5245" y="0"/>
                </a:moveTo>
                <a:lnTo>
                  <a:pt x="16675" y="0"/>
                </a:lnTo>
                <a:lnTo>
                  <a:pt x="16675" y="24549"/>
                </a:lnTo>
                <a:lnTo>
                  <a:pt x="22530" y="24549"/>
                </a:lnTo>
                <a:lnTo>
                  <a:pt x="21539" y="32931"/>
                </a:lnTo>
                <a:lnTo>
                  <a:pt x="16675" y="32931"/>
                </a:lnTo>
                <a:lnTo>
                  <a:pt x="16675" y="40501"/>
                </a:lnTo>
                <a:lnTo>
                  <a:pt x="6007" y="40501"/>
                </a:lnTo>
                <a:lnTo>
                  <a:pt x="6007" y="32931"/>
                </a:lnTo>
                <a:lnTo>
                  <a:pt x="0" y="32931"/>
                </a:lnTo>
                <a:lnTo>
                  <a:pt x="0" y="24549"/>
                </a:lnTo>
                <a:lnTo>
                  <a:pt x="6007" y="24549"/>
                </a:lnTo>
                <a:lnTo>
                  <a:pt x="6007" y="11075"/>
                </a:lnTo>
                <a:lnTo>
                  <a:pt x="0" y="17812"/>
                </a:lnTo>
                <a:lnTo>
                  <a:pt x="0" y="5870"/>
                </a:lnTo>
                <a:lnTo>
                  <a:pt x="5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7" name="Shape 1748">
            <a:extLs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SpPr/>
        </xdr:nvSpPr>
        <xdr:spPr>
          <a:xfrm>
            <a:off x="844801" y="608961"/>
            <a:ext cx="24092" cy="10134"/>
          </a:xfrm>
          <a:custGeom>
            <a:avLst/>
            <a:gdLst/>
            <a:ahLst/>
            <a:cxnLst/>
            <a:rect l="0" t="0" r="0" b="0"/>
            <a:pathLst>
              <a:path w="24092" h="10134">
                <a:moveTo>
                  <a:pt x="0" y="0"/>
                </a:moveTo>
                <a:lnTo>
                  <a:pt x="24092" y="0"/>
                </a:lnTo>
                <a:lnTo>
                  <a:pt x="24092" y="10134"/>
                </a:lnTo>
                <a:lnTo>
                  <a:pt x="0" y="101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8" name="Shape 475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/>
        </xdr:nvSpPr>
        <xdr:spPr>
          <a:xfrm>
            <a:off x="901478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9" name="Shape 476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/>
        </xdr:nvSpPr>
        <xdr:spPr>
          <a:xfrm>
            <a:off x="947956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3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3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0" name="Shape 477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SpPr/>
        </xdr:nvSpPr>
        <xdr:spPr>
          <a:xfrm>
            <a:off x="966422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5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0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0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5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1" name="Shape 478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/>
        </xdr:nvSpPr>
        <xdr:spPr>
          <a:xfrm>
            <a:off x="995253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2" name="Shape 479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SpPr/>
        </xdr:nvSpPr>
        <xdr:spPr>
          <a:xfrm>
            <a:off x="1042193" y="594656"/>
            <a:ext cx="35115" cy="40501"/>
          </a:xfrm>
          <a:custGeom>
            <a:avLst/>
            <a:gdLst/>
            <a:ahLst/>
            <a:cxnLst/>
            <a:rect l="0" t="0" r="0" b="0"/>
            <a:pathLst>
              <a:path w="35115" h="40501">
                <a:moveTo>
                  <a:pt x="0" y="0"/>
                </a:moveTo>
                <a:lnTo>
                  <a:pt x="35115" y="0"/>
                </a:lnTo>
                <a:lnTo>
                  <a:pt x="35115" y="8319"/>
                </a:lnTo>
                <a:cubicBezTo>
                  <a:pt x="31674" y="13246"/>
                  <a:pt x="28689" y="18263"/>
                  <a:pt x="26149" y="23381"/>
                </a:cubicBezTo>
                <a:cubicBezTo>
                  <a:pt x="23609" y="28512"/>
                  <a:pt x="21260" y="34214"/>
                  <a:pt x="19114" y="40501"/>
                </a:cubicBezTo>
                <a:lnTo>
                  <a:pt x="6921" y="40501"/>
                </a:lnTo>
                <a:cubicBezTo>
                  <a:pt x="8801" y="34837"/>
                  <a:pt x="11049" y="29350"/>
                  <a:pt x="13691" y="24029"/>
                </a:cubicBezTo>
                <a:cubicBezTo>
                  <a:pt x="16332" y="18720"/>
                  <a:pt x="19190" y="13895"/>
                  <a:pt x="22276" y="9551"/>
                </a:cubicBezTo>
                <a:lnTo>
                  <a:pt x="0" y="955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3" name="Shape 480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SpPr/>
        </xdr:nvSpPr>
        <xdr:spPr>
          <a:xfrm>
            <a:off x="635448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4" name="Shape 481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/>
        </xdr:nvSpPr>
        <xdr:spPr>
          <a:xfrm>
            <a:off x="675771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5" name="Shape 482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/>
        </xdr:nvSpPr>
        <xdr:spPr>
          <a:xfrm>
            <a:off x="734708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6" name="Shape 483">
            <a:extLst>
              <a:ext uri="{FF2B5EF4-FFF2-40B4-BE49-F238E27FC236}">
                <a16:creationId xmlns:a16="http://schemas.microsoft.com/office/drawing/2014/main" id="{00000000-0008-0000-0000-00007E000000}"/>
              </a:ext>
            </a:extLst>
          </xdr:cNvPr>
          <xdr:cNvSpPr/>
        </xdr:nvSpPr>
        <xdr:spPr>
          <a:xfrm>
            <a:off x="804305" y="146683"/>
            <a:ext cx="74473" cy="70155"/>
          </a:xfrm>
          <a:custGeom>
            <a:avLst/>
            <a:gdLst/>
            <a:ahLst/>
            <a:cxnLst/>
            <a:rect l="0" t="0" r="0" b="0"/>
            <a:pathLst>
              <a:path w="74473" h="70155">
                <a:moveTo>
                  <a:pt x="38545" y="0"/>
                </a:moveTo>
                <a:cubicBezTo>
                  <a:pt x="48222" y="0"/>
                  <a:pt x="55931" y="1956"/>
                  <a:pt x="61709" y="5893"/>
                </a:cubicBezTo>
                <a:cubicBezTo>
                  <a:pt x="67475" y="9817"/>
                  <a:pt x="71323" y="15749"/>
                  <a:pt x="73254" y="23661"/>
                </a:cubicBezTo>
                <a:lnTo>
                  <a:pt x="53607" y="25908"/>
                </a:lnTo>
                <a:cubicBezTo>
                  <a:pt x="52425" y="22352"/>
                  <a:pt x="50635" y="19787"/>
                  <a:pt x="48235" y="18186"/>
                </a:cubicBezTo>
                <a:cubicBezTo>
                  <a:pt x="45834" y="16599"/>
                  <a:pt x="42570" y="15811"/>
                  <a:pt x="38456" y="15811"/>
                </a:cubicBezTo>
                <a:cubicBezTo>
                  <a:pt x="32779" y="15811"/>
                  <a:pt x="28346" y="17501"/>
                  <a:pt x="25171" y="20904"/>
                </a:cubicBezTo>
                <a:cubicBezTo>
                  <a:pt x="21996" y="24308"/>
                  <a:pt x="20396" y="29032"/>
                  <a:pt x="20396" y="35078"/>
                </a:cubicBezTo>
                <a:cubicBezTo>
                  <a:pt x="20396" y="41187"/>
                  <a:pt x="22009" y="45924"/>
                  <a:pt x="25222" y="49302"/>
                </a:cubicBezTo>
                <a:cubicBezTo>
                  <a:pt x="28435" y="52667"/>
                  <a:pt x="32969" y="54356"/>
                  <a:pt x="38824" y="54356"/>
                </a:cubicBezTo>
                <a:cubicBezTo>
                  <a:pt x="43383" y="54356"/>
                  <a:pt x="46952" y="53493"/>
                  <a:pt x="49543" y="51778"/>
                </a:cubicBezTo>
                <a:cubicBezTo>
                  <a:pt x="52133" y="50064"/>
                  <a:pt x="53822" y="47396"/>
                  <a:pt x="54635" y="43777"/>
                </a:cubicBezTo>
                <a:lnTo>
                  <a:pt x="74473" y="43777"/>
                </a:lnTo>
                <a:cubicBezTo>
                  <a:pt x="73596" y="52134"/>
                  <a:pt x="70015" y="58624"/>
                  <a:pt x="63716" y="63233"/>
                </a:cubicBezTo>
                <a:cubicBezTo>
                  <a:pt x="57417" y="67856"/>
                  <a:pt x="48997" y="70155"/>
                  <a:pt x="38456" y="70155"/>
                </a:cubicBezTo>
                <a:cubicBezTo>
                  <a:pt x="30594" y="70155"/>
                  <a:pt x="23800" y="68783"/>
                  <a:pt x="18059" y="66040"/>
                </a:cubicBezTo>
                <a:cubicBezTo>
                  <a:pt x="12319" y="63297"/>
                  <a:pt x="7874" y="59284"/>
                  <a:pt x="4724" y="53975"/>
                </a:cubicBezTo>
                <a:cubicBezTo>
                  <a:pt x="1575" y="48679"/>
                  <a:pt x="0" y="42380"/>
                  <a:pt x="0" y="35078"/>
                </a:cubicBezTo>
                <a:cubicBezTo>
                  <a:pt x="0" y="28156"/>
                  <a:pt x="1537" y="22047"/>
                  <a:pt x="4585" y="16739"/>
                </a:cubicBezTo>
                <a:cubicBezTo>
                  <a:pt x="7645" y="11443"/>
                  <a:pt x="12052" y="7328"/>
                  <a:pt x="17831" y="4394"/>
                </a:cubicBezTo>
                <a:cubicBezTo>
                  <a:pt x="23597" y="1461"/>
                  <a:pt x="30505" y="0"/>
                  <a:pt x="3854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7" name="Shape 484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/>
        </xdr:nvSpPr>
        <xdr:spPr>
          <a:xfrm>
            <a:off x="890284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8" name="Shape 485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SpPr/>
        </xdr:nvSpPr>
        <xdr:spPr>
          <a:xfrm>
            <a:off x="930607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9" name="Shape 486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SpPr/>
        </xdr:nvSpPr>
        <xdr:spPr>
          <a:xfrm>
            <a:off x="989543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0" name="Shape 487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/>
        </xdr:nvSpPr>
        <xdr:spPr>
          <a:xfrm>
            <a:off x="1066820" y="148365"/>
            <a:ext cx="35782" cy="66789"/>
          </a:xfrm>
          <a:custGeom>
            <a:avLst/>
            <a:gdLst/>
            <a:ahLst/>
            <a:cxnLst/>
            <a:rect l="0" t="0" r="0" b="0"/>
            <a:pathLst>
              <a:path w="35782" h="66789">
                <a:moveTo>
                  <a:pt x="0" y="0"/>
                </a:moveTo>
                <a:lnTo>
                  <a:pt x="31433" y="0"/>
                </a:lnTo>
                <a:lnTo>
                  <a:pt x="35782" y="523"/>
                </a:lnTo>
                <a:lnTo>
                  <a:pt x="35782" y="16860"/>
                </a:lnTo>
                <a:lnTo>
                  <a:pt x="31801" y="15710"/>
                </a:lnTo>
                <a:lnTo>
                  <a:pt x="19456" y="15710"/>
                </a:lnTo>
                <a:lnTo>
                  <a:pt x="19456" y="51079"/>
                </a:lnTo>
                <a:lnTo>
                  <a:pt x="30963" y="51079"/>
                </a:lnTo>
                <a:lnTo>
                  <a:pt x="35782" y="49729"/>
                </a:lnTo>
                <a:lnTo>
                  <a:pt x="35782" y="65294"/>
                </a:lnTo>
                <a:lnTo>
                  <a:pt x="30493" y="66789"/>
                </a:lnTo>
                <a:lnTo>
                  <a:pt x="0" y="66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1" name="Shape 488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/>
        </xdr:nvSpPr>
        <xdr:spPr>
          <a:xfrm>
            <a:off x="1102603" y="148888"/>
            <a:ext cx="36341" cy="64771"/>
          </a:xfrm>
          <a:custGeom>
            <a:avLst/>
            <a:gdLst/>
            <a:ahLst/>
            <a:cxnLst/>
            <a:rect l="0" t="0" r="0" b="0"/>
            <a:pathLst>
              <a:path w="36341" h="64771">
                <a:moveTo>
                  <a:pt x="0" y="0"/>
                </a:moveTo>
                <a:lnTo>
                  <a:pt x="13251" y="1593"/>
                </a:lnTo>
                <a:cubicBezTo>
                  <a:pt x="18310" y="3004"/>
                  <a:pt x="22561" y="5122"/>
                  <a:pt x="26003" y="7948"/>
                </a:cubicBezTo>
                <a:cubicBezTo>
                  <a:pt x="32899" y="13586"/>
                  <a:pt x="36341" y="21892"/>
                  <a:pt x="36341" y="32877"/>
                </a:cubicBezTo>
                <a:cubicBezTo>
                  <a:pt x="36341" y="43546"/>
                  <a:pt x="32721" y="51775"/>
                  <a:pt x="25495" y="57567"/>
                </a:cubicBezTo>
                <a:lnTo>
                  <a:pt x="0" y="64771"/>
                </a:lnTo>
                <a:lnTo>
                  <a:pt x="0" y="49206"/>
                </a:lnTo>
                <a:lnTo>
                  <a:pt x="11039" y="46114"/>
                </a:lnTo>
                <a:cubicBezTo>
                  <a:pt x="14564" y="43152"/>
                  <a:pt x="16326" y="38707"/>
                  <a:pt x="16326" y="32776"/>
                </a:cubicBezTo>
                <a:cubicBezTo>
                  <a:pt x="16326" y="26915"/>
                  <a:pt x="14634" y="22518"/>
                  <a:pt x="11249" y="19586"/>
                </a:cubicBezTo>
                <a:lnTo>
                  <a:pt x="0" y="163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2" name="Shape 1749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SpPr/>
        </xdr:nvSpPr>
        <xdr:spPr>
          <a:xfrm>
            <a:off x="1159812" y="148357"/>
            <a:ext cx="19647" cy="66802"/>
          </a:xfrm>
          <a:custGeom>
            <a:avLst/>
            <a:gdLst/>
            <a:ahLst/>
            <a:cxnLst/>
            <a:rect l="0" t="0" r="0" b="0"/>
            <a:pathLst>
              <a:path w="19647" h="66802">
                <a:moveTo>
                  <a:pt x="0" y="0"/>
                </a:moveTo>
                <a:lnTo>
                  <a:pt x="19647" y="0"/>
                </a:lnTo>
                <a:lnTo>
                  <a:pt x="19647" y="66802"/>
                </a:lnTo>
                <a:lnTo>
                  <a:pt x="0" y="6680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3" name="Shape 490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/>
        </xdr:nvSpPr>
        <xdr:spPr>
          <a:xfrm>
            <a:off x="1157844" y="128062"/>
            <a:ext cx="36208" cy="14872"/>
          </a:xfrm>
          <a:custGeom>
            <a:avLst/>
            <a:gdLst/>
            <a:ahLst/>
            <a:cxnLst/>
            <a:rect l="0" t="0" r="0" b="0"/>
            <a:pathLst>
              <a:path w="36208" h="14872">
                <a:moveTo>
                  <a:pt x="14503" y="0"/>
                </a:moveTo>
                <a:lnTo>
                  <a:pt x="36208" y="0"/>
                </a:lnTo>
                <a:lnTo>
                  <a:pt x="17958" y="14872"/>
                </a:lnTo>
                <a:lnTo>
                  <a:pt x="0" y="14872"/>
                </a:lnTo>
                <a:lnTo>
                  <a:pt x="145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4" name="Shape 491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/>
        </xdr:nvSpPr>
        <xdr:spPr>
          <a:xfrm>
            <a:off x="1197507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5" name="Shape 492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SpPr/>
        </xdr:nvSpPr>
        <xdr:spPr>
          <a:xfrm>
            <a:off x="1237830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6" name="Shape 1750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/>
        </xdr:nvSpPr>
        <xdr:spPr>
          <a:xfrm>
            <a:off x="635455" y="465272"/>
            <a:ext cx="1186205" cy="9144"/>
          </a:xfrm>
          <a:custGeom>
            <a:avLst/>
            <a:gdLst/>
            <a:ahLst/>
            <a:cxnLst/>
            <a:rect l="0" t="0" r="0" b="0"/>
            <a:pathLst>
              <a:path w="1186205" h="9144">
                <a:moveTo>
                  <a:pt x="0" y="0"/>
                </a:moveTo>
                <a:lnTo>
                  <a:pt x="1186205" y="0"/>
                </a:lnTo>
                <a:lnTo>
                  <a:pt x="1186205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7" name="Shape 494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/>
        </xdr:nvSpPr>
        <xdr:spPr>
          <a:xfrm>
            <a:off x="635444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8" name="Shape 495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/>
        </xdr:nvSpPr>
        <xdr:spPr>
          <a:xfrm>
            <a:off x="688434" y="506610"/>
            <a:ext cx="42900" cy="42900"/>
          </a:xfrm>
          <a:custGeom>
            <a:avLst/>
            <a:gdLst/>
            <a:ahLst/>
            <a:cxnLst/>
            <a:rect l="0" t="0" r="0" b="0"/>
            <a:pathLst>
              <a:path w="42900" h="42900">
                <a:moveTo>
                  <a:pt x="0" y="0"/>
                </a:moveTo>
                <a:lnTo>
                  <a:pt x="12306" y="0"/>
                </a:lnTo>
                <a:lnTo>
                  <a:pt x="12306" y="24499"/>
                </a:lnTo>
                <a:cubicBezTo>
                  <a:pt x="12306" y="27432"/>
                  <a:pt x="13043" y="29578"/>
                  <a:pt x="14503" y="30950"/>
                </a:cubicBezTo>
                <a:cubicBezTo>
                  <a:pt x="15977" y="32309"/>
                  <a:pt x="18288" y="32995"/>
                  <a:pt x="21450" y="32995"/>
                </a:cubicBezTo>
                <a:cubicBezTo>
                  <a:pt x="24613" y="32995"/>
                  <a:pt x="26937" y="32309"/>
                  <a:pt x="28397" y="30950"/>
                </a:cubicBezTo>
                <a:cubicBezTo>
                  <a:pt x="29858" y="29578"/>
                  <a:pt x="30594" y="27432"/>
                  <a:pt x="30594" y="24499"/>
                </a:cubicBezTo>
                <a:lnTo>
                  <a:pt x="30594" y="0"/>
                </a:lnTo>
                <a:lnTo>
                  <a:pt x="42900" y="0"/>
                </a:lnTo>
                <a:lnTo>
                  <a:pt x="42900" y="23622"/>
                </a:lnTo>
                <a:cubicBezTo>
                  <a:pt x="42900" y="30150"/>
                  <a:pt x="41148" y="34989"/>
                  <a:pt x="37630" y="38151"/>
                </a:cubicBezTo>
                <a:cubicBezTo>
                  <a:pt x="34112" y="41326"/>
                  <a:pt x="28715" y="42900"/>
                  <a:pt x="21450" y="42900"/>
                </a:cubicBezTo>
                <a:cubicBezTo>
                  <a:pt x="14186" y="42900"/>
                  <a:pt x="8788" y="41326"/>
                  <a:pt x="5270" y="38151"/>
                </a:cubicBezTo>
                <a:cubicBezTo>
                  <a:pt x="1753" y="34989"/>
                  <a:pt x="0" y="30150"/>
                  <a:pt x="0" y="2362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9" name="Shape 496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/>
        </xdr:nvSpPr>
        <xdr:spPr>
          <a:xfrm>
            <a:off x="740479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0" name="Shape 497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/>
        </xdr:nvSpPr>
        <xdr:spPr>
          <a:xfrm>
            <a:off x="782330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1" name="Shape 498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SpPr/>
        </xdr:nvSpPr>
        <xdr:spPr>
          <a:xfrm>
            <a:off x="827099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2" name="Shape 499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/>
        </xdr:nvSpPr>
        <xdr:spPr>
          <a:xfrm>
            <a:off x="876108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3" name="Shape 500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/>
        </xdr:nvSpPr>
        <xdr:spPr>
          <a:xfrm>
            <a:off x="896028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4" name="Shape 501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/>
        </xdr:nvSpPr>
        <xdr:spPr>
          <a:xfrm>
            <a:off x="920177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5" name="Shape 502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/>
        </xdr:nvSpPr>
        <xdr:spPr>
          <a:xfrm>
            <a:off x="94543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6" name="Shape 503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/>
        </xdr:nvSpPr>
        <xdr:spPr>
          <a:xfrm>
            <a:off x="990512" y="505552"/>
            <a:ext cx="46647" cy="43955"/>
          </a:xfrm>
          <a:custGeom>
            <a:avLst/>
            <a:gdLst/>
            <a:ahLst/>
            <a:cxnLst/>
            <a:rect l="0" t="0" r="0" b="0"/>
            <a:pathLst>
              <a:path w="46647" h="43955">
                <a:moveTo>
                  <a:pt x="24143" y="0"/>
                </a:moveTo>
                <a:cubicBezTo>
                  <a:pt x="30201" y="0"/>
                  <a:pt x="35027" y="1232"/>
                  <a:pt x="38646" y="3695"/>
                </a:cubicBezTo>
                <a:cubicBezTo>
                  <a:pt x="42266" y="6159"/>
                  <a:pt x="44679" y="9868"/>
                  <a:pt x="45885" y="14833"/>
                </a:cubicBezTo>
                <a:lnTo>
                  <a:pt x="33579" y="16243"/>
                </a:lnTo>
                <a:cubicBezTo>
                  <a:pt x="32830" y="14008"/>
                  <a:pt x="31712" y="12395"/>
                  <a:pt x="30201" y="11404"/>
                </a:cubicBezTo>
                <a:cubicBezTo>
                  <a:pt x="28702" y="10401"/>
                  <a:pt x="26657" y="9906"/>
                  <a:pt x="24079" y="9906"/>
                </a:cubicBezTo>
                <a:cubicBezTo>
                  <a:pt x="20523" y="9906"/>
                  <a:pt x="17755" y="10972"/>
                  <a:pt x="15761" y="13106"/>
                </a:cubicBezTo>
                <a:cubicBezTo>
                  <a:pt x="13767" y="15227"/>
                  <a:pt x="12776" y="18186"/>
                  <a:pt x="12776" y="21983"/>
                </a:cubicBezTo>
                <a:cubicBezTo>
                  <a:pt x="12776" y="25806"/>
                  <a:pt x="13780" y="28778"/>
                  <a:pt x="15786" y="30886"/>
                </a:cubicBezTo>
                <a:cubicBezTo>
                  <a:pt x="17806" y="32994"/>
                  <a:pt x="20638" y="34048"/>
                  <a:pt x="24321" y="34048"/>
                </a:cubicBezTo>
                <a:cubicBezTo>
                  <a:pt x="27165" y="34048"/>
                  <a:pt x="29401" y="33515"/>
                  <a:pt x="31026" y="32448"/>
                </a:cubicBezTo>
                <a:cubicBezTo>
                  <a:pt x="32652" y="31369"/>
                  <a:pt x="33718" y="29705"/>
                  <a:pt x="34227" y="27432"/>
                </a:cubicBezTo>
                <a:lnTo>
                  <a:pt x="46647" y="27432"/>
                </a:lnTo>
                <a:cubicBezTo>
                  <a:pt x="46101" y="32664"/>
                  <a:pt x="43853" y="36728"/>
                  <a:pt x="39903" y="39624"/>
                </a:cubicBezTo>
                <a:cubicBezTo>
                  <a:pt x="35966" y="42519"/>
                  <a:pt x="30683" y="43955"/>
                  <a:pt x="24079" y="43955"/>
                </a:cubicBezTo>
                <a:cubicBezTo>
                  <a:pt x="19164" y="43955"/>
                  <a:pt x="14897" y="43104"/>
                  <a:pt x="11303" y="41377"/>
                </a:cubicBezTo>
                <a:cubicBezTo>
                  <a:pt x="7709" y="39662"/>
                  <a:pt x="4928" y="37147"/>
                  <a:pt x="2959" y="33820"/>
                </a:cubicBezTo>
                <a:cubicBezTo>
                  <a:pt x="978" y="30505"/>
                  <a:pt x="0" y="26556"/>
                  <a:pt x="0" y="21983"/>
                </a:cubicBezTo>
                <a:cubicBezTo>
                  <a:pt x="0" y="17640"/>
                  <a:pt x="952" y="13817"/>
                  <a:pt x="2870" y="10490"/>
                </a:cubicBezTo>
                <a:cubicBezTo>
                  <a:pt x="4775" y="7176"/>
                  <a:pt x="7544" y="4597"/>
                  <a:pt x="11163" y="2756"/>
                </a:cubicBezTo>
                <a:cubicBezTo>
                  <a:pt x="14770" y="927"/>
                  <a:pt x="19101" y="0"/>
                  <a:pt x="2414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7" name="Shape 504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SpPr/>
        </xdr:nvSpPr>
        <xdr:spPr>
          <a:xfrm>
            <a:off x="1038450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8" name="Shape 505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/>
        </xdr:nvSpPr>
        <xdr:spPr>
          <a:xfrm>
            <a:off x="1063710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9" name="Shape 506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/>
        </xdr:nvSpPr>
        <xdr:spPr>
          <a:xfrm>
            <a:off x="1091494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0" name="Shape 507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/>
        </xdr:nvSpPr>
        <xdr:spPr>
          <a:xfrm>
            <a:off x="113673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1" name="Shape 508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/>
        </xdr:nvSpPr>
        <xdr:spPr>
          <a:xfrm>
            <a:off x="116199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2" name="Shape 509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/>
        </xdr:nvSpPr>
        <xdr:spPr>
          <a:xfrm>
            <a:off x="1205723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3" name="Shape 510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SpPr/>
        </xdr:nvSpPr>
        <xdr:spPr>
          <a:xfrm>
            <a:off x="1255772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4" name="Shape 511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/>
        </xdr:nvSpPr>
        <xdr:spPr>
          <a:xfrm>
            <a:off x="1312675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5" name="Shape 512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SpPr/>
        </xdr:nvSpPr>
        <xdr:spPr>
          <a:xfrm>
            <a:off x="1361684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6" name="Shape 513">
            <a:extLst>
              <a:ext uri="{FF2B5EF4-FFF2-40B4-BE49-F238E27FC236}">
                <a16:creationId xmlns:a16="http://schemas.microsoft.com/office/drawing/2014/main" id="{00000000-0008-0000-0000-00009C000000}"/>
              </a:ext>
            </a:extLst>
          </xdr:cNvPr>
          <xdr:cNvSpPr/>
        </xdr:nvSpPr>
        <xdr:spPr>
          <a:xfrm>
            <a:off x="1381604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7" name="Shape 514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/>
        </xdr:nvSpPr>
        <xdr:spPr>
          <a:xfrm>
            <a:off x="1405753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8" name="Shape 515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/>
        </xdr:nvSpPr>
        <xdr:spPr>
          <a:xfrm>
            <a:off x="1431013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9" name="Shape 516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/>
        </xdr:nvSpPr>
        <xdr:spPr>
          <a:xfrm>
            <a:off x="1462012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0" name="Shape 517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/>
        </xdr:nvSpPr>
        <xdr:spPr>
          <a:xfrm>
            <a:off x="1512249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1" name="Shape 518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/>
        </xdr:nvSpPr>
        <xdr:spPr>
          <a:xfrm>
            <a:off x="1562300" y="506608"/>
            <a:ext cx="34747" cy="41846"/>
          </a:xfrm>
          <a:custGeom>
            <a:avLst/>
            <a:gdLst/>
            <a:ahLst/>
            <a:cxnLst/>
            <a:rect l="0" t="0" r="0" b="0"/>
            <a:pathLst>
              <a:path w="34747" h="41846">
                <a:moveTo>
                  <a:pt x="0" y="0"/>
                </a:moveTo>
                <a:lnTo>
                  <a:pt x="34747" y="0"/>
                </a:lnTo>
                <a:lnTo>
                  <a:pt x="34747" y="9728"/>
                </a:lnTo>
                <a:lnTo>
                  <a:pt x="12306" y="9728"/>
                </a:lnTo>
                <a:lnTo>
                  <a:pt x="12306" y="17234"/>
                </a:lnTo>
                <a:lnTo>
                  <a:pt x="33528" y="17234"/>
                </a:lnTo>
                <a:lnTo>
                  <a:pt x="33528" y="26962"/>
                </a:lnTo>
                <a:lnTo>
                  <a:pt x="12306" y="26962"/>
                </a:lnTo>
                <a:lnTo>
                  <a:pt x="12306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2" name="Shape 519">
            <a:extLst>
              <a:ext uri="{FF2B5EF4-FFF2-40B4-BE49-F238E27FC236}">
                <a16:creationId xmlns:a16="http://schemas.microsoft.com/office/drawing/2014/main" id="{00000000-0008-0000-0000-0000A2000000}"/>
              </a:ext>
            </a:extLst>
          </xdr:cNvPr>
          <xdr:cNvSpPr/>
        </xdr:nvSpPr>
        <xdr:spPr>
          <a:xfrm>
            <a:off x="1601686" y="505578"/>
            <a:ext cx="24937" cy="43939"/>
          </a:xfrm>
          <a:custGeom>
            <a:avLst/>
            <a:gdLst/>
            <a:ahLst/>
            <a:cxnLst/>
            <a:rect l="0" t="0" r="0" b="0"/>
            <a:pathLst>
              <a:path w="24937" h="43939">
                <a:moveTo>
                  <a:pt x="24937" y="0"/>
                </a:moveTo>
                <a:lnTo>
                  <a:pt x="24937" y="9888"/>
                </a:lnTo>
                <a:lnTo>
                  <a:pt x="15964" y="13052"/>
                </a:lnTo>
                <a:cubicBezTo>
                  <a:pt x="13843" y="15161"/>
                  <a:pt x="12776" y="18132"/>
                  <a:pt x="12776" y="21955"/>
                </a:cubicBezTo>
                <a:cubicBezTo>
                  <a:pt x="12776" y="25790"/>
                  <a:pt x="13830" y="28749"/>
                  <a:pt x="15939" y="30870"/>
                </a:cubicBezTo>
                <a:cubicBezTo>
                  <a:pt x="18047" y="32978"/>
                  <a:pt x="21031" y="34032"/>
                  <a:pt x="24905" y="34032"/>
                </a:cubicBezTo>
                <a:lnTo>
                  <a:pt x="24937" y="34021"/>
                </a:lnTo>
                <a:lnTo>
                  <a:pt x="24937" y="43909"/>
                </a:lnTo>
                <a:lnTo>
                  <a:pt x="24791" y="43939"/>
                </a:lnTo>
                <a:cubicBezTo>
                  <a:pt x="19749" y="43939"/>
                  <a:pt x="15367" y="43075"/>
                  <a:pt x="11659" y="41360"/>
                </a:cubicBezTo>
                <a:cubicBezTo>
                  <a:pt x="7950" y="39633"/>
                  <a:pt x="5080" y="37131"/>
                  <a:pt x="3048" y="33829"/>
                </a:cubicBezTo>
                <a:cubicBezTo>
                  <a:pt x="1016" y="30527"/>
                  <a:pt x="0" y="26564"/>
                  <a:pt x="0" y="21955"/>
                </a:cubicBezTo>
                <a:cubicBezTo>
                  <a:pt x="0" y="17497"/>
                  <a:pt x="978" y="13623"/>
                  <a:pt x="2959" y="10321"/>
                </a:cubicBezTo>
                <a:cubicBezTo>
                  <a:pt x="4928" y="7019"/>
                  <a:pt x="7798" y="4467"/>
                  <a:pt x="11570" y="2676"/>
                </a:cubicBezTo>
                <a:lnTo>
                  <a:pt x="249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3" name="Shape 520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/>
        </xdr:nvSpPr>
        <xdr:spPr>
          <a:xfrm>
            <a:off x="1626622" y="505549"/>
            <a:ext cx="24936" cy="43939"/>
          </a:xfrm>
          <a:custGeom>
            <a:avLst/>
            <a:gdLst/>
            <a:ahLst/>
            <a:cxnLst/>
            <a:rect l="0" t="0" r="0" b="0"/>
            <a:pathLst>
              <a:path w="24936" h="43939">
                <a:moveTo>
                  <a:pt x="146" y="0"/>
                </a:moveTo>
                <a:cubicBezTo>
                  <a:pt x="5188" y="0"/>
                  <a:pt x="9557" y="864"/>
                  <a:pt x="13278" y="2578"/>
                </a:cubicBezTo>
                <a:cubicBezTo>
                  <a:pt x="16986" y="4305"/>
                  <a:pt x="19856" y="6807"/>
                  <a:pt x="21888" y="10109"/>
                </a:cubicBezTo>
                <a:cubicBezTo>
                  <a:pt x="23920" y="13424"/>
                  <a:pt x="24936" y="17374"/>
                  <a:pt x="24936" y="21984"/>
                </a:cubicBezTo>
                <a:cubicBezTo>
                  <a:pt x="24936" y="26442"/>
                  <a:pt x="23946" y="30315"/>
                  <a:pt x="21977" y="33617"/>
                </a:cubicBezTo>
                <a:cubicBezTo>
                  <a:pt x="20009" y="36919"/>
                  <a:pt x="17126" y="39472"/>
                  <a:pt x="13367" y="41263"/>
                </a:cubicBezTo>
                <a:lnTo>
                  <a:pt x="0" y="43939"/>
                </a:lnTo>
                <a:lnTo>
                  <a:pt x="0" y="34050"/>
                </a:lnTo>
                <a:lnTo>
                  <a:pt x="8960" y="30900"/>
                </a:lnTo>
                <a:cubicBezTo>
                  <a:pt x="11093" y="28778"/>
                  <a:pt x="12160" y="25819"/>
                  <a:pt x="12160" y="21984"/>
                </a:cubicBezTo>
                <a:cubicBezTo>
                  <a:pt x="12160" y="18161"/>
                  <a:pt x="11106" y="15190"/>
                  <a:pt x="8998" y="13081"/>
                </a:cubicBezTo>
                <a:cubicBezTo>
                  <a:pt x="6890" y="10973"/>
                  <a:pt x="3892" y="9906"/>
                  <a:pt x="32" y="9906"/>
                </a:cubicBezTo>
                <a:lnTo>
                  <a:pt x="0" y="9918"/>
                </a:lnTo>
                <a:lnTo>
                  <a:pt x="0" y="29"/>
                </a:lnTo>
                <a:lnTo>
                  <a:pt x="14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4" name="Shape 521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/>
        </xdr:nvSpPr>
        <xdr:spPr>
          <a:xfrm>
            <a:off x="1658717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5" name="Shape 522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/>
        </xdr:nvSpPr>
        <xdr:spPr>
          <a:xfrm>
            <a:off x="1678637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6" name="Shape 523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/>
        </xdr:nvSpPr>
        <xdr:spPr>
          <a:xfrm>
            <a:off x="1707006" y="506612"/>
            <a:ext cx="53162" cy="41846"/>
          </a:xfrm>
          <a:custGeom>
            <a:avLst/>
            <a:gdLst/>
            <a:ahLst/>
            <a:cxnLst/>
            <a:rect l="0" t="0" r="0" b="0"/>
            <a:pathLst>
              <a:path w="53162" h="41846">
                <a:moveTo>
                  <a:pt x="0" y="0"/>
                </a:moveTo>
                <a:lnTo>
                  <a:pt x="13894" y="0"/>
                </a:lnTo>
                <a:lnTo>
                  <a:pt x="26721" y="28486"/>
                </a:lnTo>
                <a:lnTo>
                  <a:pt x="39497" y="0"/>
                </a:lnTo>
                <a:lnTo>
                  <a:pt x="53162" y="0"/>
                </a:lnTo>
                <a:lnTo>
                  <a:pt x="53162" y="41846"/>
                </a:lnTo>
                <a:lnTo>
                  <a:pt x="41846" y="41846"/>
                </a:lnTo>
                <a:lnTo>
                  <a:pt x="41846" y="17463"/>
                </a:lnTo>
                <a:lnTo>
                  <a:pt x="31001" y="41846"/>
                </a:lnTo>
                <a:lnTo>
                  <a:pt x="21984" y="41846"/>
                </a:lnTo>
                <a:lnTo>
                  <a:pt x="11138" y="17576"/>
                </a:lnTo>
                <a:lnTo>
                  <a:pt x="11138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7" name="Shape 524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SpPr/>
        </xdr:nvSpPr>
        <xdr:spPr>
          <a:xfrm>
            <a:off x="176555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8" name="Shape 525">
            <a:extLst>
              <a:ext uri="{FF2B5EF4-FFF2-40B4-BE49-F238E27FC236}">
                <a16:creationId xmlns:a16="http://schemas.microsoft.com/office/drawing/2014/main" id="{00000000-0008-0000-0000-0000A8000000}"/>
              </a:ext>
            </a:extLst>
          </xdr:cNvPr>
          <xdr:cNvSpPr/>
        </xdr:nvSpPr>
        <xdr:spPr>
          <a:xfrm>
            <a:off x="179081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9" name="Shape 526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/>
        </xdr:nvSpPr>
        <xdr:spPr>
          <a:xfrm>
            <a:off x="454646" y="45469"/>
            <a:ext cx="27686" cy="27698"/>
          </a:xfrm>
          <a:custGeom>
            <a:avLst/>
            <a:gdLst/>
            <a:ahLst/>
            <a:cxnLst/>
            <a:rect l="0" t="0" r="0" b="0"/>
            <a:pathLst>
              <a:path w="27686" h="27698">
                <a:moveTo>
                  <a:pt x="13868" y="0"/>
                </a:moveTo>
                <a:cubicBezTo>
                  <a:pt x="14313" y="0"/>
                  <a:pt x="14757" y="25"/>
                  <a:pt x="15189" y="63"/>
                </a:cubicBezTo>
                <a:cubicBezTo>
                  <a:pt x="15659" y="114"/>
                  <a:pt x="16142" y="190"/>
                  <a:pt x="16523" y="253"/>
                </a:cubicBezTo>
                <a:cubicBezTo>
                  <a:pt x="16967" y="355"/>
                  <a:pt x="17437" y="470"/>
                  <a:pt x="17894" y="609"/>
                </a:cubicBezTo>
                <a:cubicBezTo>
                  <a:pt x="18313" y="736"/>
                  <a:pt x="18720" y="888"/>
                  <a:pt x="19190" y="1079"/>
                </a:cubicBezTo>
                <a:cubicBezTo>
                  <a:pt x="19583" y="1244"/>
                  <a:pt x="19990" y="1422"/>
                  <a:pt x="20371" y="1638"/>
                </a:cubicBezTo>
                <a:cubicBezTo>
                  <a:pt x="20765" y="1841"/>
                  <a:pt x="21146" y="2083"/>
                  <a:pt x="21552" y="2349"/>
                </a:cubicBezTo>
                <a:cubicBezTo>
                  <a:pt x="21908" y="2591"/>
                  <a:pt x="22263" y="2832"/>
                  <a:pt x="22670" y="3175"/>
                </a:cubicBezTo>
                <a:cubicBezTo>
                  <a:pt x="23012" y="3454"/>
                  <a:pt x="23330" y="3746"/>
                  <a:pt x="23635" y="4051"/>
                </a:cubicBezTo>
                <a:cubicBezTo>
                  <a:pt x="23952" y="4369"/>
                  <a:pt x="24257" y="4711"/>
                  <a:pt x="24575" y="5105"/>
                </a:cubicBezTo>
                <a:cubicBezTo>
                  <a:pt x="24867" y="5435"/>
                  <a:pt x="25121" y="5804"/>
                  <a:pt x="25349" y="6134"/>
                </a:cubicBezTo>
                <a:cubicBezTo>
                  <a:pt x="25603" y="6515"/>
                  <a:pt x="25832" y="6908"/>
                  <a:pt x="26048" y="7315"/>
                </a:cubicBezTo>
                <a:cubicBezTo>
                  <a:pt x="26264" y="7721"/>
                  <a:pt x="26467" y="8141"/>
                  <a:pt x="26619" y="8509"/>
                </a:cubicBezTo>
                <a:cubicBezTo>
                  <a:pt x="26784" y="8927"/>
                  <a:pt x="26949" y="9372"/>
                  <a:pt x="27076" y="9792"/>
                </a:cubicBezTo>
                <a:cubicBezTo>
                  <a:pt x="27203" y="10223"/>
                  <a:pt x="27330" y="10655"/>
                  <a:pt x="27419" y="11175"/>
                </a:cubicBezTo>
                <a:cubicBezTo>
                  <a:pt x="27521" y="11608"/>
                  <a:pt x="27584" y="12064"/>
                  <a:pt x="27623" y="12484"/>
                </a:cubicBezTo>
                <a:cubicBezTo>
                  <a:pt x="27673" y="12928"/>
                  <a:pt x="27686" y="13385"/>
                  <a:pt x="27686" y="13843"/>
                </a:cubicBezTo>
                <a:cubicBezTo>
                  <a:pt x="27686" y="14288"/>
                  <a:pt x="27673" y="14732"/>
                  <a:pt x="27623" y="15176"/>
                </a:cubicBezTo>
                <a:cubicBezTo>
                  <a:pt x="27572" y="15621"/>
                  <a:pt x="27521" y="16065"/>
                  <a:pt x="27407" y="16586"/>
                </a:cubicBezTo>
                <a:cubicBezTo>
                  <a:pt x="27330" y="17018"/>
                  <a:pt x="27216" y="17437"/>
                  <a:pt x="27076" y="17869"/>
                </a:cubicBezTo>
                <a:cubicBezTo>
                  <a:pt x="26949" y="18326"/>
                  <a:pt x="26784" y="18770"/>
                  <a:pt x="26645" y="19113"/>
                </a:cubicBezTo>
                <a:cubicBezTo>
                  <a:pt x="26467" y="19532"/>
                  <a:pt x="26264" y="19951"/>
                  <a:pt x="26048" y="20358"/>
                </a:cubicBezTo>
                <a:cubicBezTo>
                  <a:pt x="25845" y="20739"/>
                  <a:pt x="25616" y="21133"/>
                  <a:pt x="25387" y="21488"/>
                </a:cubicBezTo>
                <a:cubicBezTo>
                  <a:pt x="25121" y="21882"/>
                  <a:pt x="24841" y="22263"/>
                  <a:pt x="24536" y="22618"/>
                </a:cubicBezTo>
                <a:cubicBezTo>
                  <a:pt x="24270" y="22948"/>
                  <a:pt x="23990" y="23278"/>
                  <a:pt x="23635" y="23622"/>
                </a:cubicBezTo>
                <a:cubicBezTo>
                  <a:pt x="23330" y="23926"/>
                  <a:pt x="23012" y="24219"/>
                  <a:pt x="22581" y="24561"/>
                </a:cubicBezTo>
                <a:cubicBezTo>
                  <a:pt x="22263" y="24828"/>
                  <a:pt x="21908" y="25095"/>
                  <a:pt x="21514" y="25361"/>
                </a:cubicBezTo>
                <a:cubicBezTo>
                  <a:pt x="21146" y="25603"/>
                  <a:pt x="20765" y="25832"/>
                  <a:pt x="20358" y="26035"/>
                </a:cubicBezTo>
                <a:cubicBezTo>
                  <a:pt x="19964" y="26250"/>
                  <a:pt x="19545" y="26453"/>
                  <a:pt x="19177" y="26594"/>
                </a:cubicBezTo>
                <a:cubicBezTo>
                  <a:pt x="18758" y="26771"/>
                  <a:pt x="18326" y="26924"/>
                  <a:pt x="17805" y="27089"/>
                </a:cubicBezTo>
                <a:cubicBezTo>
                  <a:pt x="17399" y="27215"/>
                  <a:pt x="16993" y="27318"/>
                  <a:pt x="16548" y="27406"/>
                </a:cubicBezTo>
                <a:cubicBezTo>
                  <a:pt x="16091" y="27495"/>
                  <a:pt x="15634" y="27559"/>
                  <a:pt x="15202" y="27609"/>
                </a:cubicBezTo>
                <a:cubicBezTo>
                  <a:pt x="14300" y="27698"/>
                  <a:pt x="13399" y="27698"/>
                  <a:pt x="12497" y="27609"/>
                </a:cubicBezTo>
                <a:cubicBezTo>
                  <a:pt x="12052" y="27559"/>
                  <a:pt x="11608" y="27495"/>
                  <a:pt x="11113" y="27394"/>
                </a:cubicBezTo>
                <a:cubicBezTo>
                  <a:pt x="10706" y="27318"/>
                  <a:pt x="10300" y="27215"/>
                  <a:pt x="9817" y="27063"/>
                </a:cubicBezTo>
                <a:cubicBezTo>
                  <a:pt x="9373" y="26924"/>
                  <a:pt x="8941" y="26771"/>
                  <a:pt x="8585" y="26619"/>
                </a:cubicBezTo>
                <a:cubicBezTo>
                  <a:pt x="8166" y="26453"/>
                  <a:pt x="7734" y="26250"/>
                  <a:pt x="7328" y="26035"/>
                </a:cubicBezTo>
                <a:cubicBezTo>
                  <a:pt x="6947" y="25832"/>
                  <a:pt x="6553" y="25603"/>
                  <a:pt x="6147" y="25323"/>
                </a:cubicBezTo>
                <a:cubicBezTo>
                  <a:pt x="5766" y="25082"/>
                  <a:pt x="5410" y="24802"/>
                  <a:pt x="5055" y="24523"/>
                </a:cubicBezTo>
                <a:cubicBezTo>
                  <a:pt x="4724" y="24244"/>
                  <a:pt x="4407" y="23964"/>
                  <a:pt x="4026" y="23571"/>
                </a:cubicBezTo>
                <a:cubicBezTo>
                  <a:pt x="3721" y="23278"/>
                  <a:pt x="3429" y="22948"/>
                  <a:pt x="3162" y="22618"/>
                </a:cubicBezTo>
                <a:cubicBezTo>
                  <a:pt x="2870" y="22275"/>
                  <a:pt x="2604" y="21907"/>
                  <a:pt x="2337" y="21501"/>
                </a:cubicBezTo>
                <a:cubicBezTo>
                  <a:pt x="2083" y="21133"/>
                  <a:pt x="1854" y="20739"/>
                  <a:pt x="1651" y="20358"/>
                </a:cubicBezTo>
                <a:cubicBezTo>
                  <a:pt x="1435" y="19951"/>
                  <a:pt x="1232" y="19532"/>
                  <a:pt x="1105" y="19215"/>
                </a:cubicBezTo>
                <a:cubicBezTo>
                  <a:pt x="927" y="18770"/>
                  <a:pt x="762" y="18326"/>
                  <a:pt x="622" y="17843"/>
                </a:cubicBezTo>
                <a:cubicBezTo>
                  <a:pt x="495" y="17437"/>
                  <a:pt x="368" y="17018"/>
                  <a:pt x="279" y="16510"/>
                </a:cubicBezTo>
                <a:cubicBezTo>
                  <a:pt x="190" y="16078"/>
                  <a:pt x="127" y="15633"/>
                  <a:pt x="76" y="15176"/>
                </a:cubicBezTo>
                <a:cubicBezTo>
                  <a:pt x="38" y="14732"/>
                  <a:pt x="0" y="14288"/>
                  <a:pt x="0" y="13843"/>
                </a:cubicBezTo>
                <a:cubicBezTo>
                  <a:pt x="0" y="13398"/>
                  <a:pt x="38" y="12941"/>
                  <a:pt x="76" y="12496"/>
                </a:cubicBezTo>
                <a:cubicBezTo>
                  <a:pt x="127" y="12052"/>
                  <a:pt x="190" y="11608"/>
                  <a:pt x="292" y="11087"/>
                </a:cubicBezTo>
                <a:cubicBezTo>
                  <a:pt x="381" y="10655"/>
                  <a:pt x="495" y="10223"/>
                  <a:pt x="622" y="9816"/>
                </a:cubicBezTo>
                <a:cubicBezTo>
                  <a:pt x="749" y="9372"/>
                  <a:pt x="914" y="8927"/>
                  <a:pt x="1054" y="8572"/>
                </a:cubicBezTo>
                <a:cubicBezTo>
                  <a:pt x="1232" y="8153"/>
                  <a:pt x="1435" y="7721"/>
                  <a:pt x="1651" y="7315"/>
                </a:cubicBezTo>
                <a:cubicBezTo>
                  <a:pt x="1867" y="6908"/>
                  <a:pt x="2108" y="6515"/>
                  <a:pt x="2350" y="6134"/>
                </a:cubicBezTo>
                <a:cubicBezTo>
                  <a:pt x="2591" y="5778"/>
                  <a:pt x="2858" y="5422"/>
                  <a:pt x="3162" y="5054"/>
                </a:cubicBezTo>
                <a:cubicBezTo>
                  <a:pt x="3442" y="4711"/>
                  <a:pt x="3747" y="4369"/>
                  <a:pt x="4102" y="4013"/>
                </a:cubicBezTo>
                <a:cubicBezTo>
                  <a:pt x="4407" y="3708"/>
                  <a:pt x="4724" y="3416"/>
                  <a:pt x="5067" y="3136"/>
                </a:cubicBezTo>
                <a:cubicBezTo>
                  <a:pt x="5410" y="2857"/>
                  <a:pt x="5779" y="2603"/>
                  <a:pt x="6185" y="2324"/>
                </a:cubicBezTo>
                <a:cubicBezTo>
                  <a:pt x="6553" y="2083"/>
                  <a:pt x="6947" y="1841"/>
                  <a:pt x="7328" y="1638"/>
                </a:cubicBezTo>
                <a:cubicBezTo>
                  <a:pt x="7722" y="1435"/>
                  <a:pt x="8115" y="1244"/>
                  <a:pt x="8585" y="1053"/>
                </a:cubicBezTo>
                <a:cubicBezTo>
                  <a:pt x="8992" y="888"/>
                  <a:pt x="9398" y="736"/>
                  <a:pt x="9817" y="609"/>
                </a:cubicBezTo>
                <a:cubicBezTo>
                  <a:pt x="10274" y="470"/>
                  <a:pt x="10732" y="355"/>
                  <a:pt x="11100" y="279"/>
                </a:cubicBezTo>
                <a:cubicBezTo>
                  <a:pt x="11557" y="190"/>
                  <a:pt x="12040" y="114"/>
                  <a:pt x="12459" y="63"/>
                </a:cubicBezTo>
                <a:cubicBezTo>
                  <a:pt x="12929" y="25"/>
                  <a:pt x="13399" y="0"/>
                  <a:pt x="1386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0" name="Shape 527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/>
        </xdr:nvSpPr>
        <xdr:spPr>
          <a:xfrm>
            <a:off x="0" y="45453"/>
            <a:ext cx="27686" cy="27711"/>
          </a:xfrm>
          <a:custGeom>
            <a:avLst/>
            <a:gdLst/>
            <a:ahLst/>
            <a:cxnLst/>
            <a:rect l="0" t="0" r="0" b="0"/>
            <a:pathLst>
              <a:path w="27686" h="27711">
                <a:moveTo>
                  <a:pt x="15189" y="76"/>
                </a:moveTo>
                <a:cubicBezTo>
                  <a:pt x="15659" y="127"/>
                  <a:pt x="16129" y="203"/>
                  <a:pt x="16523" y="279"/>
                </a:cubicBezTo>
                <a:cubicBezTo>
                  <a:pt x="16980" y="368"/>
                  <a:pt x="17424" y="495"/>
                  <a:pt x="17882" y="622"/>
                </a:cubicBezTo>
                <a:cubicBezTo>
                  <a:pt x="18301" y="749"/>
                  <a:pt x="18707" y="901"/>
                  <a:pt x="19177" y="1092"/>
                </a:cubicBezTo>
                <a:cubicBezTo>
                  <a:pt x="19571" y="1257"/>
                  <a:pt x="19977" y="1448"/>
                  <a:pt x="20358" y="1651"/>
                </a:cubicBezTo>
                <a:cubicBezTo>
                  <a:pt x="20752" y="1854"/>
                  <a:pt x="21133" y="2095"/>
                  <a:pt x="21552" y="2375"/>
                </a:cubicBezTo>
                <a:cubicBezTo>
                  <a:pt x="21920" y="2616"/>
                  <a:pt x="22276" y="2883"/>
                  <a:pt x="22631" y="3162"/>
                </a:cubicBezTo>
                <a:cubicBezTo>
                  <a:pt x="22962" y="3428"/>
                  <a:pt x="23279" y="3721"/>
                  <a:pt x="23622" y="4064"/>
                </a:cubicBezTo>
                <a:cubicBezTo>
                  <a:pt x="23940" y="4381"/>
                  <a:pt x="24244" y="4725"/>
                  <a:pt x="24562" y="5118"/>
                </a:cubicBezTo>
                <a:cubicBezTo>
                  <a:pt x="24841" y="5435"/>
                  <a:pt x="25095" y="5791"/>
                  <a:pt x="25337" y="6147"/>
                </a:cubicBezTo>
                <a:cubicBezTo>
                  <a:pt x="25590" y="6528"/>
                  <a:pt x="25819" y="6934"/>
                  <a:pt x="26048" y="7341"/>
                </a:cubicBezTo>
                <a:cubicBezTo>
                  <a:pt x="26264" y="7747"/>
                  <a:pt x="26454" y="8166"/>
                  <a:pt x="26607" y="8509"/>
                </a:cubicBezTo>
                <a:cubicBezTo>
                  <a:pt x="26772" y="8941"/>
                  <a:pt x="26937" y="9398"/>
                  <a:pt x="27089" y="9881"/>
                </a:cubicBezTo>
                <a:cubicBezTo>
                  <a:pt x="27216" y="10287"/>
                  <a:pt x="27318" y="10693"/>
                  <a:pt x="27419" y="11188"/>
                </a:cubicBezTo>
                <a:cubicBezTo>
                  <a:pt x="27508" y="11633"/>
                  <a:pt x="27572" y="12078"/>
                  <a:pt x="27610" y="12497"/>
                </a:cubicBezTo>
                <a:cubicBezTo>
                  <a:pt x="27661" y="12953"/>
                  <a:pt x="27686" y="13411"/>
                  <a:pt x="27686" y="13856"/>
                </a:cubicBezTo>
                <a:cubicBezTo>
                  <a:pt x="27686" y="17500"/>
                  <a:pt x="26213" y="21056"/>
                  <a:pt x="23584" y="23685"/>
                </a:cubicBezTo>
                <a:cubicBezTo>
                  <a:pt x="23279" y="23990"/>
                  <a:pt x="22962" y="24270"/>
                  <a:pt x="22631" y="24549"/>
                </a:cubicBezTo>
                <a:cubicBezTo>
                  <a:pt x="22276" y="24829"/>
                  <a:pt x="21920" y="25095"/>
                  <a:pt x="21501" y="25374"/>
                </a:cubicBezTo>
                <a:cubicBezTo>
                  <a:pt x="21133" y="25615"/>
                  <a:pt x="20752" y="25844"/>
                  <a:pt x="20345" y="26060"/>
                </a:cubicBezTo>
                <a:cubicBezTo>
                  <a:pt x="19952" y="26276"/>
                  <a:pt x="19533" y="26467"/>
                  <a:pt x="19177" y="26619"/>
                </a:cubicBezTo>
                <a:cubicBezTo>
                  <a:pt x="18745" y="26784"/>
                  <a:pt x="18313" y="26950"/>
                  <a:pt x="17793" y="27101"/>
                </a:cubicBezTo>
                <a:cubicBezTo>
                  <a:pt x="17399" y="27229"/>
                  <a:pt x="17005" y="27330"/>
                  <a:pt x="16523" y="27419"/>
                </a:cubicBezTo>
                <a:cubicBezTo>
                  <a:pt x="16091" y="27508"/>
                  <a:pt x="15634" y="27571"/>
                  <a:pt x="15189" y="27622"/>
                </a:cubicBezTo>
                <a:cubicBezTo>
                  <a:pt x="14288" y="27711"/>
                  <a:pt x="13373" y="27711"/>
                  <a:pt x="12497" y="27622"/>
                </a:cubicBezTo>
                <a:cubicBezTo>
                  <a:pt x="12052" y="27571"/>
                  <a:pt x="11608" y="27508"/>
                  <a:pt x="11100" y="27406"/>
                </a:cubicBezTo>
                <a:cubicBezTo>
                  <a:pt x="10693" y="27330"/>
                  <a:pt x="10287" y="27229"/>
                  <a:pt x="9804" y="27076"/>
                </a:cubicBezTo>
                <a:cubicBezTo>
                  <a:pt x="9373" y="26950"/>
                  <a:pt x="8954" y="26797"/>
                  <a:pt x="8534" y="26632"/>
                </a:cubicBezTo>
                <a:cubicBezTo>
                  <a:pt x="8128" y="26454"/>
                  <a:pt x="7722" y="26264"/>
                  <a:pt x="7315" y="26047"/>
                </a:cubicBezTo>
                <a:cubicBezTo>
                  <a:pt x="6921" y="25832"/>
                  <a:pt x="6528" y="25603"/>
                  <a:pt x="6134" y="25349"/>
                </a:cubicBezTo>
                <a:cubicBezTo>
                  <a:pt x="5766" y="25095"/>
                  <a:pt x="5398" y="24829"/>
                  <a:pt x="5055" y="24549"/>
                </a:cubicBezTo>
                <a:cubicBezTo>
                  <a:pt x="4724" y="24270"/>
                  <a:pt x="4394" y="23990"/>
                  <a:pt x="4013" y="23584"/>
                </a:cubicBezTo>
                <a:cubicBezTo>
                  <a:pt x="3708" y="23292"/>
                  <a:pt x="3416" y="22974"/>
                  <a:pt x="3150" y="22644"/>
                </a:cubicBezTo>
                <a:cubicBezTo>
                  <a:pt x="2857" y="22275"/>
                  <a:pt x="2578" y="21895"/>
                  <a:pt x="2324" y="21513"/>
                </a:cubicBezTo>
                <a:cubicBezTo>
                  <a:pt x="2070" y="21145"/>
                  <a:pt x="1842" y="20765"/>
                  <a:pt x="1638" y="20371"/>
                </a:cubicBezTo>
                <a:cubicBezTo>
                  <a:pt x="1435" y="19989"/>
                  <a:pt x="1245" y="19596"/>
                  <a:pt x="1067" y="19152"/>
                </a:cubicBezTo>
                <a:cubicBezTo>
                  <a:pt x="902" y="18732"/>
                  <a:pt x="737" y="18314"/>
                  <a:pt x="610" y="17869"/>
                </a:cubicBezTo>
                <a:cubicBezTo>
                  <a:pt x="470" y="17437"/>
                  <a:pt x="356" y="16980"/>
                  <a:pt x="267" y="16522"/>
                </a:cubicBezTo>
                <a:cubicBezTo>
                  <a:pt x="178" y="16090"/>
                  <a:pt x="114" y="15646"/>
                  <a:pt x="64" y="15201"/>
                </a:cubicBezTo>
                <a:cubicBezTo>
                  <a:pt x="25" y="14757"/>
                  <a:pt x="0" y="14300"/>
                  <a:pt x="0" y="13856"/>
                </a:cubicBezTo>
                <a:cubicBezTo>
                  <a:pt x="0" y="13411"/>
                  <a:pt x="25" y="12953"/>
                  <a:pt x="64" y="12509"/>
                </a:cubicBezTo>
                <a:cubicBezTo>
                  <a:pt x="114" y="12078"/>
                  <a:pt x="178" y="11633"/>
                  <a:pt x="267" y="11188"/>
                </a:cubicBezTo>
                <a:cubicBezTo>
                  <a:pt x="368" y="10731"/>
                  <a:pt x="483" y="10261"/>
                  <a:pt x="610" y="9830"/>
                </a:cubicBezTo>
                <a:cubicBezTo>
                  <a:pt x="737" y="9423"/>
                  <a:pt x="889" y="8992"/>
                  <a:pt x="1092" y="8509"/>
                </a:cubicBezTo>
                <a:cubicBezTo>
                  <a:pt x="1245" y="8115"/>
                  <a:pt x="1435" y="7721"/>
                  <a:pt x="1638" y="7327"/>
                </a:cubicBezTo>
                <a:cubicBezTo>
                  <a:pt x="1854" y="6934"/>
                  <a:pt x="2096" y="6541"/>
                  <a:pt x="2299" y="6210"/>
                </a:cubicBezTo>
                <a:cubicBezTo>
                  <a:pt x="2565" y="5829"/>
                  <a:pt x="2832" y="5461"/>
                  <a:pt x="3150" y="5080"/>
                </a:cubicBezTo>
                <a:cubicBezTo>
                  <a:pt x="3429" y="4725"/>
                  <a:pt x="3734" y="4394"/>
                  <a:pt x="4102" y="4026"/>
                </a:cubicBezTo>
                <a:cubicBezTo>
                  <a:pt x="4394" y="3721"/>
                  <a:pt x="4724" y="3428"/>
                  <a:pt x="5055" y="3162"/>
                </a:cubicBezTo>
                <a:cubicBezTo>
                  <a:pt x="5398" y="2883"/>
                  <a:pt x="5766" y="2616"/>
                  <a:pt x="6147" y="2362"/>
                </a:cubicBezTo>
                <a:cubicBezTo>
                  <a:pt x="6528" y="2108"/>
                  <a:pt x="6921" y="1867"/>
                  <a:pt x="7328" y="1651"/>
                </a:cubicBezTo>
                <a:cubicBezTo>
                  <a:pt x="7709" y="1448"/>
                  <a:pt x="8103" y="1257"/>
                  <a:pt x="8573" y="1067"/>
                </a:cubicBezTo>
                <a:cubicBezTo>
                  <a:pt x="8979" y="901"/>
                  <a:pt x="9385" y="749"/>
                  <a:pt x="9804" y="622"/>
                </a:cubicBezTo>
                <a:cubicBezTo>
                  <a:pt x="10262" y="495"/>
                  <a:pt x="10719" y="368"/>
                  <a:pt x="11100" y="292"/>
                </a:cubicBezTo>
                <a:cubicBezTo>
                  <a:pt x="11570" y="203"/>
                  <a:pt x="12040" y="127"/>
                  <a:pt x="12446" y="88"/>
                </a:cubicBezTo>
                <a:cubicBezTo>
                  <a:pt x="13373" y="0"/>
                  <a:pt x="14313" y="0"/>
                  <a:pt x="15189" y="7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1" name="Shape 528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SpPr/>
        </xdr:nvSpPr>
        <xdr:spPr>
          <a:xfrm>
            <a:off x="9909" y="396948"/>
            <a:ext cx="231259" cy="124219"/>
          </a:xfrm>
          <a:custGeom>
            <a:avLst/>
            <a:gdLst/>
            <a:ahLst/>
            <a:cxnLst/>
            <a:rect l="0" t="0" r="0" b="0"/>
            <a:pathLst>
              <a:path w="231259" h="124219">
                <a:moveTo>
                  <a:pt x="192354" y="0"/>
                </a:moveTo>
                <a:lnTo>
                  <a:pt x="231259" y="0"/>
                </a:lnTo>
                <a:lnTo>
                  <a:pt x="231259" y="24283"/>
                </a:lnTo>
                <a:lnTo>
                  <a:pt x="191427" y="24283"/>
                </a:lnTo>
                <a:cubicBezTo>
                  <a:pt x="161557" y="26454"/>
                  <a:pt x="131331" y="29947"/>
                  <a:pt x="101587" y="34646"/>
                </a:cubicBezTo>
                <a:cubicBezTo>
                  <a:pt x="100165" y="34875"/>
                  <a:pt x="98958" y="35827"/>
                  <a:pt x="98425" y="37173"/>
                </a:cubicBezTo>
                <a:lnTo>
                  <a:pt x="93243" y="50038"/>
                </a:lnTo>
                <a:cubicBezTo>
                  <a:pt x="92710" y="51384"/>
                  <a:pt x="92913" y="52922"/>
                  <a:pt x="93802" y="54077"/>
                </a:cubicBezTo>
                <a:cubicBezTo>
                  <a:pt x="94691" y="55220"/>
                  <a:pt x="96126" y="55817"/>
                  <a:pt x="97561" y="55639"/>
                </a:cubicBezTo>
                <a:cubicBezTo>
                  <a:pt x="165781" y="47038"/>
                  <a:pt x="215225" y="46390"/>
                  <a:pt x="228085" y="46389"/>
                </a:cubicBezTo>
                <a:lnTo>
                  <a:pt x="231259" y="46406"/>
                </a:lnTo>
                <a:lnTo>
                  <a:pt x="231259" y="62129"/>
                </a:lnTo>
                <a:lnTo>
                  <a:pt x="231140" y="62129"/>
                </a:lnTo>
                <a:cubicBezTo>
                  <a:pt x="228130" y="62091"/>
                  <a:pt x="156261" y="61506"/>
                  <a:pt x="58166" y="77128"/>
                </a:cubicBezTo>
                <a:cubicBezTo>
                  <a:pt x="56744" y="77356"/>
                  <a:pt x="55550" y="78308"/>
                  <a:pt x="55004" y="79655"/>
                </a:cubicBezTo>
                <a:lnTo>
                  <a:pt x="49352" y="93714"/>
                </a:lnTo>
                <a:cubicBezTo>
                  <a:pt x="48819" y="95047"/>
                  <a:pt x="49009" y="96571"/>
                  <a:pt x="49886" y="97714"/>
                </a:cubicBezTo>
                <a:cubicBezTo>
                  <a:pt x="50660" y="98743"/>
                  <a:pt x="51879" y="99340"/>
                  <a:pt x="53149" y="99340"/>
                </a:cubicBezTo>
                <a:cubicBezTo>
                  <a:pt x="53289" y="99340"/>
                  <a:pt x="53442" y="99327"/>
                  <a:pt x="53594" y="99314"/>
                </a:cubicBezTo>
                <a:cubicBezTo>
                  <a:pt x="156324" y="88240"/>
                  <a:pt x="228206" y="88888"/>
                  <a:pt x="231216" y="88926"/>
                </a:cubicBezTo>
                <a:lnTo>
                  <a:pt x="231259" y="88926"/>
                </a:lnTo>
                <a:lnTo>
                  <a:pt x="231259" y="107122"/>
                </a:lnTo>
                <a:lnTo>
                  <a:pt x="231064" y="107112"/>
                </a:lnTo>
                <a:cubicBezTo>
                  <a:pt x="226949" y="107074"/>
                  <a:pt x="129553" y="106338"/>
                  <a:pt x="0" y="124219"/>
                </a:cubicBezTo>
                <a:lnTo>
                  <a:pt x="0" y="105855"/>
                </a:lnTo>
                <a:cubicBezTo>
                  <a:pt x="8814" y="104661"/>
                  <a:pt x="17742" y="103505"/>
                  <a:pt x="26619" y="102413"/>
                </a:cubicBezTo>
                <a:cubicBezTo>
                  <a:pt x="28105" y="102236"/>
                  <a:pt x="29362" y="101257"/>
                  <a:pt x="29921" y="99873"/>
                </a:cubicBezTo>
                <a:lnTo>
                  <a:pt x="44590" y="63424"/>
                </a:lnTo>
                <a:lnTo>
                  <a:pt x="48958" y="62700"/>
                </a:lnTo>
                <a:cubicBezTo>
                  <a:pt x="55956" y="61544"/>
                  <a:pt x="63157" y="60414"/>
                  <a:pt x="70371" y="59360"/>
                </a:cubicBezTo>
                <a:cubicBezTo>
                  <a:pt x="71806" y="59144"/>
                  <a:pt x="73025" y="58179"/>
                  <a:pt x="73571" y="56833"/>
                </a:cubicBezTo>
                <a:lnTo>
                  <a:pt x="88011" y="20930"/>
                </a:lnTo>
                <a:lnTo>
                  <a:pt x="92380" y="20219"/>
                </a:lnTo>
                <a:cubicBezTo>
                  <a:pt x="123304" y="15113"/>
                  <a:pt x="154915" y="11316"/>
                  <a:pt x="186309" y="8916"/>
                </a:cubicBezTo>
                <a:cubicBezTo>
                  <a:pt x="187858" y="8802"/>
                  <a:pt x="189217" y="7811"/>
                  <a:pt x="189802" y="6363"/>
                </a:cubicBezTo>
                <a:lnTo>
                  <a:pt x="1923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2" name="Shape 529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/>
        </xdr:nvSpPr>
        <xdr:spPr>
          <a:xfrm>
            <a:off x="241168" y="396948"/>
            <a:ext cx="231262" cy="124219"/>
          </a:xfrm>
          <a:custGeom>
            <a:avLst/>
            <a:gdLst/>
            <a:ahLst/>
            <a:cxnLst/>
            <a:rect l="0" t="0" r="0" b="0"/>
            <a:pathLst>
              <a:path w="231262" h="124219">
                <a:moveTo>
                  <a:pt x="0" y="0"/>
                </a:moveTo>
                <a:lnTo>
                  <a:pt x="38857" y="0"/>
                </a:lnTo>
                <a:lnTo>
                  <a:pt x="41410" y="6350"/>
                </a:lnTo>
                <a:cubicBezTo>
                  <a:pt x="41994" y="7798"/>
                  <a:pt x="43353" y="8789"/>
                  <a:pt x="44902" y="8916"/>
                </a:cubicBezTo>
                <a:cubicBezTo>
                  <a:pt x="76322" y="11303"/>
                  <a:pt x="107945" y="15113"/>
                  <a:pt x="138882" y="20219"/>
                </a:cubicBezTo>
                <a:lnTo>
                  <a:pt x="143251" y="20930"/>
                </a:lnTo>
                <a:lnTo>
                  <a:pt x="157691" y="56833"/>
                </a:lnTo>
                <a:cubicBezTo>
                  <a:pt x="158237" y="58179"/>
                  <a:pt x="159456" y="59144"/>
                  <a:pt x="160891" y="59360"/>
                </a:cubicBezTo>
                <a:cubicBezTo>
                  <a:pt x="168092" y="60414"/>
                  <a:pt x="175293" y="61544"/>
                  <a:pt x="182304" y="62700"/>
                </a:cubicBezTo>
                <a:lnTo>
                  <a:pt x="186672" y="63424"/>
                </a:lnTo>
                <a:lnTo>
                  <a:pt x="201341" y="99873"/>
                </a:lnTo>
                <a:cubicBezTo>
                  <a:pt x="201900" y="101257"/>
                  <a:pt x="203157" y="102236"/>
                  <a:pt x="204643" y="102413"/>
                </a:cubicBezTo>
                <a:cubicBezTo>
                  <a:pt x="213520" y="103505"/>
                  <a:pt x="222461" y="104661"/>
                  <a:pt x="231262" y="105855"/>
                </a:cubicBezTo>
                <a:lnTo>
                  <a:pt x="231262" y="124219"/>
                </a:lnTo>
                <a:cubicBezTo>
                  <a:pt x="114079" y="108039"/>
                  <a:pt x="23325" y="107100"/>
                  <a:pt x="3869" y="107100"/>
                </a:cubicBezTo>
                <a:cubicBezTo>
                  <a:pt x="1811" y="107100"/>
                  <a:pt x="541" y="107112"/>
                  <a:pt x="135" y="107112"/>
                </a:cubicBezTo>
                <a:lnTo>
                  <a:pt x="59" y="107125"/>
                </a:lnTo>
                <a:lnTo>
                  <a:pt x="0" y="107122"/>
                </a:lnTo>
                <a:lnTo>
                  <a:pt x="0" y="88926"/>
                </a:lnTo>
                <a:lnTo>
                  <a:pt x="46" y="88926"/>
                </a:lnTo>
                <a:cubicBezTo>
                  <a:pt x="3030" y="88888"/>
                  <a:pt x="74150" y="88151"/>
                  <a:pt x="177668" y="99314"/>
                </a:cubicBezTo>
                <a:cubicBezTo>
                  <a:pt x="179103" y="99467"/>
                  <a:pt x="180513" y="98858"/>
                  <a:pt x="181377" y="97714"/>
                </a:cubicBezTo>
                <a:cubicBezTo>
                  <a:pt x="182240" y="96571"/>
                  <a:pt x="182443" y="95047"/>
                  <a:pt x="181910" y="93714"/>
                </a:cubicBezTo>
                <a:lnTo>
                  <a:pt x="176258" y="79655"/>
                </a:lnTo>
                <a:cubicBezTo>
                  <a:pt x="175712" y="78308"/>
                  <a:pt x="174519" y="77356"/>
                  <a:pt x="173096" y="77128"/>
                </a:cubicBezTo>
                <a:cubicBezTo>
                  <a:pt x="85707" y="63215"/>
                  <a:pt x="19350" y="62156"/>
                  <a:pt x="3616" y="62118"/>
                </a:cubicBezTo>
                <a:cubicBezTo>
                  <a:pt x="1369" y="62112"/>
                  <a:pt x="154" y="62127"/>
                  <a:pt x="59" y="62129"/>
                </a:cubicBezTo>
                <a:lnTo>
                  <a:pt x="0" y="62129"/>
                </a:lnTo>
                <a:lnTo>
                  <a:pt x="0" y="46406"/>
                </a:lnTo>
                <a:lnTo>
                  <a:pt x="46" y="46406"/>
                </a:lnTo>
                <a:cubicBezTo>
                  <a:pt x="5710" y="46330"/>
                  <a:pt x="57628" y="46051"/>
                  <a:pt x="133701" y="55639"/>
                </a:cubicBezTo>
                <a:cubicBezTo>
                  <a:pt x="133879" y="55665"/>
                  <a:pt x="134044" y="55665"/>
                  <a:pt x="134221" y="55665"/>
                </a:cubicBezTo>
                <a:cubicBezTo>
                  <a:pt x="135479" y="55665"/>
                  <a:pt x="136673" y="55080"/>
                  <a:pt x="137460" y="54077"/>
                </a:cubicBezTo>
                <a:cubicBezTo>
                  <a:pt x="138349" y="52922"/>
                  <a:pt x="138552" y="51384"/>
                  <a:pt x="138019" y="50038"/>
                </a:cubicBezTo>
                <a:lnTo>
                  <a:pt x="132837" y="37173"/>
                </a:lnTo>
                <a:cubicBezTo>
                  <a:pt x="132304" y="35827"/>
                  <a:pt x="131097" y="34875"/>
                  <a:pt x="129675" y="34646"/>
                </a:cubicBezTo>
                <a:cubicBezTo>
                  <a:pt x="99931" y="29947"/>
                  <a:pt x="69705" y="26454"/>
                  <a:pt x="39835" y="24283"/>
                </a:cubicBezTo>
                <a:lnTo>
                  <a:pt x="0" y="242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3" name="Shape 530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SpPr/>
        </xdr:nvSpPr>
        <xdr:spPr>
          <a:xfrm>
            <a:off x="55670" y="130788"/>
            <a:ext cx="63525" cy="35140"/>
          </a:xfrm>
          <a:custGeom>
            <a:avLst/>
            <a:gdLst/>
            <a:ahLst/>
            <a:cxnLst/>
            <a:rect l="0" t="0" r="0" b="0"/>
            <a:pathLst>
              <a:path w="63525" h="35140">
                <a:moveTo>
                  <a:pt x="52845" y="520"/>
                </a:moveTo>
                <a:cubicBezTo>
                  <a:pt x="55029" y="0"/>
                  <a:pt x="57302" y="368"/>
                  <a:pt x="59220" y="1549"/>
                </a:cubicBezTo>
                <a:cubicBezTo>
                  <a:pt x="61150" y="2743"/>
                  <a:pt x="62497" y="4610"/>
                  <a:pt x="63017" y="6807"/>
                </a:cubicBezTo>
                <a:cubicBezTo>
                  <a:pt x="63525" y="9017"/>
                  <a:pt x="63157" y="11278"/>
                  <a:pt x="61976" y="13208"/>
                </a:cubicBezTo>
                <a:cubicBezTo>
                  <a:pt x="60782" y="15125"/>
                  <a:pt x="58915" y="16472"/>
                  <a:pt x="56718" y="16992"/>
                </a:cubicBezTo>
                <a:lnTo>
                  <a:pt x="54889" y="17411"/>
                </a:lnTo>
                <a:cubicBezTo>
                  <a:pt x="40475" y="20815"/>
                  <a:pt x="26708" y="26377"/>
                  <a:pt x="13983" y="33947"/>
                </a:cubicBezTo>
                <a:cubicBezTo>
                  <a:pt x="12675" y="34721"/>
                  <a:pt x="11176" y="35140"/>
                  <a:pt x="9665" y="35140"/>
                </a:cubicBezTo>
                <a:cubicBezTo>
                  <a:pt x="6655" y="35140"/>
                  <a:pt x="3924" y="33591"/>
                  <a:pt x="2388" y="31000"/>
                </a:cubicBezTo>
                <a:cubicBezTo>
                  <a:pt x="0" y="26988"/>
                  <a:pt x="1321" y="21780"/>
                  <a:pt x="5334" y="19405"/>
                </a:cubicBezTo>
                <a:cubicBezTo>
                  <a:pt x="19545" y="10947"/>
                  <a:pt x="34912" y="4737"/>
                  <a:pt x="51016" y="952"/>
                </a:cubicBezTo>
                <a:lnTo>
                  <a:pt x="52845" y="52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4" name="Shape 531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SpPr/>
        </xdr:nvSpPr>
        <xdr:spPr>
          <a:xfrm>
            <a:off x="57837" y="170298"/>
            <a:ext cx="51855" cy="160996"/>
          </a:xfrm>
          <a:custGeom>
            <a:avLst/>
            <a:gdLst/>
            <a:ahLst/>
            <a:cxnLst/>
            <a:rect l="0" t="0" r="0" b="0"/>
            <a:pathLst>
              <a:path w="51855" h="160996">
                <a:moveTo>
                  <a:pt x="51855" y="0"/>
                </a:moveTo>
                <a:lnTo>
                  <a:pt x="51855" y="16502"/>
                </a:lnTo>
                <a:lnTo>
                  <a:pt x="33223" y="23430"/>
                </a:lnTo>
                <a:cubicBezTo>
                  <a:pt x="26416" y="26706"/>
                  <a:pt x="21780" y="33044"/>
                  <a:pt x="20815" y="40397"/>
                </a:cubicBezTo>
                <a:cubicBezTo>
                  <a:pt x="18072" y="61416"/>
                  <a:pt x="15799" y="94690"/>
                  <a:pt x="20612" y="133755"/>
                </a:cubicBezTo>
                <a:cubicBezTo>
                  <a:pt x="21425" y="140321"/>
                  <a:pt x="27064" y="145273"/>
                  <a:pt x="33744" y="145273"/>
                </a:cubicBezTo>
                <a:cubicBezTo>
                  <a:pt x="41034" y="145273"/>
                  <a:pt x="46965" y="139343"/>
                  <a:pt x="46965" y="132040"/>
                </a:cubicBezTo>
                <a:lnTo>
                  <a:pt x="46965" y="99452"/>
                </a:lnTo>
                <a:lnTo>
                  <a:pt x="51855" y="80670"/>
                </a:lnTo>
                <a:lnTo>
                  <a:pt x="51855" y="154090"/>
                </a:lnTo>
                <a:lnTo>
                  <a:pt x="45001" y="158717"/>
                </a:lnTo>
                <a:cubicBezTo>
                  <a:pt x="41539" y="160185"/>
                  <a:pt x="37735" y="160996"/>
                  <a:pt x="33744" y="160996"/>
                </a:cubicBezTo>
                <a:cubicBezTo>
                  <a:pt x="19139" y="160996"/>
                  <a:pt x="6794" y="150113"/>
                  <a:pt x="5016" y="135672"/>
                </a:cubicBezTo>
                <a:cubicBezTo>
                  <a:pt x="0" y="94982"/>
                  <a:pt x="2362" y="60286"/>
                  <a:pt x="5232" y="38352"/>
                </a:cubicBezTo>
                <a:cubicBezTo>
                  <a:pt x="6883" y="25716"/>
                  <a:pt x="14808" y="14832"/>
                  <a:pt x="26416" y="9257"/>
                </a:cubicBezTo>
                <a:lnTo>
                  <a:pt x="518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5" name="Shape 532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/>
        </xdr:nvSpPr>
        <xdr:spPr>
          <a:xfrm>
            <a:off x="109692" y="165293"/>
            <a:ext cx="52971" cy="159095"/>
          </a:xfrm>
          <a:custGeom>
            <a:avLst/>
            <a:gdLst/>
            <a:ahLst/>
            <a:cxnLst/>
            <a:rect l="0" t="0" r="0" b="0"/>
            <a:pathLst>
              <a:path w="52971" h="159095">
                <a:moveTo>
                  <a:pt x="32473" y="0"/>
                </a:moveTo>
                <a:cubicBezTo>
                  <a:pt x="33883" y="0"/>
                  <a:pt x="35267" y="25"/>
                  <a:pt x="36588" y="76"/>
                </a:cubicBezTo>
                <a:cubicBezTo>
                  <a:pt x="42303" y="305"/>
                  <a:pt x="47383" y="3403"/>
                  <a:pt x="50177" y="8382"/>
                </a:cubicBezTo>
                <a:cubicBezTo>
                  <a:pt x="52958" y="13335"/>
                  <a:pt x="52971" y="19265"/>
                  <a:pt x="50203" y="24231"/>
                </a:cubicBezTo>
                <a:lnTo>
                  <a:pt x="15544" y="86360"/>
                </a:lnTo>
                <a:cubicBezTo>
                  <a:pt x="12471" y="91884"/>
                  <a:pt x="10833" y="98145"/>
                  <a:pt x="10833" y="104457"/>
                </a:cubicBezTo>
                <a:lnTo>
                  <a:pt x="10833" y="137045"/>
                </a:lnTo>
                <a:cubicBezTo>
                  <a:pt x="10833" y="145027"/>
                  <a:pt x="7588" y="152266"/>
                  <a:pt x="2347" y="157510"/>
                </a:cubicBezTo>
                <a:lnTo>
                  <a:pt x="0" y="159095"/>
                </a:lnTo>
                <a:lnTo>
                  <a:pt x="0" y="85675"/>
                </a:lnTo>
                <a:lnTo>
                  <a:pt x="1816" y="78701"/>
                </a:lnTo>
                <a:lnTo>
                  <a:pt x="33528" y="21844"/>
                </a:lnTo>
                <a:cubicBezTo>
                  <a:pt x="34251" y="20561"/>
                  <a:pt x="34213" y="18986"/>
                  <a:pt x="33451" y="17729"/>
                </a:cubicBezTo>
                <a:cubicBezTo>
                  <a:pt x="32689" y="16459"/>
                  <a:pt x="31305" y="15722"/>
                  <a:pt x="29832" y="15760"/>
                </a:cubicBezTo>
                <a:cubicBezTo>
                  <a:pt x="22072" y="15976"/>
                  <a:pt x="14116" y="17151"/>
                  <a:pt x="6019" y="19269"/>
                </a:cubicBezTo>
                <a:lnTo>
                  <a:pt x="0" y="21507"/>
                </a:lnTo>
                <a:lnTo>
                  <a:pt x="0" y="5005"/>
                </a:lnTo>
                <a:lnTo>
                  <a:pt x="3908" y="3583"/>
                </a:lnTo>
                <a:cubicBezTo>
                  <a:pt x="13582" y="1200"/>
                  <a:pt x="23126" y="0"/>
                  <a:pt x="324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6" name="Shape 533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SpPr/>
        </xdr:nvSpPr>
        <xdr:spPr>
          <a:xfrm>
            <a:off x="364589" y="16496"/>
            <a:ext cx="29553" cy="27687"/>
          </a:xfrm>
          <a:custGeom>
            <a:avLst/>
            <a:gdLst/>
            <a:ahLst/>
            <a:cxnLst/>
            <a:rect l="0" t="0" r="0" b="0"/>
            <a:pathLst>
              <a:path w="29553" h="27687">
                <a:moveTo>
                  <a:pt x="15215" y="0"/>
                </a:moveTo>
                <a:cubicBezTo>
                  <a:pt x="16294" y="0"/>
                  <a:pt x="17399" y="127"/>
                  <a:pt x="18479" y="394"/>
                </a:cubicBezTo>
                <a:cubicBezTo>
                  <a:pt x="22073" y="1257"/>
                  <a:pt x="25121" y="3467"/>
                  <a:pt x="27038" y="6617"/>
                </a:cubicBezTo>
                <a:cubicBezTo>
                  <a:pt x="28969" y="9779"/>
                  <a:pt x="29553" y="13488"/>
                  <a:pt x="28689" y="17094"/>
                </a:cubicBezTo>
                <a:cubicBezTo>
                  <a:pt x="27191" y="23330"/>
                  <a:pt x="21666" y="27687"/>
                  <a:pt x="15253" y="27687"/>
                </a:cubicBezTo>
                <a:cubicBezTo>
                  <a:pt x="14148" y="27687"/>
                  <a:pt x="13056" y="27560"/>
                  <a:pt x="12001" y="27305"/>
                </a:cubicBezTo>
                <a:cubicBezTo>
                  <a:pt x="4585" y="25515"/>
                  <a:pt x="0" y="18035"/>
                  <a:pt x="1791" y="10617"/>
                </a:cubicBezTo>
                <a:cubicBezTo>
                  <a:pt x="2654" y="7010"/>
                  <a:pt x="4864" y="3976"/>
                  <a:pt x="8014" y="2045"/>
                </a:cubicBezTo>
                <a:cubicBezTo>
                  <a:pt x="10224" y="686"/>
                  <a:pt x="12700" y="0"/>
                  <a:pt x="1521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7" name="Shape 534">
            <a:extLst>
              <a:ext uri="{FF2B5EF4-FFF2-40B4-BE49-F238E27FC236}">
                <a16:creationId xmlns:a16="http://schemas.microsoft.com/office/drawing/2014/main" id="{00000000-0008-0000-0000-0000B1000000}"/>
              </a:ext>
            </a:extLst>
          </xdr:cNvPr>
          <xdr:cNvSpPr/>
        </xdr:nvSpPr>
        <xdr:spPr>
          <a:xfrm>
            <a:off x="136738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8" name="Shape 535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/>
        </xdr:nvSpPr>
        <xdr:spPr>
          <a:xfrm>
            <a:off x="133953" y="7318"/>
            <a:ext cx="29121" cy="27687"/>
          </a:xfrm>
          <a:custGeom>
            <a:avLst/>
            <a:gdLst/>
            <a:ahLst/>
            <a:cxnLst/>
            <a:rect l="0" t="0" r="0" b="0"/>
            <a:pathLst>
              <a:path w="29121" h="27687">
                <a:moveTo>
                  <a:pt x="14249" y="0"/>
                </a:moveTo>
                <a:cubicBezTo>
                  <a:pt x="20930" y="0"/>
                  <a:pt x="26835" y="4864"/>
                  <a:pt x="27915" y="11659"/>
                </a:cubicBezTo>
                <a:cubicBezTo>
                  <a:pt x="29121" y="19190"/>
                  <a:pt x="23965" y="26302"/>
                  <a:pt x="16408" y="27508"/>
                </a:cubicBezTo>
                <a:cubicBezTo>
                  <a:pt x="15697" y="27636"/>
                  <a:pt x="14973" y="27687"/>
                  <a:pt x="14224" y="27687"/>
                </a:cubicBezTo>
                <a:cubicBezTo>
                  <a:pt x="7391" y="27687"/>
                  <a:pt x="1651" y="22784"/>
                  <a:pt x="584" y="16028"/>
                </a:cubicBezTo>
                <a:cubicBezTo>
                  <a:pt x="0" y="12370"/>
                  <a:pt x="876" y="8713"/>
                  <a:pt x="3035" y="5715"/>
                </a:cubicBezTo>
                <a:cubicBezTo>
                  <a:pt x="5207" y="2731"/>
                  <a:pt x="8420" y="750"/>
                  <a:pt x="12065" y="178"/>
                </a:cubicBezTo>
                <a:cubicBezTo>
                  <a:pt x="12802" y="51"/>
                  <a:pt x="13525" y="0"/>
                  <a:pt x="142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9" name="Shape 536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/>
        </xdr:nvSpPr>
        <xdr:spPr>
          <a:xfrm>
            <a:off x="87211" y="15067"/>
            <a:ext cx="30493" cy="29096"/>
          </a:xfrm>
          <a:custGeom>
            <a:avLst/>
            <a:gdLst/>
            <a:ahLst/>
            <a:cxnLst/>
            <a:rect l="0" t="0" r="0" b="0"/>
            <a:pathLst>
              <a:path w="30493" h="29096">
                <a:moveTo>
                  <a:pt x="11989" y="1804"/>
                </a:moveTo>
                <a:cubicBezTo>
                  <a:pt x="19418" y="0"/>
                  <a:pt x="26911" y="4585"/>
                  <a:pt x="28702" y="12002"/>
                </a:cubicBezTo>
                <a:cubicBezTo>
                  <a:pt x="30493" y="19418"/>
                  <a:pt x="25908" y="26912"/>
                  <a:pt x="18478" y="28715"/>
                </a:cubicBezTo>
                <a:cubicBezTo>
                  <a:pt x="17450" y="28969"/>
                  <a:pt x="16345" y="29096"/>
                  <a:pt x="15227" y="29096"/>
                </a:cubicBezTo>
                <a:cubicBezTo>
                  <a:pt x="8826" y="29096"/>
                  <a:pt x="3302" y="24740"/>
                  <a:pt x="1803" y="18517"/>
                </a:cubicBezTo>
                <a:cubicBezTo>
                  <a:pt x="0" y="11100"/>
                  <a:pt x="4572" y="3594"/>
                  <a:pt x="11989" y="180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0" name="Shape 537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SpPr/>
        </xdr:nvSpPr>
        <xdr:spPr>
          <a:xfrm>
            <a:off x="180444" y="1567"/>
            <a:ext cx="28169" cy="28461"/>
          </a:xfrm>
          <a:custGeom>
            <a:avLst/>
            <a:gdLst/>
            <a:ahLst/>
            <a:cxnLst/>
            <a:rect l="0" t="0" r="0" b="0"/>
            <a:pathLst>
              <a:path w="28169" h="28461">
                <a:moveTo>
                  <a:pt x="12992" y="280"/>
                </a:moveTo>
                <a:cubicBezTo>
                  <a:pt x="16675" y="0"/>
                  <a:pt x="20257" y="1156"/>
                  <a:pt x="23076" y="3556"/>
                </a:cubicBezTo>
                <a:cubicBezTo>
                  <a:pt x="25883" y="5956"/>
                  <a:pt x="27597" y="9310"/>
                  <a:pt x="27889" y="12992"/>
                </a:cubicBezTo>
                <a:cubicBezTo>
                  <a:pt x="28169" y="16675"/>
                  <a:pt x="27013" y="20257"/>
                  <a:pt x="24613" y="23063"/>
                </a:cubicBezTo>
                <a:cubicBezTo>
                  <a:pt x="22212" y="25883"/>
                  <a:pt x="18860" y="27584"/>
                  <a:pt x="15189" y="27877"/>
                </a:cubicBezTo>
                <a:cubicBezTo>
                  <a:pt x="7455" y="28461"/>
                  <a:pt x="876" y="22682"/>
                  <a:pt x="292" y="15164"/>
                </a:cubicBezTo>
                <a:cubicBezTo>
                  <a:pt x="0" y="11481"/>
                  <a:pt x="1156" y="7900"/>
                  <a:pt x="3556" y="5093"/>
                </a:cubicBezTo>
                <a:cubicBezTo>
                  <a:pt x="5956" y="2274"/>
                  <a:pt x="9309" y="571"/>
                  <a:pt x="12992" y="28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1" name="Shape 538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/>
        </xdr:nvSpPr>
        <xdr:spPr>
          <a:xfrm>
            <a:off x="319212" y="6350"/>
            <a:ext cx="29731" cy="28715"/>
          </a:xfrm>
          <a:custGeom>
            <a:avLst/>
            <a:gdLst/>
            <a:ahLst/>
            <a:cxnLst/>
            <a:rect l="0" t="0" r="0" b="0"/>
            <a:pathLst>
              <a:path w="29731" h="28715">
                <a:moveTo>
                  <a:pt x="17043" y="1194"/>
                </a:moveTo>
                <a:cubicBezTo>
                  <a:pt x="24574" y="2401"/>
                  <a:pt x="29731" y="9499"/>
                  <a:pt x="28537" y="17043"/>
                </a:cubicBezTo>
                <a:cubicBezTo>
                  <a:pt x="27470" y="23813"/>
                  <a:pt x="21730" y="28715"/>
                  <a:pt x="14884" y="28715"/>
                </a:cubicBezTo>
                <a:cubicBezTo>
                  <a:pt x="14160" y="28715"/>
                  <a:pt x="13424" y="28651"/>
                  <a:pt x="12700" y="28537"/>
                </a:cubicBezTo>
                <a:cubicBezTo>
                  <a:pt x="5169" y="27343"/>
                  <a:pt x="0" y="20244"/>
                  <a:pt x="1207" y="12700"/>
                </a:cubicBezTo>
                <a:cubicBezTo>
                  <a:pt x="2400" y="5169"/>
                  <a:pt x="9500" y="0"/>
                  <a:pt x="17043" y="119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2" name="Shape 539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SpPr/>
        </xdr:nvSpPr>
        <xdr:spPr>
          <a:xfrm>
            <a:off x="273351" y="1332"/>
            <a:ext cx="28804" cy="28232"/>
          </a:xfrm>
          <a:custGeom>
            <a:avLst/>
            <a:gdLst/>
            <a:ahLst/>
            <a:cxnLst/>
            <a:rect l="0" t="0" r="0" b="0"/>
            <a:pathLst>
              <a:path w="28804" h="28232">
                <a:moveTo>
                  <a:pt x="15507" y="584"/>
                </a:moveTo>
                <a:cubicBezTo>
                  <a:pt x="23114" y="1194"/>
                  <a:pt x="28804" y="7874"/>
                  <a:pt x="28194" y="15481"/>
                </a:cubicBezTo>
                <a:cubicBezTo>
                  <a:pt x="27635" y="22631"/>
                  <a:pt x="21590" y="28232"/>
                  <a:pt x="14427" y="28232"/>
                </a:cubicBezTo>
                <a:cubicBezTo>
                  <a:pt x="14059" y="28232"/>
                  <a:pt x="13678" y="28219"/>
                  <a:pt x="13297" y="28181"/>
                </a:cubicBezTo>
                <a:cubicBezTo>
                  <a:pt x="13284" y="28181"/>
                  <a:pt x="13259" y="28181"/>
                  <a:pt x="13246" y="28181"/>
                </a:cubicBezTo>
                <a:cubicBezTo>
                  <a:pt x="5664" y="27546"/>
                  <a:pt x="0" y="20879"/>
                  <a:pt x="610" y="13297"/>
                </a:cubicBezTo>
                <a:cubicBezTo>
                  <a:pt x="1207" y="5690"/>
                  <a:pt x="7899" y="0"/>
                  <a:pt x="15507" y="58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3" name="Shape 540">
            <a:extLs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SpPr/>
        </xdr:nvSpPr>
        <xdr:spPr>
          <a:xfrm>
            <a:off x="9907" y="537692"/>
            <a:ext cx="231235" cy="185012"/>
          </a:xfrm>
          <a:custGeom>
            <a:avLst/>
            <a:gdLst/>
            <a:ahLst/>
            <a:cxnLst/>
            <a:rect l="0" t="0" r="0" b="0"/>
            <a:pathLst>
              <a:path w="231235" h="185012">
                <a:moveTo>
                  <a:pt x="231235" y="0"/>
                </a:moveTo>
                <a:lnTo>
                  <a:pt x="231235" y="15507"/>
                </a:lnTo>
                <a:lnTo>
                  <a:pt x="198107" y="16325"/>
                </a:lnTo>
                <a:cubicBezTo>
                  <a:pt x="168702" y="17842"/>
                  <a:pt x="150495" y="21078"/>
                  <a:pt x="142875" y="22707"/>
                </a:cubicBezTo>
                <a:cubicBezTo>
                  <a:pt x="140983" y="23113"/>
                  <a:pt x="139624" y="24776"/>
                  <a:pt x="139624" y="26707"/>
                </a:cubicBezTo>
                <a:cubicBezTo>
                  <a:pt x="139624" y="28651"/>
                  <a:pt x="140983" y="30314"/>
                  <a:pt x="142875" y="30720"/>
                </a:cubicBezTo>
                <a:cubicBezTo>
                  <a:pt x="150495" y="32339"/>
                  <a:pt x="168702" y="35580"/>
                  <a:pt x="198107" y="37100"/>
                </a:cubicBezTo>
                <a:lnTo>
                  <a:pt x="231235" y="37921"/>
                </a:lnTo>
                <a:lnTo>
                  <a:pt x="231235" y="53427"/>
                </a:lnTo>
                <a:lnTo>
                  <a:pt x="187098" y="51968"/>
                </a:lnTo>
                <a:cubicBezTo>
                  <a:pt x="173266" y="51009"/>
                  <a:pt x="160547" y="49593"/>
                  <a:pt x="149606" y="47764"/>
                </a:cubicBezTo>
                <a:cubicBezTo>
                  <a:pt x="140170" y="46189"/>
                  <a:pt x="128295" y="43865"/>
                  <a:pt x="120104" y="39763"/>
                </a:cubicBezTo>
                <a:cubicBezTo>
                  <a:pt x="118491" y="38950"/>
                  <a:pt x="116535" y="39293"/>
                  <a:pt x="115291" y="40614"/>
                </a:cubicBezTo>
                <a:lnTo>
                  <a:pt x="65570" y="93319"/>
                </a:lnTo>
                <a:cubicBezTo>
                  <a:pt x="64643" y="94297"/>
                  <a:pt x="64262" y="95668"/>
                  <a:pt x="64541" y="96989"/>
                </a:cubicBezTo>
                <a:cubicBezTo>
                  <a:pt x="64821" y="98297"/>
                  <a:pt x="65723" y="99389"/>
                  <a:pt x="66967" y="99910"/>
                </a:cubicBezTo>
                <a:lnTo>
                  <a:pt x="102070" y="114604"/>
                </a:lnTo>
                <a:cubicBezTo>
                  <a:pt x="104038" y="115429"/>
                  <a:pt x="106312" y="114604"/>
                  <a:pt x="107290" y="112699"/>
                </a:cubicBezTo>
                <a:lnTo>
                  <a:pt x="125590" y="77190"/>
                </a:lnTo>
                <a:cubicBezTo>
                  <a:pt x="131407" y="78676"/>
                  <a:pt x="137096" y="79755"/>
                  <a:pt x="141554" y="80530"/>
                </a:cubicBezTo>
                <a:lnTo>
                  <a:pt x="122136" y="118211"/>
                </a:lnTo>
                <a:cubicBezTo>
                  <a:pt x="121615" y="119227"/>
                  <a:pt x="121539" y="120420"/>
                  <a:pt x="121933" y="121488"/>
                </a:cubicBezTo>
                <a:cubicBezTo>
                  <a:pt x="122326" y="122567"/>
                  <a:pt x="123152" y="123430"/>
                  <a:pt x="124206" y="123862"/>
                </a:cubicBezTo>
                <a:lnTo>
                  <a:pt x="160071" y="138873"/>
                </a:lnTo>
                <a:cubicBezTo>
                  <a:pt x="161188" y="139344"/>
                  <a:pt x="162458" y="139293"/>
                  <a:pt x="163538" y="138734"/>
                </a:cubicBezTo>
                <a:cubicBezTo>
                  <a:pt x="164617" y="138175"/>
                  <a:pt x="165392" y="137160"/>
                  <a:pt x="165646" y="135965"/>
                </a:cubicBezTo>
                <a:lnTo>
                  <a:pt x="176784" y="84924"/>
                </a:lnTo>
                <a:cubicBezTo>
                  <a:pt x="181889" y="85343"/>
                  <a:pt x="187198" y="85712"/>
                  <a:pt x="192646" y="86016"/>
                </a:cubicBezTo>
                <a:lnTo>
                  <a:pt x="180073" y="143611"/>
                </a:lnTo>
                <a:cubicBezTo>
                  <a:pt x="179654" y="145541"/>
                  <a:pt x="180670" y="147497"/>
                  <a:pt x="182499" y="148259"/>
                </a:cubicBezTo>
                <a:lnTo>
                  <a:pt x="217627" y="162966"/>
                </a:lnTo>
                <a:cubicBezTo>
                  <a:pt x="218885" y="163499"/>
                  <a:pt x="220332" y="163360"/>
                  <a:pt x="221475" y="162598"/>
                </a:cubicBezTo>
                <a:cubicBezTo>
                  <a:pt x="222618" y="161836"/>
                  <a:pt x="223304" y="160565"/>
                  <a:pt x="223304" y="159194"/>
                </a:cubicBezTo>
                <a:lnTo>
                  <a:pt x="223304" y="87032"/>
                </a:lnTo>
                <a:lnTo>
                  <a:pt x="231235" y="87039"/>
                </a:lnTo>
                <a:lnTo>
                  <a:pt x="231235" y="185012"/>
                </a:lnTo>
                <a:lnTo>
                  <a:pt x="229591" y="185012"/>
                </a:lnTo>
                <a:lnTo>
                  <a:pt x="56883" y="112737"/>
                </a:lnTo>
                <a:cubicBezTo>
                  <a:pt x="22327" y="98272"/>
                  <a:pt x="0" y="64718"/>
                  <a:pt x="0" y="27266"/>
                </a:cubicBezTo>
                <a:lnTo>
                  <a:pt x="0" y="9677"/>
                </a:lnTo>
                <a:lnTo>
                  <a:pt x="84887" y="9677"/>
                </a:lnTo>
                <a:lnTo>
                  <a:pt x="70942" y="25399"/>
                </a:lnTo>
                <a:lnTo>
                  <a:pt x="19850" y="25399"/>
                </a:lnTo>
                <a:cubicBezTo>
                  <a:pt x="18745" y="25399"/>
                  <a:pt x="17678" y="25856"/>
                  <a:pt x="16916" y="26644"/>
                </a:cubicBezTo>
                <a:cubicBezTo>
                  <a:pt x="16142" y="27444"/>
                  <a:pt x="15723" y="28510"/>
                  <a:pt x="15761" y="29628"/>
                </a:cubicBezTo>
                <a:cubicBezTo>
                  <a:pt x="16446" y="52183"/>
                  <a:pt x="26911" y="73189"/>
                  <a:pt x="44488" y="87273"/>
                </a:cubicBezTo>
                <a:cubicBezTo>
                  <a:pt x="46152" y="88607"/>
                  <a:pt x="48565" y="88429"/>
                  <a:pt x="50025" y="86880"/>
                </a:cubicBezTo>
                <a:lnTo>
                  <a:pt x="109982" y="23329"/>
                </a:lnTo>
                <a:cubicBezTo>
                  <a:pt x="110299" y="22986"/>
                  <a:pt x="110566" y="22580"/>
                  <a:pt x="110757" y="22148"/>
                </a:cubicBezTo>
                <a:cubicBezTo>
                  <a:pt x="114846" y="12649"/>
                  <a:pt x="132690" y="8483"/>
                  <a:pt x="149606" y="5664"/>
                </a:cubicBezTo>
                <a:cubicBezTo>
                  <a:pt x="160547" y="3835"/>
                  <a:pt x="173266" y="2419"/>
                  <a:pt x="187098" y="1460"/>
                </a:cubicBezTo>
                <a:lnTo>
                  <a:pt x="23123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4" name="Shape 541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/>
        </xdr:nvSpPr>
        <xdr:spPr>
          <a:xfrm>
            <a:off x="241143" y="537690"/>
            <a:ext cx="231095" cy="185014"/>
          </a:xfrm>
          <a:custGeom>
            <a:avLst/>
            <a:gdLst/>
            <a:ahLst/>
            <a:cxnLst/>
            <a:rect l="0" t="0" r="0" b="0"/>
            <a:pathLst>
              <a:path w="231095" h="185014">
                <a:moveTo>
                  <a:pt x="32" y="0"/>
                </a:moveTo>
                <a:cubicBezTo>
                  <a:pt x="30804" y="0"/>
                  <a:pt x="59798" y="2007"/>
                  <a:pt x="81680" y="5665"/>
                </a:cubicBezTo>
                <a:cubicBezTo>
                  <a:pt x="98596" y="8484"/>
                  <a:pt x="116440" y="12650"/>
                  <a:pt x="120529" y="22149"/>
                </a:cubicBezTo>
                <a:cubicBezTo>
                  <a:pt x="120720" y="22581"/>
                  <a:pt x="120987" y="22987"/>
                  <a:pt x="121317" y="23330"/>
                </a:cubicBezTo>
                <a:lnTo>
                  <a:pt x="181184" y="86792"/>
                </a:lnTo>
                <a:cubicBezTo>
                  <a:pt x="182645" y="88354"/>
                  <a:pt x="185058" y="88519"/>
                  <a:pt x="186722" y="87173"/>
                </a:cubicBezTo>
                <a:cubicBezTo>
                  <a:pt x="204235" y="73102"/>
                  <a:pt x="214662" y="52121"/>
                  <a:pt x="215335" y="29629"/>
                </a:cubicBezTo>
                <a:cubicBezTo>
                  <a:pt x="215373" y="28511"/>
                  <a:pt x="214954" y="27445"/>
                  <a:pt x="214179" y="26645"/>
                </a:cubicBezTo>
                <a:cubicBezTo>
                  <a:pt x="213417" y="25857"/>
                  <a:pt x="212350" y="25400"/>
                  <a:pt x="211245" y="25400"/>
                </a:cubicBezTo>
                <a:lnTo>
                  <a:pt x="160153" y="25400"/>
                </a:lnTo>
                <a:lnTo>
                  <a:pt x="146209" y="9678"/>
                </a:lnTo>
                <a:lnTo>
                  <a:pt x="231095" y="9678"/>
                </a:lnTo>
                <a:lnTo>
                  <a:pt x="231095" y="27267"/>
                </a:lnTo>
                <a:cubicBezTo>
                  <a:pt x="231095" y="64719"/>
                  <a:pt x="208769" y="98273"/>
                  <a:pt x="174212" y="112738"/>
                </a:cubicBezTo>
                <a:lnTo>
                  <a:pt x="1505" y="185014"/>
                </a:lnTo>
                <a:lnTo>
                  <a:pt x="0" y="185014"/>
                </a:lnTo>
                <a:lnTo>
                  <a:pt x="0" y="87040"/>
                </a:lnTo>
                <a:lnTo>
                  <a:pt x="7791" y="87046"/>
                </a:lnTo>
                <a:lnTo>
                  <a:pt x="7791" y="159195"/>
                </a:lnTo>
                <a:cubicBezTo>
                  <a:pt x="7791" y="160566"/>
                  <a:pt x="8477" y="161837"/>
                  <a:pt x="9620" y="162599"/>
                </a:cubicBezTo>
                <a:cubicBezTo>
                  <a:pt x="10306" y="163055"/>
                  <a:pt x="11093" y="163284"/>
                  <a:pt x="11893" y="163284"/>
                </a:cubicBezTo>
                <a:cubicBezTo>
                  <a:pt x="12427" y="163284"/>
                  <a:pt x="12960" y="163182"/>
                  <a:pt x="13468" y="162967"/>
                </a:cubicBezTo>
                <a:lnTo>
                  <a:pt x="48596" y="148260"/>
                </a:lnTo>
                <a:cubicBezTo>
                  <a:pt x="50425" y="147498"/>
                  <a:pt x="51441" y="145542"/>
                  <a:pt x="51022" y="143612"/>
                </a:cubicBezTo>
                <a:lnTo>
                  <a:pt x="38462" y="86030"/>
                </a:lnTo>
                <a:cubicBezTo>
                  <a:pt x="43910" y="85725"/>
                  <a:pt x="49206" y="85370"/>
                  <a:pt x="54312" y="84938"/>
                </a:cubicBezTo>
                <a:lnTo>
                  <a:pt x="65449" y="135966"/>
                </a:lnTo>
                <a:cubicBezTo>
                  <a:pt x="65703" y="137161"/>
                  <a:pt x="66478" y="138176"/>
                  <a:pt x="67558" y="138735"/>
                </a:cubicBezTo>
                <a:cubicBezTo>
                  <a:pt x="68637" y="139294"/>
                  <a:pt x="69907" y="139345"/>
                  <a:pt x="71037" y="138874"/>
                </a:cubicBezTo>
                <a:lnTo>
                  <a:pt x="106902" y="123863"/>
                </a:lnTo>
                <a:cubicBezTo>
                  <a:pt x="107956" y="123419"/>
                  <a:pt x="108769" y="122568"/>
                  <a:pt x="109163" y="121489"/>
                </a:cubicBezTo>
                <a:cubicBezTo>
                  <a:pt x="109556" y="120421"/>
                  <a:pt x="109480" y="119228"/>
                  <a:pt x="108960" y="118212"/>
                </a:cubicBezTo>
                <a:lnTo>
                  <a:pt x="89554" y="80569"/>
                </a:lnTo>
                <a:cubicBezTo>
                  <a:pt x="93999" y="79794"/>
                  <a:pt x="99689" y="78715"/>
                  <a:pt x="105531" y="77229"/>
                </a:cubicBezTo>
                <a:lnTo>
                  <a:pt x="123806" y="112700"/>
                </a:lnTo>
                <a:cubicBezTo>
                  <a:pt x="124784" y="114605"/>
                  <a:pt x="127057" y="115430"/>
                  <a:pt x="129026" y="114605"/>
                </a:cubicBezTo>
                <a:lnTo>
                  <a:pt x="164268" y="99861"/>
                </a:lnTo>
                <a:cubicBezTo>
                  <a:pt x="165513" y="99340"/>
                  <a:pt x="166414" y="98247"/>
                  <a:pt x="166694" y="96927"/>
                </a:cubicBezTo>
                <a:cubicBezTo>
                  <a:pt x="166973" y="95606"/>
                  <a:pt x="166592" y="94247"/>
                  <a:pt x="165665" y="93269"/>
                </a:cubicBezTo>
                <a:lnTo>
                  <a:pt x="115995" y="40615"/>
                </a:lnTo>
                <a:cubicBezTo>
                  <a:pt x="114751" y="39294"/>
                  <a:pt x="112795" y="38951"/>
                  <a:pt x="111182" y="39764"/>
                </a:cubicBezTo>
                <a:cubicBezTo>
                  <a:pt x="103003" y="43866"/>
                  <a:pt x="91116" y="46190"/>
                  <a:pt x="81680" y="47765"/>
                </a:cubicBezTo>
                <a:cubicBezTo>
                  <a:pt x="59798" y="51422"/>
                  <a:pt x="30804" y="53429"/>
                  <a:pt x="32" y="53429"/>
                </a:cubicBezTo>
                <a:lnTo>
                  <a:pt x="0" y="53428"/>
                </a:lnTo>
                <a:lnTo>
                  <a:pt x="0" y="37922"/>
                </a:lnTo>
                <a:lnTo>
                  <a:pt x="32" y="37922"/>
                </a:lnTo>
                <a:cubicBezTo>
                  <a:pt x="49282" y="37922"/>
                  <a:pt x="78251" y="32880"/>
                  <a:pt x="88424" y="30721"/>
                </a:cubicBezTo>
                <a:cubicBezTo>
                  <a:pt x="90316" y="30315"/>
                  <a:pt x="91662" y="28652"/>
                  <a:pt x="91662" y="26708"/>
                </a:cubicBezTo>
                <a:cubicBezTo>
                  <a:pt x="91662" y="24778"/>
                  <a:pt x="90316" y="23114"/>
                  <a:pt x="88424" y="22708"/>
                </a:cubicBezTo>
                <a:cubicBezTo>
                  <a:pt x="78251" y="20536"/>
                  <a:pt x="49282" y="15507"/>
                  <a:pt x="32" y="15507"/>
                </a:cubicBezTo>
                <a:lnTo>
                  <a:pt x="0" y="15508"/>
                </a:lnTo>
                <a:lnTo>
                  <a:pt x="0" y="1"/>
                </a:lnTo>
                <a:lnTo>
                  <a:pt x="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5" name="Shape 542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SpPr/>
        </xdr:nvSpPr>
        <xdr:spPr>
          <a:xfrm>
            <a:off x="409191" y="28759"/>
            <a:ext cx="31039" cy="28143"/>
          </a:xfrm>
          <a:custGeom>
            <a:avLst/>
            <a:gdLst/>
            <a:ahLst/>
            <a:cxnLst/>
            <a:rect l="0" t="0" r="0" b="0"/>
            <a:pathLst>
              <a:path w="31039" h="28143">
                <a:moveTo>
                  <a:pt x="19812" y="1143"/>
                </a:moveTo>
                <a:cubicBezTo>
                  <a:pt x="19863" y="1156"/>
                  <a:pt x="19901" y="1168"/>
                  <a:pt x="19952" y="1181"/>
                </a:cubicBezTo>
                <a:cubicBezTo>
                  <a:pt x="27127" y="3607"/>
                  <a:pt x="31039" y="11379"/>
                  <a:pt x="28677" y="18593"/>
                </a:cubicBezTo>
                <a:cubicBezTo>
                  <a:pt x="26810" y="24308"/>
                  <a:pt x="21526" y="28143"/>
                  <a:pt x="15519" y="28143"/>
                </a:cubicBezTo>
                <a:cubicBezTo>
                  <a:pt x="14072" y="28143"/>
                  <a:pt x="12624" y="27901"/>
                  <a:pt x="11227" y="27457"/>
                </a:cubicBezTo>
                <a:cubicBezTo>
                  <a:pt x="3975" y="25082"/>
                  <a:pt x="0" y="17246"/>
                  <a:pt x="2362" y="9995"/>
                </a:cubicBezTo>
                <a:cubicBezTo>
                  <a:pt x="3518" y="6490"/>
                  <a:pt x="5956" y="3632"/>
                  <a:pt x="9258" y="1956"/>
                </a:cubicBezTo>
                <a:cubicBezTo>
                  <a:pt x="12548" y="279"/>
                  <a:pt x="16294" y="0"/>
                  <a:pt x="19812" y="11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6" name="Shape 543">
            <a:extLst>
              <a:ext uri="{FF2B5EF4-FFF2-40B4-BE49-F238E27FC236}">
                <a16:creationId xmlns:a16="http://schemas.microsoft.com/office/drawing/2014/main" id="{00000000-0008-0000-0000-0000BA000000}"/>
              </a:ext>
            </a:extLst>
          </xdr:cNvPr>
          <xdr:cNvSpPr/>
        </xdr:nvSpPr>
        <xdr:spPr>
          <a:xfrm>
            <a:off x="227294" y="0"/>
            <a:ext cx="27699" cy="27674"/>
          </a:xfrm>
          <a:custGeom>
            <a:avLst/>
            <a:gdLst/>
            <a:ahLst/>
            <a:cxnLst/>
            <a:rect l="0" t="0" r="0" b="0"/>
            <a:pathLst>
              <a:path w="27699" h="27674">
                <a:moveTo>
                  <a:pt x="13856" y="0"/>
                </a:moveTo>
                <a:lnTo>
                  <a:pt x="13868" y="0"/>
                </a:lnTo>
                <a:cubicBezTo>
                  <a:pt x="21501" y="13"/>
                  <a:pt x="27699" y="6236"/>
                  <a:pt x="27686" y="13869"/>
                </a:cubicBezTo>
                <a:cubicBezTo>
                  <a:pt x="27686" y="21489"/>
                  <a:pt x="21488" y="27674"/>
                  <a:pt x="13843" y="27674"/>
                </a:cubicBezTo>
                <a:lnTo>
                  <a:pt x="13830" y="27674"/>
                </a:lnTo>
                <a:cubicBezTo>
                  <a:pt x="10135" y="27674"/>
                  <a:pt x="6667" y="26226"/>
                  <a:pt x="4051" y="23609"/>
                </a:cubicBezTo>
                <a:cubicBezTo>
                  <a:pt x="1435" y="20993"/>
                  <a:pt x="0" y="17526"/>
                  <a:pt x="13" y="13830"/>
                </a:cubicBezTo>
                <a:cubicBezTo>
                  <a:pt x="13" y="10122"/>
                  <a:pt x="1460" y="6655"/>
                  <a:pt x="4077" y="4039"/>
                </a:cubicBezTo>
                <a:cubicBezTo>
                  <a:pt x="6680" y="1436"/>
                  <a:pt x="10160" y="0"/>
                  <a:pt x="138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7" name="Shape 544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/>
        </xdr:nvSpPr>
        <xdr:spPr>
          <a:xfrm>
            <a:off x="43273" y="29212"/>
            <a:ext cx="28613" cy="27698"/>
          </a:xfrm>
          <a:custGeom>
            <a:avLst/>
            <a:gdLst/>
            <a:ahLst/>
            <a:cxnLst/>
            <a:rect l="0" t="0" r="0" b="0"/>
            <a:pathLst>
              <a:path w="28613" h="27698">
                <a:moveTo>
                  <a:pt x="14338" y="0"/>
                </a:moveTo>
                <a:cubicBezTo>
                  <a:pt x="16472" y="0"/>
                  <a:pt x="18593" y="508"/>
                  <a:pt x="20561" y="1512"/>
                </a:cubicBezTo>
                <a:cubicBezTo>
                  <a:pt x="23863" y="3175"/>
                  <a:pt x="26314" y="6032"/>
                  <a:pt x="27457" y="9563"/>
                </a:cubicBezTo>
                <a:cubicBezTo>
                  <a:pt x="28613" y="13068"/>
                  <a:pt x="28321" y="16814"/>
                  <a:pt x="26657" y="20117"/>
                </a:cubicBezTo>
                <a:cubicBezTo>
                  <a:pt x="24981" y="23406"/>
                  <a:pt x="22123" y="25857"/>
                  <a:pt x="18606" y="27000"/>
                </a:cubicBezTo>
                <a:cubicBezTo>
                  <a:pt x="17209" y="27470"/>
                  <a:pt x="15761" y="27698"/>
                  <a:pt x="14300" y="27698"/>
                </a:cubicBezTo>
                <a:cubicBezTo>
                  <a:pt x="8293" y="27698"/>
                  <a:pt x="3010" y="23863"/>
                  <a:pt x="1156" y="18161"/>
                </a:cubicBezTo>
                <a:cubicBezTo>
                  <a:pt x="0" y="14643"/>
                  <a:pt x="292" y="10884"/>
                  <a:pt x="1969" y="7595"/>
                </a:cubicBezTo>
                <a:cubicBezTo>
                  <a:pt x="3632" y="4293"/>
                  <a:pt x="6490" y="1854"/>
                  <a:pt x="10020" y="698"/>
                </a:cubicBezTo>
                <a:cubicBezTo>
                  <a:pt x="11430" y="241"/>
                  <a:pt x="12891" y="0"/>
                  <a:pt x="1433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8" name="Shape 545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/>
        </xdr:nvSpPr>
        <xdr:spPr>
          <a:xfrm>
            <a:off x="289382" y="277527"/>
            <a:ext cx="17374" cy="16776"/>
          </a:xfrm>
          <a:custGeom>
            <a:avLst/>
            <a:gdLst/>
            <a:ahLst/>
            <a:cxnLst/>
            <a:rect l="0" t="0" r="0" b="0"/>
            <a:pathLst>
              <a:path w="17374" h="16776">
                <a:moveTo>
                  <a:pt x="8687" y="0"/>
                </a:moveTo>
                <a:lnTo>
                  <a:pt x="17374" y="13233"/>
                </a:lnTo>
                <a:lnTo>
                  <a:pt x="12738" y="13233"/>
                </a:lnTo>
                <a:cubicBezTo>
                  <a:pt x="11240" y="13233"/>
                  <a:pt x="9855" y="14059"/>
                  <a:pt x="9144" y="15380"/>
                </a:cubicBezTo>
                <a:cubicBezTo>
                  <a:pt x="8903" y="15824"/>
                  <a:pt x="8750" y="16294"/>
                  <a:pt x="8687" y="16776"/>
                </a:cubicBezTo>
                <a:cubicBezTo>
                  <a:pt x="8623" y="16294"/>
                  <a:pt x="8471" y="15824"/>
                  <a:pt x="8230" y="15380"/>
                </a:cubicBezTo>
                <a:cubicBezTo>
                  <a:pt x="7518" y="14059"/>
                  <a:pt x="6134" y="13233"/>
                  <a:pt x="4623" y="13233"/>
                </a:cubicBezTo>
                <a:lnTo>
                  <a:pt x="0" y="13233"/>
                </a:lnTo>
                <a:lnTo>
                  <a:pt x="86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9" name="Shape 546">
            <a:extLs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SpPr/>
        </xdr:nvSpPr>
        <xdr:spPr>
          <a:xfrm>
            <a:off x="318726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0" name="Shape 547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/>
        </xdr:nvSpPr>
        <xdr:spPr>
          <a:xfrm>
            <a:off x="9999" y="66454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231172" y="0"/>
                </a:moveTo>
                <a:lnTo>
                  <a:pt x="231172" y="15723"/>
                </a:lnTo>
                <a:lnTo>
                  <a:pt x="176511" y="18334"/>
                </a:lnTo>
                <a:cubicBezTo>
                  <a:pt x="122234" y="23550"/>
                  <a:pt x="69218" y="36563"/>
                  <a:pt x="18288" y="57213"/>
                </a:cubicBezTo>
                <a:cubicBezTo>
                  <a:pt x="16739" y="57848"/>
                  <a:pt x="15723" y="59347"/>
                  <a:pt x="15723" y="61011"/>
                </a:cubicBezTo>
                <a:lnTo>
                  <a:pt x="15723" y="283794"/>
                </a:lnTo>
                <a:cubicBezTo>
                  <a:pt x="15723" y="286068"/>
                  <a:pt x="17564" y="287896"/>
                  <a:pt x="19825" y="287896"/>
                </a:cubicBezTo>
                <a:lnTo>
                  <a:pt x="194564" y="287896"/>
                </a:lnTo>
                <a:lnTo>
                  <a:pt x="219215" y="287896"/>
                </a:lnTo>
                <a:lnTo>
                  <a:pt x="223469" y="287896"/>
                </a:lnTo>
                <a:lnTo>
                  <a:pt x="223469" y="99009"/>
                </a:lnTo>
                <a:lnTo>
                  <a:pt x="231172" y="99009"/>
                </a:lnTo>
                <a:lnTo>
                  <a:pt x="231172" y="303618"/>
                </a:lnTo>
                <a:lnTo>
                  <a:pt x="19825" y="303618"/>
                </a:lnTo>
                <a:cubicBezTo>
                  <a:pt x="17564" y="303618"/>
                  <a:pt x="15723" y="305448"/>
                  <a:pt x="15723" y="307720"/>
                </a:cubicBezTo>
                <a:lnTo>
                  <a:pt x="15723" y="406133"/>
                </a:lnTo>
                <a:lnTo>
                  <a:pt x="0" y="407848"/>
                </a:lnTo>
                <a:lnTo>
                  <a:pt x="0" y="47777"/>
                </a:lnTo>
                <a:lnTo>
                  <a:pt x="6655" y="45009"/>
                </a:lnTo>
                <a:cubicBezTo>
                  <a:pt x="60271" y="22606"/>
                  <a:pt x="116166" y="8490"/>
                  <a:pt x="173456" y="2832"/>
                </a:cubicBezTo>
                <a:lnTo>
                  <a:pt x="2311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1" name="Shape 548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SpPr/>
        </xdr:nvSpPr>
        <xdr:spPr>
          <a:xfrm>
            <a:off x="241170" y="66453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6" y="0"/>
                </a:moveTo>
                <a:cubicBezTo>
                  <a:pt x="77476" y="0"/>
                  <a:pt x="153016" y="15139"/>
                  <a:pt x="224517" y="45009"/>
                </a:cubicBezTo>
                <a:lnTo>
                  <a:pt x="231019" y="47714"/>
                </a:lnTo>
                <a:lnTo>
                  <a:pt x="231172" y="53060"/>
                </a:lnTo>
                <a:lnTo>
                  <a:pt x="231172" y="407848"/>
                </a:lnTo>
                <a:lnTo>
                  <a:pt x="215449" y="406133"/>
                </a:lnTo>
                <a:lnTo>
                  <a:pt x="215449" y="307721"/>
                </a:lnTo>
                <a:cubicBezTo>
                  <a:pt x="215449" y="305448"/>
                  <a:pt x="213608" y="303619"/>
                  <a:pt x="211347" y="303619"/>
                </a:cubicBezTo>
                <a:lnTo>
                  <a:pt x="0" y="303619"/>
                </a:lnTo>
                <a:lnTo>
                  <a:pt x="0" y="99009"/>
                </a:lnTo>
                <a:lnTo>
                  <a:pt x="7868" y="99009"/>
                </a:lnTo>
                <a:lnTo>
                  <a:pt x="7868" y="287896"/>
                </a:lnTo>
                <a:lnTo>
                  <a:pt x="11957" y="287896"/>
                </a:lnTo>
                <a:lnTo>
                  <a:pt x="13811" y="287896"/>
                </a:lnTo>
                <a:lnTo>
                  <a:pt x="31693" y="287896"/>
                </a:lnTo>
                <a:cubicBezTo>
                  <a:pt x="33064" y="287896"/>
                  <a:pt x="34360" y="287198"/>
                  <a:pt x="35109" y="286042"/>
                </a:cubicBezTo>
                <a:lnTo>
                  <a:pt x="53181" y="258521"/>
                </a:lnTo>
                <a:cubicBezTo>
                  <a:pt x="54007" y="257264"/>
                  <a:pt x="54070" y="255663"/>
                  <a:pt x="53359" y="254330"/>
                </a:cubicBezTo>
                <a:cubicBezTo>
                  <a:pt x="52648" y="253009"/>
                  <a:pt x="51264" y="252184"/>
                  <a:pt x="49752" y="252184"/>
                </a:cubicBezTo>
                <a:lnTo>
                  <a:pt x="42132" y="252184"/>
                </a:lnTo>
                <a:lnTo>
                  <a:pt x="56267" y="230657"/>
                </a:lnTo>
                <a:cubicBezTo>
                  <a:pt x="56610" y="230137"/>
                  <a:pt x="56813" y="229553"/>
                  <a:pt x="56902" y="228956"/>
                </a:cubicBezTo>
                <a:cubicBezTo>
                  <a:pt x="56979" y="229553"/>
                  <a:pt x="57194" y="230137"/>
                  <a:pt x="57537" y="230657"/>
                </a:cubicBezTo>
                <a:lnTo>
                  <a:pt x="71672" y="252184"/>
                </a:lnTo>
                <a:lnTo>
                  <a:pt x="64040" y="252184"/>
                </a:lnTo>
                <a:cubicBezTo>
                  <a:pt x="62528" y="252184"/>
                  <a:pt x="61144" y="253009"/>
                  <a:pt x="60433" y="254330"/>
                </a:cubicBezTo>
                <a:cubicBezTo>
                  <a:pt x="59722" y="255663"/>
                  <a:pt x="59785" y="257264"/>
                  <a:pt x="60611" y="258521"/>
                </a:cubicBezTo>
                <a:lnTo>
                  <a:pt x="78683" y="286042"/>
                </a:lnTo>
                <a:cubicBezTo>
                  <a:pt x="79445" y="287198"/>
                  <a:pt x="80728" y="287896"/>
                  <a:pt x="82112" y="287896"/>
                </a:cubicBezTo>
                <a:lnTo>
                  <a:pt x="86443" y="287896"/>
                </a:lnTo>
                <a:cubicBezTo>
                  <a:pt x="87827" y="287896"/>
                  <a:pt x="89110" y="287198"/>
                  <a:pt x="89872" y="286042"/>
                </a:cubicBezTo>
                <a:lnTo>
                  <a:pt x="107931" y="258521"/>
                </a:lnTo>
                <a:cubicBezTo>
                  <a:pt x="108756" y="257264"/>
                  <a:pt x="108833" y="255663"/>
                  <a:pt x="108122" y="254330"/>
                </a:cubicBezTo>
                <a:cubicBezTo>
                  <a:pt x="107398" y="253009"/>
                  <a:pt x="106013" y="252184"/>
                  <a:pt x="104515" y="252184"/>
                </a:cubicBezTo>
                <a:lnTo>
                  <a:pt x="96882" y="252184"/>
                </a:lnTo>
                <a:lnTo>
                  <a:pt x="111652" y="229692"/>
                </a:lnTo>
                <a:lnTo>
                  <a:pt x="126422" y="252184"/>
                </a:lnTo>
                <a:lnTo>
                  <a:pt x="118789" y="252184"/>
                </a:lnTo>
                <a:cubicBezTo>
                  <a:pt x="117291" y="252184"/>
                  <a:pt x="115907" y="253009"/>
                  <a:pt x="115183" y="254330"/>
                </a:cubicBezTo>
                <a:cubicBezTo>
                  <a:pt x="114472" y="255663"/>
                  <a:pt x="114548" y="257264"/>
                  <a:pt x="115373" y="258521"/>
                </a:cubicBezTo>
                <a:lnTo>
                  <a:pt x="133433" y="286042"/>
                </a:lnTo>
                <a:cubicBezTo>
                  <a:pt x="134195" y="287198"/>
                  <a:pt x="135477" y="287896"/>
                  <a:pt x="136862" y="287896"/>
                </a:cubicBezTo>
                <a:lnTo>
                  <a:pt x="141192" y="287896"/>
                </a:lnTo>
                <a:cubicBezTo>
                  <a:pt x="142577" y="287896"/>
                  <a:pt x="143859" y="287198"/>
                  <a:pt x="144621" y="286042"/>
                </a:cubicBezTo>
                <a:lnTo>
                  <a:pt x="166402" y="252870"/>
                </a:lnTo>
                <a:lnTo>
                  <a:pt x="188195" y="286042"/>
                </a:lnTo>
                <a:cubicBezTo>
                  <a:pt x="188944" y="287198"/>
                  <a:pt x="190240" y="287896"/>
                  <a:pt x="191611" y="287896"/>
                </a:cubicBezTo>
                <a:lnTo>
                  <a:pt x="211347" y="287896"/>
                </a:lnTo>
                <a:cubicBezTo>
                  <a:pt x="213608" y="287896"/>
                  <a:pt x="215449" y="286068"/>
                  <a:pt x="215449" y="283794"/>
                </a:cubicBezTo>
                <a:lnTo>
                  <a:pt x="215449" y="209156"/>
                </a:lnTo>
                <a:cubicBezTo>
                  <a:pt x="215449" y="208382"/>
                  <a:pt x="215221" y="207620"/>
                  <a:pt x="214802" y="206959"/>
                </a:cubicBezTo>
                <a:lnTo>
                  <a:pt x="205797" y="192811"/>
                </a:lnTo>
                <a:cubicBezTo>
                  <a:pt x="205391" y="192163"/>
                  <a:pt x="204807" y="191656"/>
                  <a:pt x="204133" y="191326"/>
                </a:cubicBezTo>
                <a:lnTo>
                  <a:pt x="177413" y="178283"/>
                </a:lnTo>
                <a:cubicBezTo>
                  <a:pt x="176308" y="177750"/>
                  <a:pt x="175025" y="177736"/>
                  <a:pt x="173908" y="178245"/>
                </a:cubicBezTo>
                <a:lnTo>
                  <a:pt x="168688" y="180645"/>
                </a:lnTo>
                <a:cubicBezTo>
                  <a:pt x="168167" y="180873"/>
                  <a:pt x="167710" y="181229"/>
                  <a:pt x="167329" y="181648"/>
                </a:cubicBezTo>
                <a:cubicBezTo>
                  <a:pt x="157194" y="193091"/>
                  <a:pt x="143059" y="200940"/>
                  <a:pt x="131832" y="205816"/>
                </a:cubicBezTo>
                <a:lnTo>
                  <a:pt x="125965" y="191236"/>
                </a:lnTo>
                <a:cubicBezTo>
                  <a:pt x="136227" y="186728"/>
                  <a:pt x="148774" y="179667"/>
                  <a:pt x="156889" y="169659"/>
                </a:cubicBezTo>
                <a:lnTo>
                  <a:pt x="158579" y="167564"/>
                </a:lnTo>
                <a:cubicBezTo>
                  <a:pt x="159696" y="166192"/>
                  <a:pt x="159811" y="164274"/>
                  <a:pt x="158858" y="162789"/>
                </a:cubicBezTo>
                <a:lnTo>
                  <a:pt x="148634" y="146736"/>
                </a:lnTo>
                <a:cubicBezTo>
                  <a:pt x="148241" y="146088"/>
                  <a:pt x="147657" y="145580"/>
                  <a:pt x="146983" y="145250"/>
                </a:cubicBezTo>
                <a:lnTo>
                  <a:pt x="110369" y="127394"/>
                </a:lnTo>
                <a:cubicBezTo>
                  <a:pt x="109277" y="126848"/>
                  <a:pt x="107982" y="126835"/>
                  <a:pt x="106864" y="127343"/>
                </a:cubicBezTo>
                <a:lnTo>
                  <a:pt x="98050" y="131394"/>
                </a:lnTo>
                <a:cubicBezTo>
                  <a:pt x="97530" y="131635"/>
                  <a:pt x="97047" y="131991"/>
                  <a:pt x="96666" y="132423"/>
                </a:cubicBezTo>
                <a:cubicBezTo>
                  <a:pt x="77261" y="154724"/>
                  <a:pt x="45244" y="166522"/>
                  <a:pt x="31604" y="170764"/>
                </a:cubicBezTo>
                <a:lnTo>
                  <a:pt x="31604" y="154216"/>
                </a:lnTo>
                <a:cubicBezTo>
                  <a:pt x="46844" y="149022"/>
                  <a:pt x="71685" y="138354"/>
                  <a:pt x="86227" y="120421"/>
                </a:cubicBezTo>
                <a:lnTo>
                  <a:pt x="87382" y="118987"/>
                </a:lnTo>
                <a:lnTo>
                  <a:pt x="108833" y="109144"/>
                </a:lnTo>
                <a:lnTo>
                  <a:pt x="158896" y="133579"/>
                </a:lnTo>
                <a:lnTo>
                  <a:pt x="175076" y="158979"/>
                </a:lnTo>
                <a:cubicBezTo>
                  <a:pt x="175482" y="159614"/>
                  <a:pt x="176054" y="160134"/>
                  <a:pt x="176740" y="160465"/>
                </a:cubicBezTo>
                <a:lnTo>
                  <a:pt x="209556" y="176479"/>
                </a:lnTo>
                <a:cubicBezTo>
                  <a:pt x="210814" y="177102"/>
                  <a:pt x="212325" y="177012"/>
                  <a:pt x="213519" y="176264"/>
                </a:cubicBezTo>
                <a:cubicBezTo>
                  <a:pt x="214713" y="175514"/>
                  <a:pt x="215449" y="174206"/>
                  <a:pt x="215449" y="172796"/>
                </a:cubicBezTo>
                <a:lnTo>
                  <a:pt x="215449" y="61011"/>
                </a:lnTo>
                <a:cubicBezTo>
                  <a:pt x="215449" y="59348"/>
                  <a:pt x="214433" y="57848"/>
                  <a:pt x="212884" y="57214"/>
                </a:cubicBezTo>
                <a:cubicBezTo>
                  <a:pt x="144977" y="29680"/>
                  <a:pt x="73349" y="15723"/>
                  <a:pt x="6" y="15723"/>
                </a:cubicBezTo>
                <a:lnTo>
                  <a:pt x="0" y="15723"/>
                </a:lnTo>
                <a:lnTo>
                  <a:pt x="0" y="0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2" name="Shape 1751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SpPr/>
        </xdr:nvSpPr>
        <xdr:spPr>
          <a:xfrm>
            <a:off x="233462" y="101583"/>
            <a:ext cx="15570" cy="21933"/>
          </a:xfrm>
          <a:custGeom>
            <a:avLst/>
            <a:gdLst/>
            <a:ahLst/>
            <a:cxnLst/>
            <a:rect l="0" t="0" r="0" b="0"/>
            <a:pathLst>
              <a:path w="15570" h="21933">
                <a:moveTo>
                  <a:pt x="0" y="0"/>
                </a:moveTo>
                <a:lnTo>
                  <a:pt x="15570" y="0"/>
                </a:lnTo>
                <a:lnTo>
                  <a:pt x="15570" y="21933"/>
                </a:lnTo>
                <a:lnTo>
                  <a:pt x="0" y="2193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3" name="Shape 550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SpPr/>
        </xdr:nvSpPr>
        <xdr:spPr>
          <a:xfrm>
            <a:off x="193942" y="302094"/>
            <a:ext cx="7074" cy="3264"/>
          </a:xfrm>
          <a:custGeom>
            <a:avLst/>
            <a:gdLst/>
            <a:ahLst/>
            <a:cxnLst/>
            <a:rect l="0" t="0" r="0" b="0"/>
            <a:pathLst>
              <a:path w="7074" h="3264">
                <a:moveTo>
                  <a:pt x="13" y="0"/>
                </a:moveTo>
                <a:lnTo>
                  <a:pt x="7074" y="3264"/>
                </a:lnTo>
                <a:lnTo>
                  <a:pt x="0" y="13"/>
                </a:lnTo>
                <a:cubicBezTo>
                  <a:pt x="0" y="13"/>
                  <a:pt x="13" y="0"/>
                  <a:pt x="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4" name="Shape 551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SpPr/>
        </xdr:nvSpPr>
        <xdr:spPr>
          <a:xfrm>
            <a:off x="160774" y="136897"/>
            <a:ext cx="92354" cy="171730"/>
          </a:xfrm>
          <a:custGeom>
            <a:avLst/>
            <a:gdLst/>
            <a:ahLst/>
            <a:cxnLst/>
            <a:rect l="0" t="0" r="0" b="0"/>
            <a:pathLst>
              <a:path w="92354" h="171730">
                <a:moveTo>
                  <a:pt x="65316" y="0"/>
                </a:moveTo>
                <a:lnTo>
                  <a:pt x="92354" y="0"/>
                </a:lnTo>
                <a:lnTo>
                  <a:pt x="92354" y="15570"/>
                </a:lnTo>
                <a:lnTo>
                  <a:pt x="69494" y="15570"/>
                </a:lnTo>
                <a:cubicBezTo>
                  <a:pt x="64681" y="18720"/>
                  <a:pt x="50508" y="29642"/>
                  <a:pt x="48362" y="49365"/>
                </a:cubicBezTo>
                <a:cubicBezTo>
                  <a:pt x="48311" y="49988"/>
                  <a:pt x="48260" y="50622"/>
                  <a:pt x="48196" y="51232"/>
                </a:cubicBezTo>
                <a:cubicBezTo>
                  <a:pt x="47739" y="57862"/>
                  <a:pt x="48641" y="65431"/>
                  <a:pt x="51651" y="73990"/>
                </a:cubicBezTo>
                <a:cubicBezTo>
                  <a:pt x="69113" y="123572"/>
                  <a:pt x="48209" y="169787"/>
                  <a:pt x="47307" y="171730"/>
                </a:cubicBezTo>
                <a:lnTo>
                  <a:pt x="33172" y="165189"/>
                </a:lnTo>
                <a:cubicBezTo>
                  <a:pt x="33439" y="164618"/>
                  <a:pt x="50546" y="126276"/>
                  <a:pt x="38824" y="85065"/>
                </a:cubicBezTo>
                <a:cubicBezTo>
                  <a:pt x="27419" y="109575"/>
                  <a:pt x="10211" y="122403"/>
                  <a:pt x="9182" y="123152"/>
                </a:cubicBezTo>
                <a:lnTo>
                  <a:pt x="0" y="110592"/>
                </a:lnTo>
                <a:cubicBezTo>
                  <a:pt x="292" y="110376"/>
                  <a:pt x="28219" y="89319"/>
                  <a:pt x="32664" y="50102"/>
                </a:cubicBezTo>
                <a:cubicBezTo>
                  <a:pt x="32728" y="49085"/>
                  <a:pt x="32817" y="48082"/>
                  <a:pt x="32944" y="47092"/>
                </a:cubicBezTo>
                <a:cubicBezTo>
                  <a:pt x="32969" y="46724"/>
                  <a:pt x="33007" y="46381"/>
                  <a:pt x="33033" y="46012"/>
                </a:cubicBezTo>
                <a:lnTo>
                  <a:pt x="33096" y="46012"/>
                </a:lnTo>
                <a:cubicBezTo>
                  <a:pt x="36322" y="22517"/>
                  <a:pt x="52464" y="7024"/>
                  <a:pt x="63576" y="953"/>
                </a:cubicBezTo>
                <a:lnTo>
                  <a:pt x="653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</xdr:grpSp>
    <xdr:clientData/>
  </xdr:twoCellAnchor>
  <xdr:twoCellAnchor>
    <xdr:from>
      <xdr:col>2</xdr:col>
      <xdr:colOff>2027463</xdr:colOff>
      <xdr:row>0</xdr:row>
      <xdr:rowOff>435429</xdr:rowOff>
    </xdr:from>
    <xdr:to>
      <xdr:col>10</xdr:col>
      <xdr:colOff>54427</xdr:colOff>
      <xdr:row>0</xdr:row>
      <xdr:rowOff>1564821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4435927" y="435429"/>
          <a:ext cx="8531679" cy="11293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DIRECCIÓN GENERAL DE DERECHOS CULTURALES, EDUCATIVOS, DE CIENCIA Y TECNOLOGÍA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COORDINACIÓN DE EDUCACIÓN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86"/>
  <sheetViews>
    <sheetView showGridLines="0" topLeftCell="A2" zoomScale="80" zoomScaleNormal="80" zoomScaleSheetLayoutView="70" workbookViewId="0">
      <selection activeCell="D17" sqref="D17"/>
    </sheetView>
  </sheetViews>
  <sheetFormatPr baseColWidth="10" defaultColWidth="14.42578125" defaultRowHeight="15" customHeight="1" x14ac:dyDescent="0.2"/>
  <cols>
    <col min="1" max="1" width="17.5703125" style="1" customWidth="1"/>
    <col min="2" max="2" width="18.5703125" style="1" customWidth="1"/>
    <col min="3" max="4" width="33.140625" style="1" customWidth="1"/>
    <col min="5" max="5" width="20.42578125" style="1" customWidth="1"/>
    <col min="6" max="6" width="18.5703125" style="1" customWidth="1"/>
    <col min="7" max="7" width="14.5703125" style="1" customWidth="1"/>
    <col min="8" max="8" width="15" style="1" customWidth="1"/>
    <col min="9" max="9" width="6.28515625" style="1" customWidth="1"/>
    <col min="10" max="10" width="5.42578125" style="1" customWidth="1"/>
    <col min="11" max="11" width="6" style="1" customWidth="1"/>
    <col min="12" max="12" width="5.140625" style="1" customWidth="1"/>
    <col min="13" max="14" width="4.7109375" style="1" customWidth="1"/>
    <col min="15" max="15" width="5.140625" style="1" customWidth="1"/>
    <col min="16" max="16" width="5" style="1" customWidth="1"/>
    <col min="17" max="17" width="4.85546875" style="1" customWidth="1"/>
    <col min="18" max="18" width="5" style="1" customWidth="1"/>
    <col min="19" max="19" width="4.85546875" style="1" customWidth="1"/>
    <col min="20" max="20" width="5.85546875" style="1" customWidth="1"/>
    <col min="21" max="21" width="12.5703125" style="1" customWidth="1"/>
    <col min="22" max="16384" width="14.42578125" style="1"/>
  </cols>
  <sheetData>
    <row r="1" spans="1:21" ht="136.5" customHeight="1" x14ac:dyDescent="0.2"/>
    <row r="2" spans="1:21" ht="28.5" customHeight="1" x14ac:dyDescent="0.2">
      <c r="A2" s="13"/>
      <c r="B2" s="13"/>
      <c r="C2" s="57"/>
      <c r="D2" s="57"/>
      <c r="E2" s="57"/>
      <c r="F2" s="57"/>
      <c r="G2" s="57"/>
      <c r="H2" s="57"/>
      <c r="I2" s="57"/>
      <c r="J2" s="57"/>
      <c r="K2" s="57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6.25" customHeight="1" x14ac:dyDescent="0.2">
      <c r="A3" s="58" t="s">
        <v>20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ht="25.5" customHeight="1" x14ac:dyDescent="0.2">
      <c r="A4" s="58" t="s">
        <v>22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</row>
    <row r="5" spans="1:21" ht="29.25" customHeight="1" x14ac:dyDescent="0.2">
      <c r="A5" s="59" t="s">
        <v>21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1:21" ht="12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4.5" customHeight="1" x14ac:dyDescent="0.2">
      <c r="A7" s="55" t="s">
        <v>17</v>
      </c>
      <c r="B7" s="53" t="s">
        <v>13</v>
      </c>
      <c r="C7" s="55" t="s">
        <v>14</v>
      </c>
      <c r="D7" s="55" t="s">
        <v>18</v>
      </c>
      <c r="E7" s="61"/>
      <c r="F7" s="62"/>
      <c r="G7" s="61" t="s">
        <v>10</v>
      </c>
      <c r="H7" s="62"/>
      <c r="I7" s="61" t="s">
        <v>12</v>
      </c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4"/>
    </row>
    <row r="8" spans="1:21" ht="23.25" customHeight="1" x14ac:dyDescent="0.2">
      <c r="A8" s="56"/>
      <c r="B8" s="54"/>
      <c r="C8" s="56"/>
      <c r="D8" s="60"/>
      <c r="E8" s="55" t="s">
        <v>25</v>
      </c>
      <c r="F8" s="53" t="s">
        <v>15</v>
      </c>
      <c r="G8" s="55" t="s">
        <v>9</v>
      </c>
      <c r="H8" s="55" t="s">
        <v>8</v>
      </c>
      <c r="I8" s="51" t="s">
        <v>11</v>
      </c>
      <c r="J8" s="52"/>
      <c r="K8" s="51" t="s">
        <v>34</v>
      </c>
      <c r="L8" s="52"/>
      <c r="M8" s="51" t="s">
        <v>35</v>
      </c>
      <c r="N8" s="52"/>
      <c r="O8" s="45" t="s">
        <v>7</v>
      </c>
      <c r="P8" s="46"/>
      <c r="Q8" s="45" t="s">
        <v>6</v>
      </c>
      <c r="R8" s="46"/>
      <c r="S8" s="47" t="s">
        <v>5</v>
      </c>
      <c r="T8" s="48"/>
      <c r="U8" s="49" t="s">
        <v>4</v>
      </c>
    </row>
    <row r="9" spans="1:21" ht="23.25" customHeight="1" x14ac:dyDescent="0.2">
      <c r="A9" s="56"/>
      <c r="B9" s="54"/>
      <c r="C9" s="56"/>
      <c r="D9" s="60"/>
      <c r="E9" s="56"/>
      <c r="F9" s="54"/>
      <c r="G9" s="56"/>
      <c r="H9" s="56"/>
      <c r="I9" s="20" t="s">
        <v>36</v>
      </c>
      <c r="J9" s="20" t="s">
        <v>3</v>
      </c>
      <c r="K9" s="20" t="s">
        <v>36</v>
      </c>
      <c r="L9" s="20" t="s">
        <v>3</v>
      </c>
      <c r="M9" s="20" t="s">
        <v>36</v>
      </c>
      <c r="N9" s="20" t="s">
        <v>3</v>
      </c>
      <c r="O9" s="20" t="s">
        <v>36</v>
      </c>
      <c r="P9" s="20" t="s">
        <v>3</v>
      </c>
      <c r="Q9" s="20" t="s">
        <v>36</v>
      </c>
      <c r="R9" s="20" t="s">
        <v>3</v>
      </c>
      <c r="S9" s="20" t="s">
        <v>36</v>
      </c>
      <c r="T9" s="20" t="s">
        <v>3</v>
      </c>
      <c r="U9" s="50"/>
    </row>
    <row r="10" spans="1:21" ht="56.25" customHeight="1" x14ac:dyDescent="0.2">
      <c r="A10" s="27" t="s">
        <v>29</v>
      </c>
      <c r="B10" s="29">
        <v>1</v>
      </c>
      <c r="C10" s="25" t="s">
        <v>23</v>
      </c>
      <c r="D10" s="29" t="s">
        <v>24</v>
      </c>
      <c r="E10" s="32">
        <v>46033</v>
      </c>
      <c r="F10" s="29" t="s">
        <v>27</v>
      </c>
      <c r="G10" s="26" t="s">
        <v>37</v>
      </c>
      <c r="H10" s="26" t="s">
        <v>31</v>
      </c>
      <c r="I10" s="30">
        <v>0</v>
      </c>
      <c r="J10" s="23">
        <v>0</v>
      </c>
      <c r="K10" s="11">
        <v>20</v>
      </c>
      <c r="L10" s="11">
        <v>14</v>
      </c>
      <c r="M10" s="11">
        <v>0</v>
      </c>
      <c r="N10" s="41">
        <v>0</v>
      </c>
      <c r="O10" s="11">
        <v>0</v>
      </c>
      <c r="P10" s="41">
        <v>0</v>
      </c>
      <c r="Q10" s="11">
        <v>1</v>
      </c>
      <c r="R10" s="11">
        <v>2</v>
      </c>
      <c r="S10" s="11">
        <v>0</v>
      </c>
      <c r="T10" s="11">
        <v>0</v>
      </c>
      <c r="U10" s="28">
        <f t="shared" ref="U10:U14" si="0">SUM(I10:T10)</f>
        <v>37</v>
      </c>
    </row>
    <row r="11" spans="1:21" ht="56.25" customHeight="1" x14ac:dyDescent="0.2">
      <c r="A11" s="27" t="s">
        <v>29</v>
      </c>
      <c r="B11" s="29">
        <v>2</v>
      </c>
      <c r="C11" s="25" t="s">
        <v>23</v>
      </c>
      <c r="D11" s="29" t="s">
        <v>24</v>
      </c>
      <c r="E11" s="32">
        <v>46040</v>
      </c>
      <c r="F11" s="29" t="s">
        <v>27</v>
      </c>
      <c r="G11" s="26" t="s">
        <v>37</v>
      </c>
      <c r="H11" s="26" t="s">
        <v>31</v>
      </c>
      <c r="I11" s="30">
        <v>0</v>
      </c>
      <c r="J11" s="23">
        <v>0</v>
      </c>
      <c r="K11" s="11">
        <v>18</v>
      </c>
      <c r="L11" s="11">
        <v>12</v>
      </c>
      <c r="M11" s="11">
        <v>0</v>
      </c>
      <c r="N11" s="41">
        <v>0</v>
      </c>
      <c r="O11" s="11">
        <v>0</v>
      </c>
      <c r="P11" s="41">
        <v>0</v>
      </c>
      <c r="Q11" s="11">
        <v>1</v>
      </c>
      <c r="R11" s="11">
        <v>2</v>
      </c>
      <c r="S11" s="11">
        <v>0</v>
      </c>
      <c r="T11" s="11">
        <v>0</v>
      </c>
      <c r="U11" s="28">
        <f t="shared" ref="U11" si="1">SUM(I11:T11)</f>
        <v>33</v>
      </c>
    </row>
    <row r="12" spans="1:21" ht="56.25" customHeight="1" x14ac:dyDescent="0.2">
      <c r="A12" s="27" t="s">
        <v>29</v>
      </c>
      <c r="B12" s="29">
        <v>3</v>
      </c>
      <c r="C12" s="25" t="s">
        <v>23</v>
      </c>
      <c r="D12" s="29" t="s">
        <v>24</v>
      </c>
      <c r="E12" s="32">
        <v>46046</v>
      </c>
      <c r="F12" s="29" t="s">
        <v>27</v>
      </c>
      <c r="G12" s="26" t="s">
        <v>37</v>
      </c>
      <c r="H12" s="26" t="s">
        <v>31</v>
      </c>
      <c r="I12" s="30">
        <v>0</v>
      </c>
      <c r="J12" s="23">
        <v>0</v>
      </c>
      <c r="K12" s="11">
        <v>20</v>
      </c>
      <c r="L12" s="11">
        <v>13</v>
      </c>
      <c r="M12" s="11">
        <v>0</v>
      </c>
      <c r="N12" s="41">
        <v>0</v>
      </c>
      <c r="O12" s="11">
        <v>0</v>
      </c>
      <c r="P12" s="41">
        <v>0</v>
      </c>
      <c r="Q12" s="11">
        <v>2</v>
      </c>
      <c r="R12" s="11">
        <v>2</v>
      </c>
      <c r="S12" s="11">
        <v>0</v>
      </c>
      <c r="T12" s="11">
        <v>0</v>
      </c>
      <c r="U12" s="28">
        <f t="shared" si="0"/>
        <v>37</v>
      </c>
    </row>
    <row r="13" spans="1:21" ht="56.25" customHeight="1" x14ac:dyDescent="0.2">
      <c r="A13" s="27" t="s">
        <v>29</v>
      </c>
      <c r="B13" s="29">
        <v>4</v>
      </c>
      <c r="C13" s="25" t="s">
        <v>23</v>
      </c>
      <c r="D13" s="29" t="s">
        <v>24</v>
      </c>
      <c r="E13" s="32">
        <v>46051</v>
      </c>
      <c r="F13" s="29" t="s">
        <v>27</v>
      </c>
      <c r="G13" s="26" t="s">
        <v>38</v>
      </c>
      <c r="H13" s="26" t="s">
        <v>28</v>
      </c>
      <c r="I13" s="30">
        <v>0</v>
      </c>
      <c r="J13" s="23">
        <v>0</v>
      </c>
      <c r="K13" s="11">
        <v>16</v>
      </c>
      <c r="L13" s="11">
        <v>18</v>
      </c>
      <c r="M13" s="11">
        <v>0</v>
      </c>
      <c r="N13" s="41">
        <v>1</v>
      </c>
      <c r="O13" s="11">
        <v>0</v>
      </c>
      <c r="P13" s="41">
        <v>0</v>
      </c>
      <c r="Q13" s="11">
        <v>0</v>
      </c>
      <c r="R13" s="11">
        <v>1</v>
      </c>
      <c r="S13" s="11">
        <v>1</v>
      </c>
      <c r="T13" s="11">
        <v>1</v>
      </c>
      <c r="U13" s="28">
        <f t="shared" ref="U13" si="2">SUM(I13:T13)</f>
        <v>38</v>
      </c>
    </row>
    <row r="14" spans="1:21" ht="56.25" customHeight="1" x14ac:dyDescent="0.2">
      <c r="A14" s="27" t="s">
        <v>29</v>
      </c>
      <c r="B14" s="29">
        <v>5</v>
      </c>
      <c r="C14" s="25" t="s">
        <v>23</v>
      </c>
      <c r="D14" s="29" t="s">
        <v>24</v>
      </c>
      <c r="E14" s="32">
        <v>46051</v>
      </c>
      <c r="F14" s="29" t="s">
        <v>27</v>
      </c>
      <c r="G14" s="26" t="s">
        <v>30</v>
      </c>
      <c r="H14" s="26" t="s">
        <v>28</v>
      </c>
      <c r="I14" s="30">
        <v>0</v>
      </c>
      <c r="J14" s="23">
        <v>0</v>
      </c>
      <c r="K14" s="11">
        <v>3</v>
      </c>
      <c r="L14" s="11">
        <v>2</v>
      </c>
      <c r="M14" s="11">
        <v>12</v>
      </c>
      <c r="N14" s="41">
        <v>13</v>
      </c>
      <c r="O14" s="11">
        <v>0</v>
      </c>
      <c r="P14" s="41">
        <v>1</v>
      </c>
      <c r="Q14" s="11">
        <v>2</v>
      </c>
      <c r="R14" s="11">
        <v>1</v>
      </c>
      <c r="S14" s="11">
        <v>0</v>
      </c>
      <c r="T14" s="11">
        <v>0</v>
      </c>
      <c r="U14" s="28">
        <f t="shared" si="0"/>
        <v>34</v>
      </c>
    </row>
    <row r="15" spans="1:21" s="8" customFormat="1" ht="27.75" customHeight="1" x14ac:dyDescent="0.2">
      <c r="A15" s="10"/>
      <c r="B15" s="10"/>
      <c r="C15" s="21" t="s">
        <v>2</v>
      </c>
      <c r="D15" s="21"/>
      <c r="E15" s="19"/>
      <c r="F15" s="19">
        <v>5</v>
      </c>
      <c r="G15" s="15"/>
      <c r="H15" s="15"/>
      <c r="I15" s="39">
        <f t="shared" ref="I15:U15" si="3">SUM(I10:I14)</f>
        <v>0</v>
      </c>
      <c r="J15" s="39">
        <f t="shared" si="3"/>
        <v>0</v>
      </c>
      <c r="K15" s="39">
        <f t="shared" si="3"/>
        <v>77</v>
      </c>
      <c r="L15" s="39">
        <f t="shared" si="3"/>
        <v>59</v>
      </c>
      <c r="M15" s="40">
        <f t="shared" si="3"/>
        <v>12</v>
      </c>
      <c r="N15" s="40">
        <f t="shared" si="3"/>
        <v>14</v>
      </c>
      <c r="O15" s="40">
        <f t="shared" si="3"/>
        <v>0</v>
      </c>
      <c r="P15" s="40">
        <f t="shared" si="3"/>
        <v>1</v>
      </c>
      <c r="Q15" s="15">
        <f t="shared" si="3"/>
        <v>6</v>
      </c>
      <c r="R15" s="15">
        <f t="shared" si="3"/>
        <v>8</v>
      </c>
      <c r="S15" s="15">
        <f t="shared" si="3"/>
        <v>1</v>
      </c>
      <c r="T15" s="15">
        <f t="shared" si="3"/>
        <v>1</v>
      </c>
      <c r="U15" s="22">
        <f t="shared" si="3"/>
        <v>179</v>
      </c>
    </row>
    <row r="16" spans="1:21" s="8" customFormat="1" ht="27.75" customHeight="1" x14ac:dyDescent="0.2">
      <c r="A16" s="10"/>
      <c r="B16" s="10"/>
      <c r="C16" s="33"/>
      <c r="D16" s="33"/>
      <c r="E16" s="34"/>
      <c r="F16" s="34"/>
      <c r="G16" s="15"/>
      <c r="H16" s="15"/>
      <c r="I16" s="15" t="s">
        <v>32</v>
      </c>
      <c r="J16" s="15"/>
      <c r="K16" s="38">
        <f>I15+K15+M15+O15+Q15+S15</f>
        <v>96</v>
      </c>
      <c r="L16" s="10"/>
      <c r="M16" s="10" t="s">
        <v>33</v>
      </c>
      <c r="N16" s="10"/>
      <c r="O16" s="38">
        <f>J15+L15+N15+P15+R15+T15</f>
        <v>83</v>
      </c>
      <c r="P16" s="10"/>
      <c r="Q16" s="38">
        <f>K16+O16</f>
        <v>179</v>
      </c>
      <c r="R16" s="10"/>
      <c r="S16" s="10"/>
      <c r="T16" s="10"/>
      <c r="U16" s="37"/>
    </row>
    <row r="17" spans="1:21" s="8" customFormat="1" ht="97.5" customHeight="1" x14ac:dyDescent="0.2">
      <c r="A17" s="10"/>
      <c r="B17" s="10"/>
      <c r="C17" s="4"/>
      <c r="D17" s="4"/>
      <c r="E17" s="14"/>
      <c r="F17" s="15"/>
      <c r="G17" s="15"/>
      <c r="H17" s="15"/>
      <c r="I17" s="15" t="s">
        <v>36</v>
      </c>
      <c r="J17" s="15">
        <f>I15+K15+M15</f>
        <v>89</v>
      </c>
      <c r="K17" s="10" t="s">
        <v>3</v>
      </c>
      <c r="L17" s="38">
        <f>J15+L15+N15</f>
        <v>73</v>
      </c>
      <c r="M17" s="38"/>
      <c r="N17" s="10"/>
      <c r="O17" s="10"/>
      <c r="P17" s="10"/>
      <c r="Q17" s="10"/>
      <c r="R17" s="10"/>
      <c r="S17" s="10"/>
      <c r="T17" s="10"/>
      <c r="U17" s="9"/>
    </row>
    <row r="18" spans="1:21" ht="53.2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0" customHeight="1" x14ac:dyDescent="0.2">
      <c r="A19" s="2"/>
      <c r="B19" s="2"/>
      <c r="C19" s="24" t="s">
        <v>19</v>
      </c>
      <c r="D19" s="24" t="s">
        <v>1</v>
      </c>
      <c r="E19" s="24" t="s">
        <v>26</v>
      </c>
      <c r="F19" s="7" t="s">
        <v>0</v>
      </c>
      <c r="G19" s="18" t="s">
        <v>16</v>
      </c>
      <c r="H19" s="18"/>
      <c r="I19" s="18" t="s">
        <v>0</v>
      </c>
      <c r="J19" s="17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27.75" customHeight="1" x14ac:dyDescent="0.2">
      <c r="A20" s="2"/>
      <c r="B20" s="2"/>
      <c r="C20" s="29">
        <v>1</v>
      </c>
      <c r="D20" s="26" t="s">
        <v>31</v>
      </c>
      <c r="E20" s="31">
        <v>1</v>
      </c>
      <c r="F20" s="28">
        <v>37</v>
      </c>
      <c r="G20" s="2"/>
      <c r="H20" s="2"/>
      <c r="I20" s="2"/>
      <c r="J20" s="2"/>
      <c r="K20" s="16"/>
      <c r="L20" s="2"/>
      <c r="M20" s="2"/>
      <c r="N20" s="2"/>
      <c r="O20" s="6"/>
      <c r="P20" s="5"/>
      <c r="Q20" s="2"/>
      <c r="R20" s="2"/>
      <c r="S20" s="2"/>
      <c r="T20" s="2"/>
      <c r="U20" s="2"/>
    </row>
    <row r="21" spans="1:21" ht="27.75" customHeight="1" x14ac:dyDescent="0.2">
      <c r="A21" s="2"/>
      <c r="B21" s="2"/>
      <c r="C21" s="29">
        <v>2</v>
      </c>
      <c r="D21" s="26" t="s">
        <v>31</v>
      </c>
      <c r="E21" s="31">
        <v>1</v>
      </c>
      <c r="F21" s="28">
        <v>33</v>
      </c>
      <c r="G21" s="2"/>
      <c r="H21" s="2"/>
      <c r="I21" s="2"/>
      <c r="J21" s="2"/>
      <c r="K21" s="16"/>
      <c r="L21" s="2"/>
      <c r="M21" s="2"/>
      <c r="N21" s="2"/>
      <c r="O21" s="6"/>
      <c r="P21" s="5"/>
      <c r="Q21" s="2"/>
      <c r="R21" s="2"/>
      <c r="S21" s="2"/>
      <c r="T21" s="2"/>
      <c r="U21" s="2"/>
    </row>
    <row r="22" spans="1:21" ht="27.75" customHeight="1" x14ac:dyDescent="0.2">
      <c r="A22" s="2"/>
      <c r="B22" s="2"/>
      <c r="C22" s="29">
        <v>3</v>
      </c>
      <c r="D22" s="26" t="s">
        <v>31</v>
      </c>
      <c r="E22" s="31">
        <v>1</v>
      </c>
      <c r="F22" s="28">
        <v>37</v>
      </c>
      <c r="G22" s="2"/>
      <c r="H22" s="2"/>
      <c r="I22" s="2"/>
      <c r="J22" s="2"/>
      <c r="K22" s="16"/>
      <c r="L22" s="2"/>
      <c r="M22" s="2"/>
      <c r="N22" s="2"/>
      <c r="O22" s="6"/>
      <c r="P22" s="5"/>
      <c r="Q22" s="2"/>
      <c r="R22" s="2"/>
      <c r="S22" s="2"/>
      <c r="T22" s="2"/>
      <c r="U22" s="2"/>
    </row>
    <row r="23" spans="1:21" ht="27.75" customHeight="1" x14ac:dyDescent="0.2">
      <c r="A23" s="2"/>
      <c r="B23" s="2"/>
      <c r="C23" s="29">
        <v>4</v>
      </c>
      <c r="D23" s="26" t="s">
        <v>28</v>
      </c>
      <c r="E23" s="31">
        <v>1</v>
      </c>
      <c r="F23" s="28">
        <v>38</v>
      </c>
      <c r="G23" s="2"/>
      <c r="H23" s="2"/>
      <c r="I23" s="2"/>
      <c r="J23" s="2"/>
      <c r="K23" s="16"/>
      <c r="L23" s="2"/>
      <c r="M23" s="2"/>
      <c r="N23" s="2"/>
      <c r="O23" s="6"/>
      <c r="P23" s="5"/>
      <c r="Q23" s="2"/>
      <c r="R23" s="2"/>
      <c r="S23" s="2"/>
      <c r="T23" s="2"/>
      <c r="U23" s="2"/>
    </row>
    <row r="24" spans="1:21" ht="27.75" customHeight="1" x14ac:dyDescent="0.2">
      <c r="A24" s="2"/>
      <c r="B24" s="2"/>
      <c r="C24" s="29">
        <v>5</v>
      </c>
      <c r="D24" s="26" t="s">
        <v>28</v>
      </c>
      <c r="E24" s="31">
        <v>1</v>
      </c>
      <c r="F24" s="28">
        <v>34</v>
      </c>
      <c r="G24" s="2"/>
      <c r="H24" s="2"/>
      <c r="I24" s="2"/>
      <c r="J24" s="2"/>
      <c r="K24" s="16"/>
      <c r="L24" s="2"/>
      <c r="M24" s="2"/>
      <c r="N24" s="2"/>
      <c r="O24" s="6"/>
      <c r="P24" s="5"/>
      <c r="Q24" s="2"/>
      <c r="R24" s="2"/>
      <c r="S24" s="2"/>
      <c r="T24" s="2"/>
      <c r="U24" s="2"/>
    </row>
    <row r="25" spans="1:21" ht="42.75" customHeight="1" x14ac:dyDescent="0.2">
      <c r="A25" s="2"/>
      <c r="B25" s="2" t="s">
        <v>2</v>
      </c>
      <c r="C25" s="35">
        <v>5</v>
      </c>
      <c r="D25" s="35">
        <v>5</v>
      </c>
      <c r="E25" s="36">
        <v>5</v>
      </c>
      <c r="F25" s="35">
        <f>SUM(F20:F24)</f>
        <v>179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2"/>
      <c r="U26" s="2"/>
    </row>
    <row r="27" spans="1:21" ht="117.75" customHeight="1" x14ac:dyDescent="0.2">
      <c r="A27" s="42" t="s">
        <v>29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4"/>
    </row>
    <row r="28" spans="1:21" ht="23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23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23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23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23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23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23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23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23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23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23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23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23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23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23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23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23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23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23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23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23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23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23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23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23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3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3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23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23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23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3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23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23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23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3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3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23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23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23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23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23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23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23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23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23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3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23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23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23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23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23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23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23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23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3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3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23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23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23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23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23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23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23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3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23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23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23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23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23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23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23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23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23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23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23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23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23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23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23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23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23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23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23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23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23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23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23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23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23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23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23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23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23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23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23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23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23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23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23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23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23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23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23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23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23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23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23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23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23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23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23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23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23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23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23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23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23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23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23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23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23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23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23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23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23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23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23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23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23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23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23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23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23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23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23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23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23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23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23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23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23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23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23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23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23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23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23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23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23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23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23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23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23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23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23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23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23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23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23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23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23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23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23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23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23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23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23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23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23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23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23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23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23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23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23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23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23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23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23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23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23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23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23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23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23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23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23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23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23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23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23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23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23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23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23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23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23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23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23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23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23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23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23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23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23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23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23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23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23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23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23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23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23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23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23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23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23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23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23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23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23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23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23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23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23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23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23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23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23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23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23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23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23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23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23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23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23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23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23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23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23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23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23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23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23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23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23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23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23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23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23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23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23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23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23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23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23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23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23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23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23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23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23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23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23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23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23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23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23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23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23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23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23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23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23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23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23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23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23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23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23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23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23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23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23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23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23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23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23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23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23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23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23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23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23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23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23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23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23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23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23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23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23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23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23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23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23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23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23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23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23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23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23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23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23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23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23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23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23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23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23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23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23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23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23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23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23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23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23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23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23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23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23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23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23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23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23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23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23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23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23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23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23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23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23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23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23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23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23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23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23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23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23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23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23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23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23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23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23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23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23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23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23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23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23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23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23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23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23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23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23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23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23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23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23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23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23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23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23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23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23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23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23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23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23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23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23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23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23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23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23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23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23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23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23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23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23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23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23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23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23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23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23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23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23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23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23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23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23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23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23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23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23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23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23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23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23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23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23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23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23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23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23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23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23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23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23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23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23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23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23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23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23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23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23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23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23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23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23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23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23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23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23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23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23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23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23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23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23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23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23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23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23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23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23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23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23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23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23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23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23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23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23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23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23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23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23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23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23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23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23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23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23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23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23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23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23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23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23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23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23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23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23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23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23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23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23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23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23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23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23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23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23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23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23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23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23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23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23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23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23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23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23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23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23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23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23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23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23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23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23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23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23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23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23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23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23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23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23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23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23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23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23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23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23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23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23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23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23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23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23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23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23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23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23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23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23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23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23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23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23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23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23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23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23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23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23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23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23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23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23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23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23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23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23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23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23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23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23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23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23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23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23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23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23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23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23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23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23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23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23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23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23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23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23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23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23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23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23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23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23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23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23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23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23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23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23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23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23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23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23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23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23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23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23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23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23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23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23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23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23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23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23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23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23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23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23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23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23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23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23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23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23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23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23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23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23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23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23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23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23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23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23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23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23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23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23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23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23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23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23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23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23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23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23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23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23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23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23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23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23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23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23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23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23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23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23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23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23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23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23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23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23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23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23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23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23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23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23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23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23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23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23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23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23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23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23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23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23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23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23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23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23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23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23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23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23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23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23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23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23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23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23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23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23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23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23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23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23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23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23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23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23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23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23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23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23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23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23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23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23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23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23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23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23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23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23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23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23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23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23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23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23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23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23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23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23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23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23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23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23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23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23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23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23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23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23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23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23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23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23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23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23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23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23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23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23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23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23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23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23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23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23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23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23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23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23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23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23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23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23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23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23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23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23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23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23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23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23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23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23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23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23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23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23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23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23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23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23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23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23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23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23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23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23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23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23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23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23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23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23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23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23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23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23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23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23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23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23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23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23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23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23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23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23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23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23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23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23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23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23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23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23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23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23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23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23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23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23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23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23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23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23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23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23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23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23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23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23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23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23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23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23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23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23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23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23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23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23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23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23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23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23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23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23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23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23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23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23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23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23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23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23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23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23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23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23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23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23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23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23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23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23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23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23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23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23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23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23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23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23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23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23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23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23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23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23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23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23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23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23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23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23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23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23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23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23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23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23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23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23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23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23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23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23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23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23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23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23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23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23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23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23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23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23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23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23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23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23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23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23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23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23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23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23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23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23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23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23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23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23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23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23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23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23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23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23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23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23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23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23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23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23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23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23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23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23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23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23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23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23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23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23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23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23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23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23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23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23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23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23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23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23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23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23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23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23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23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23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23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23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23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23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23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23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23.25" customHeight="1" x14ac:dyDescent="0.2">
      <c r="A984" s="2"/>
      <c r="B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23.25" customHeight="1" x14ac:dyDescent="0.2">
      <c r="A985" s="2"/>
      <c r="B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23.25" customHeight="1" x14ac:dyDescent="0.2">
      <c r="A986" s="2"/>
      <c r="B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</sheetData>
  <mergeCells count="23">
    <mergeCell ref="C2:K2"/>
    <mergeCell ref="A3:U3"/>
    <mergeCell ref="A4:U4"/>
    <mergeCell ref="A5:U5"/>
    <mergeCell ref="A7:A9"/>
    <mergeCell ref="B7:B9"/>
    <mergeCell ref="C7:C9"/>
    <mergeCell ref="D7:D9"/>
    <mergeCell ref="E7:F7"/>
    <mergeCell ref="G7:H7"/>
    <mergeCell ref="I7:U7"/>
    <mergeCell ref="E8:E9"/>
    <mergeCell ref="A27:U27"/>
    <mergeCell ref="Q8:R8"/>
    <mergeCell ref="S8:T8"/>
    <mergeCell ref="U8:U9"/>
    <mergeCell ref="I8:J8"/>
    <mergeCell ref="K8:L8"/>
    <mergeCell ref="M8:N8"/>
    <mergeCell ref="O8:P8"/>
    <mergeCell ref="F8:F9"/>
    <mergeCell ref="H8:H9"/>
    <mergeCell ref="G8:G9"/>
  </mergeCells>
  <printOptions horizontalCentered="1"/>
  <pageMargins left="0.70866141732283472" right="0.31496062992125984" top="0.74803149606299213" bottom="0.74803149606299213" header="0" footer="0"/>
  <pageSetup scale="4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BC158-8F5F-4B0B-9949-4933EBABD6A6}">
  <sheetPr>
    <outlinePr summaryBelow="0" summaryRight="0"/>
    <pageSetUpPr fitToPage="1"/>
  </sheetPr>
  <dimension ref="A1:W951"/>
  <sheetViews>
    <sheetView view="pageBreakPreview" zoomScale="60" zoomScaleNormal="100" workbookViewId="0">
      <selection activeCell="J21" sqref="J21"/>
    </sheetView>
  </sheetViews>
  <sheetFormatPr baseColWidth="10" defaultColWidth="12.5703125" defaultRowHeight="15.75" customHeight="1" x14ac:dyDescent="0.2"/>
  <cols>
    <col min="1" max="1" width="10.7109375" style="67" customWidth="1"/>
    <col min="2" max="2" width="27.7109375" style="67" customWidth="1"/>
    <col min="3" max="3" width="24.7109375" style="67" customWidth="1"/>
    <col min="4" max="5" width="23.42578125" style="67" customWidth="1"/>
    <col min="6" max="6" width="28.140625" style="67" customWidth="1"/>
    <col min="7" max="7" width="13.42578125" style="67" customWidth="1"/>
    <col min="8" max="8" width="14.140625" style="67" customWidth="1"/>
    <col min="9" max="9" width="17.28515625" style="67" customWidth="1"/>
    <col min="10" max="10" width="25.42578125" style="67" customWidth="1"/>
    <col min="11" max="11" width="24.42578125" style="67" customWidth="1"/>
    <col min="12" max="12" width="5.42578125" style="67" customWidth="1"/>
    <col min="13" max="13" width="4.7109375" style="67" customWidth="1"/>
    <col min="14" max="14" width="5.28515625" style="67" customWidth="1"/>
    <col min="15" max="15" width="4.42578125" style="67" customWidth="1"/>
    <col min="16" max="17" width="4.140625" style="67" customWidth="1"/>
    <col min="18" max="19" width="4.42578125" style="67" customWidth="1"/>
    <col min="20" max="20" width="4.28515625" style="67" customWidth="1"/>
    <col min="21" max="21" width="4.42578125" style="67" customWidth="1"/>
    <col min="22" max="22" width="11" style="67" customWidth="1"/>
    <col min="23" max="23" width="2.7109375" style="67" customWidth="1"/>
    <col min="24" max="16384" width="12.5703125" style="67"/>
  </cols>
  <sheetData>
    <row r="1" spans="1:23" ht="48" customHeight="1" x14ac:dyDescent="0.2">
      <c r="A1" s="65"/>
      <c r="B1" s="65"/>
      <c r="C1" s="65"/>
      <c r="D1" s="66"/>
      <c r="E1" s="66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3" ht="12.75" x14ac:dyDescent="0.2">
      <c r="A2" s="68" t="s">
        <v>39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70"/>
    </row>
    <row r="3" spans="1:23" ht="12.75" x14ac:dyDescent="0.2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71"/>
    </row>
    <row r="4" spans="1:23" ht="14.25" customHeight="1" x14ac:dyDescent="0.2">
      <c r="A4" s="72"/>
      <c r="B4" s="72"/>
      <c r="C4" s="72"/>
      <c r="D4" s="73"/>
      <c r="E4" s="73"/>
      <c r="F4" s="72"/>
      <c r="G4" s="72"/>
      <c r="H4" s="72"/>
      <c r="I4" s="72"/>
      <c r="J4" s="72"/>
      <c r="K4" s="72"/>
      <c r="L4" s="72"/>
      <c r="M4" s="72"/>
      <c r="N4" s="72"/>
      <c r="O4" s="74"/>
      <c r="P4" s="74"/>
      <c r="Q4" s="74"/>
      <c r="R4" s="74"/>
      <c r="S4" s="74"/>
      <c r="T4" s="74"/>
      <c r="U4" s="74"/>
      <c r="V4" s="74"/>
      <c r="W4" s="74"/>
    </row>
    <row r="5" spans="1:23" ht="51" customHeight="1" x14ac:dyDescent="0.2">
      <c r="A5" s="75" t="s">
        <v>17</v>
      </c>
      <c r="B5" s="75" t="s">
        <v>40</v>
      </c>
      <c r="C5" s="75" t="s">
        <v>14</v>
      </c>
      <c r="D5" s="76" t="s">
        <v>41</v>
      </c>
      <c r="E5" s="76" t="s">
        <v>42</v>
      </c>
      <c r="F5" s="75" t="s">
        <v>43</v>
      </c>
      <c r="G5" s="77" t="s">
        <v>44</v>
      </c>
      <c r="H5" s="78"/>
      <c r="I5" s="77" t="s">
        <v>10</v>
      </c>
      <c r="J5" s="79"/>
      <c r="K5" s="78"/>
      <c r="L5" s="77" t="s">
        <v>45</v>
      </c>
      <c r="M5" s="80"/>
      <c r="N5" s="80"/>
      <c r="O5" s="80"/>
      <c r="P5" s="80"/>
      <c r="Q5" s="80"/>
      <c r="R5" s="80"/>
      <c r="S5" s="80"/>
      <c r="T5" s="80"/>
      <c r="U5" s="80"/>
      <c r="V5" s="81"/>
      <c r="W5" s="82"/>
    </row>
    <row r="6" spans="1:23" ht="34.5" customHeight="1" x14ac:dyDescent="0.2">
      <c r="A6" s="83"/>
      <c r="B6" s="75"/>
      <c r="C6" s="83"/>
      <c r="D6" s="76"/>
      <c r="E6" s="76"/>
      <c r="F6" s="75"/>
      <c r="G6" s="75" t="s">
        <v>46</v>
      </c>
      <c r="H6" s="75" t="s">
        <v>47</v>
      </c>
      <c r="I6" s="75" t="s">
        <v>9</v>
      </c>
      <c r="J6" s="75" t="s">
        <v>8</v>
      </c>
      <c r="K6" s="84" t="s">
        <v>48</v>
      </c>
      <c r="L6" s="85" t="s">
        <v>11</v>
      </c>
      <c r="M6" s="78"/>
      <c r="N6" s="85" t="s">
        <v>49</v>
      </c>
      <c r="O6" s="78"/>
      <c r="P6" s="85" t="s">
        <v>50</v>
      </c>
      <c r="Q6" s="78"/>
      <c r="R6" s="86" t="s">
        <v>51</v>
      </c>
      <c r="S6" s="78"/>
      <c r="T6" s="87" t="s">
        <v>52</v>
      </c>
      <c r="U6" s="78"/>
      <c r="V6" s="88" t="s">
        <v>4</v>
      </c>
      <c r="W6" s="89"/>
    </row>
    <row r="7" spans="1:23" ht="23.25" customHeight="1" x14ac:dyDescent="0.2">
      <c r="A7" s="83"/>
      <c r="B7" s="75"/>
      <c r="C7" s="90"/>
      <c r="D7" s="76"/>
      <c r="E7" s="76"/>
      <c r="F7" s="75"/>
      <c r="G7" s="83"/>
      <c r="H7" s="75"/>
      <c r="I7" s="83"/>
      <c r="J7" s="83"/>
      <c r="K7" s="91"/>
      <c r="L7" s="92" t="s">
        <v>3</v>
      </c>
      <c r="M7" s="92" t="s">
        <v>53</v>
      </c>
      <c r="N7" s="92" t="s">
        <v>3</v>
      </c>
      <c r="O7" s="92" t="s">
        <v>53</v>
      </c>
      <c r="P7" s="92" t="s">
        <v>3</v>
      </c>
      <c r="Q7" s="92" t="s">
        <v>53</v>
      </c>
      <c r="R7" s="92" t="s">
        <v>3</v>
      </c>
      <c r="S7" s="92" t="s">
        <v>53</v>
      </c>
      <c r="T7" s="92" t="s">
        <v>3</v>
      </c>
      <c r="U7" s="92" t="s">
        <v>53</v>
      </c>
      <c r="V7" s="90"/>
      <c r="W7" s="89"/>
    </row>
    <row r="8" spans="1:23" ht="99.75" customHeight="1" x14ac:dyDescent="0.25">
      <c r="A8" s="27" t="s">
        <v>54</v>
      </c>
      <c r="B8" s="29">
        <v>1</v>
      </c>
      <c r="C8" s="93" t="s">
        <v>23</v>
      </c>
      <c r="D8" s="93" t="s">
        <v>24</v>
      </c>
      <c r="E8" s="93" t="s">
        <v>55</v>
      </c>
      <c r="F8" s="94" t="s">
        <v>56</v>
      </c>
      <c r="G8" s="95">
        <v>46058</v>
      </c>
      <c r="H8" s="96" t="s">
        <v>57</v>
      </c>
      <c r="I8" s="97" t="s">
        <v>58</v>
      </c>
      <c r="J8" s="97" t="s">
        <v>59</v>
      </c>
      <c r="K8" s="98" t="s">
        <v>60</v>
      </c>
      <c r="L8" s="99">
        <v>0</v>
      </c>
      <c r="M8" s="100">
        <v>0</v>
      </c>
      <c r="N8" s="100">
        <v>4</v>
      </c>
      <c r="O8" s="100">
        <v>5</v>
      </c>
      <c r="P8" s="100">
        <v>10</v>
      </c>
      <c r="Q8" s="100">
        <v>14</v>
      </c>
      <c r="R8" s="100">
        <v>0</v>
      </c>
      <c r="S8" s="100">
        <v>1</v>
      </c>
      <c r="T8" s="100">
        <v>1</v>
      </c>
      <c r="U8" s="101">
        <v>0</v>
      </c>
      <c r="V8" s="102">
        <f>SUM(L8:U8)</f>
        <v>35</v>
      </c>
      <c r="W8" s="103"/>
    </row>
    <row r="9" spans="1:23" ht="63.75" customHeight="1" x14ac:dyDescent="0.25">
      <c r="A9" s="27" t="s">
        <v>54</v>
      </c>
      <c r="B9" s="29">
        <v>1</v>
      </c>
      <c r="C9" s="93" t="s">
        <v>23</v>
      </c>
      <c r="D9" s="93" t="s">
        <v>24</v>
      </c>
      <c r="E9" s="93" t="s">
        <v>55</v>
      </c>
      <c r="F9" s="94" t="s">
        <v>56</v>
      </c>
      <c r="G9" s="95">
        <v>46059</v>
      </c>
      <c r="H9" s="96" t="s">
        <v>61</v>
      </c>
      <c r="I9" s="97" t="s">
        <v>62</v>
      </c>
      <c r="J9" s="97" t="s">
        <v>62</v>
      </c>
      <c r="K9" s="98" t="s">
        <v>63</v>
      </c>
      <c r="L9" s="99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v>6</v>
      </c>
      <c r="S9" s="100">
        <v>10</v>
      </c>
      <c r="T9" s="100">
        <v>7</v>
      </c>
      <c r="U9" s="100">
        <v>12</v>
      </c>
      <c r="V9" s="102">
        <f>SUM(L9:U9)</f>
        <v>35</v>
      </c>
      <c r="W9" s="89"/>
    </row>
    <row r="10" spans="1:23" ht="61.5" customHeight="1" x14ac:dyDescent="0.25">
      <c r="A10" s="27" t="s">
        <v>54</v>
      </c>
      <c r="B10" s="29">
        <v>1</v>
      </c>
      <c r="C10" s="104" t="s">
        <v>23</v>
      </c>
      <c r="D10" s="93" t="s">
        <v>24</v>
      </c>
      <c r="E10" s="93" t="s">
        <v>55</v>
      </c>
      <c r="F10" s="94" t="s">
        <v>56</v>
      </c>
      <c r="G10" s="95">
        <v>46063</v>
      </c>
      <c r="H10" s="96" t="s">
        <v>64</v>
      </c>
      <c r="I10" s="97" t="s">
        <v>65</v>
      </c>
      <c r="J10" s="97" t="s">
        <v>66</v>
      </c>
      <c r="K10" s="98" t="s">
        <v>67</v>
      </c>
      <c r="L10" s="99">
        <v>0</v>
      </c>
      <c r="M10" s="100">
        <v>0</v>
      </c>
      <c r="N10" s="100">
        <v>20</v>
      </c>
      <c r="O10" s="100">
        <v>26</v>
      </c>
      <c r="P10" s="100">
        <v>4</v>
      </c>
      <c r="Q10" s="100">
        <v>2</v>
      </c>
      <c r="R10" s="100">
        <v>1</v>
      </c>
      <c r="S10" s="100">
        <v>1</v>
      </c>
      <c r="T10" s="100">
        <v>1</v>
      </c>
      <c r="U10" s="100">
        <v>1</v>
      </c>
      <c r="V10" s="102">
        <f t="shared" ref="V10:V14" si="0">SUM(L10:U10)</f>
        <v>56</v>
      </c>
      <c r="W10" s="89"/>
    </row>
    <row r="11" spans="1:23" ht="61.5" customHeight="1" x14ac:dyDescent="0.25">
      <c r="A11" s="27" t="s">
        <v>54</v>
      </c>
      <c r="B11" s="29">
        <v>1</v>
      </c>
      <c r="C11" s="104" t="s">
        <v>23</v>
      </c>
      <c r="D11" s="93" t="s">
        <v>24</v>
      </c>
      <c r="E11" s="93" t="s">
        <v>55</v>
      </c>
      <c r="F11" s="94" t="s">
        <v>56</v>
      </c>
      <c r="G11" s="95">
        <v>46064</v>
      </c>
      <c r="H11" s="96">
        <v>0.33333333333333331</v>
      </c>
      <c r="I11" s="97" t="s">
        <v>68</v>
      </c>
      <c r="J11" s="97" t="s">
        <v>69</v>
      </c>
      <c r="K11" s="98" t="s">
        <v>70</v>
      </c>
      <c r="L11" s="99">
        <v>0</v>
      </c>
      <c r="M11" s="100">
        <v>0</v>
      </c>
      <c r="N11" s="100">
        <v>6</v>
      </c>
      <c r="O11" s="100">
        <v>12</v>
      </c>
      <c r="P11" s="100">
        <v>8</v>
      </c>
      <c r="Q11" s="100">
        <v>12</v>
      </c>
      <c r="R11" s="100">
        <v>0</v>
      </c>
      <c r="S11" s="100">
        <v>1</v>
      </c>
      <c r="T11" s="100">
        <v>1</v>
      </c>
      <c r="U11" s="100">
        <v>1</v>
      </c>
      <c r="V11" s="102">
        <f t="shared" si="0"/>
        <v>41</v>
      </c>
      <c r="W11" s="89"/>
    </row>
    <row r="12" spans="1:23" ht="61.5" customHeight="1" x14ac:dyDescent="0.25">
      <c r="A12" s="105" t="s">
        <v>54</v>
      </c>
      <c r="B12" s="106">
        <v>1</v>
      </c>
      <c r="C12" s="107" t="s">
        <v>23</v>
      </c>
      <c r="D12" s="108" t="s">
        <v>24</v>
      </c>
      <c r="E12" s="108" t="s">
        <v>55</v>
      </c>
      <c r="F12" s="109" t="s">
        <v>56</v>
      </c>
      <c r="G12" s="110">
        <v>46065</v>
      </c>
      <c r="H12" s="111">
        <v>0.33333333333333331</v>
      </c>
      <c r="I12" s="112" t="s">
        <v>68</v>
      </c>
      <c r="J12" s="112" t="s">
        <v>69</v>
      </c>
      <c r="K12" s="113" t="s">
        <v>70</v>
      </c>
      <c r="L12" s="99">
        <v>0</v>
      </c>
      <c r="M12" s="100">
        <v>0</v>
      </c>
      <c r="N12" s="100">
        <v>6</v>
      </c>
      <c r="O12" s="100">
        <v>12</v>
      </c>
      <c r="P12" s="100">
        <v>8</v>
      </c>
      <c r="Q12" s="100">
        <v>12</v>
      </c>
      <c r="R12" s="100">
        <v>0</v>
      </c>
      <c r="S12" s="100">
        <v>1</v>
      </c>
      <c r="T12" s="100">
        <v>1</v>
      </c>
      <c r="U12" s="100">
        <v>1</v>
      </c>
      <c r="V12" s="102">
        <f t="shared" si="0"/>
        <v>41</v>
      </c>
      <c r="W12" s="89"/>
    </row>
    <row r="13" spans="1:23" ht="61.5" customHeight="1" x14ac:dyDescent="0.25">
      <c r="A13" s="27" t="s">
        <v>54</v>
      </c>
      <c r="B13" s="29">
        <v>2</v>
      </c>
      <c r="C13" s="114" t="s">
        <v>23</v>
      </c>
      <c r="D13" s="115" t="s">
        <v>24</v>
      </c>
      <c r="E13" s="115" t="s">
        <v>55</v>
      </c>
      <c r="F13" s="116" t="s">
        <v>56</v>
      </c>
      <c r="G13" s="117">
        <v>46080</v>
      </c>
      <c r="H13" s="118">
        <v>0.375</v>
      </c>
      <c r="I13" s="119" t="s">
        <v>71</v>
      </c>
      <c r="J13" s="119" t="s">
        <v>72</v>
      </c>
      <c r="K13" s="120" t="s">
        <v>73</v>
      </c>
      <c r="L13" s="100">
        <v>11</v>
      </c>
      <c r="M13" s="100">
        <v>14</v>
      </c>
      <c r="N13" s="100">
        <v>6</v>
      </c>
      <c r="O13" s="100">
        <v>10</v>
      </c>
      <c r="P13" s="100">
        <v>4</v>
      </c>
      <c r="Q13" s="100">
        <v>8</v>
      </c>
      <c r="R13" s="100">
        <v>5</v>
      </c>
      <c r="S13" s="100">
        <v>3</v>
      </c>
      <c r="T13" s="100">
        <v>1</v>
      </c>
      <c r="U13" s="100">
        <v>4</v>
      </c>
      <c r="V13" s="102">
        <f t="shared" si="0"/>
        <v>66</v>
      </c>
      <c r="W13" s="89"/>
    </row>
    <row r="14" spans="1:23" ht="61.5" customHeight="1" x14ac:dyDescent="0.25">
      <c r="A14" s="27" t="s">
        <v>54</v>
      </c>
      <c r="B14" s="29">
        <v>1</v>
      </c>
      <c r="C14" s="114" t="s">
        <v>23</v>
      </c>
      <c r="D14" s="115" t="s">
        <v>24</v>
      </c>
      <c r="E14" s="115" t="s">
        <v>55</v>
      </c>
      <c r="F14" s="116" t="s">
        <v>56</v>
      </c>
      <c r="G14" s="117">
        <v>46081</v>
      </c>
      <c r="H14" s="118">
        <v>0.25</v>
      </c>
      <c r="I14" s="119" t="s">
        <v>74</v>
      </c>
      <c r="J14" s="119" t="s">
        <v>75</v>
      </c>
      <c r="K14" s="120" t="s">
        <v>76</v>
      </c>
      <c r="L14" s="100">
        <v>0</v>
      </c>
      <c r="M14" s="100">
        <v>0</v>
      </c>
      <c r="N14" s="100">
        <v>6</v>
      </c>
      <c r="O14" s="100">
        <v>8</v>
      </c>
      <c r="P14" s="100">
        <v>11</v>
      </c>
      <c r="Q14" s="100">
        <v>14</v>
      </c>
      <c r="R14" s="100">
        <v>0</v>
      </c>
      <c r="S14" s="100">
        <v>1</v>
      </c>
      <c r="T14" s="100">
        <v>1</v>
      </c>
      <c r="U14" s="100">
        <v>1</v>
      </c>
      <c r="V14" s="102">
        <f t="shared" si="0"/>
        <v>42</v>
      </c>
      <c r="W14" s="89"/>
    </row>
    <row r="15" spans="1:23" ht="25.5" customHeight="1" x14ac:dyDescent="0.2">
      <c r="A15" s="121" t="s">
        <v>2</v>
      </c>
      <c r="B15" s="122">
        <f>SUM(B8:B14)</f>
        <v>8</v>
      </c>
      <c r="C15" s="123"/>
      <c r="D15" s="124"/>
      <c r="E15" s="124"/>
      <c r="F15" s="123"/>
      <c r="G15" s="123"/>
      <c r="H15" s="123"/>
      <c r="I15" s="123"/>
      <c r="J15" s="123" t="s">
        <v>77</v>
      </c>
      <c r="K15" s="123"/>
      <c r="L15" s="92">
        <f t="shared" ref="L15:V15" si="1">SUM(L8:L14)</f>
        <v>11</v>
      </c>
      <c r="M15" s="92">
        <f t="shared" si="1"/>
        <v>14</v>
      </c>
      <c r="N15" s="92">
        <f t="shared" si="1"/>
        <v>48</v>
      </c>
      <c r="O15" s="92">
        <f t="shared" si="1"/>
        <v>73</v>
      </c>
      <c r="P15" s="92">
        <f t="shared" si="1"/>
        <v>45</v>
      </c>
      <c r="Q15" s="92">
        <f t="shared" si="1"/>
        <v>62</v>
      </c>
      <c r="R15" s="92">
        <f t="shared" si="1"/>
        <v>12</v>
      </c>
      <c r="S15" s="92">
        <f t="shared" si="1"/>
        <v>18</v>
      </c>
      <c r="T15" s="92">
        <f t="shared" si="1"/>
        <v>13</v>
      </c>
      <c r="U15" s="92">
        <f t="shared" si="1"/>
        <v>20</v>
      </c>
      <c r="V15" s="92">
        <f t="shared" si="1"/>
        <v>316</v>
      </c>
      <c r="W15" s="125"/>
    </row>
    <row r="16" spans="1:23" ht="27.75" customHeight="1" x14ac:dyDescent="0.2">
      <c r="A16" s="65"/>
      <c r="B16" s="65"/>
      <c r="C16" s="123"/>
      <c r="D16" s="124"/>
      <c r="E16" s="124"/>
      <c r="F16" s="123"/>
      <c r="G16" s="126"/>
      <c r="H16" s="126"/>
      <c r="I16" s="123"/>
      <c r="J16" s="123"/>
      <c r="K16" s="123"/>
      <c r="L16" s="127"/>
      <c r="M16" s="127"/>
      <c r="N16" s="65"/>
      <c r="O16" s="65"/>
      <c r="P16" s="65"/>
      <c r="Q16" s="65"/>
      <c r="R16" s="65"/>
      <c r="S16" s="65"/>
      <c r="T16" s="65"/>
      <c r="U16" s="65"/>
      <c r="V16" s="128"/>
      <c r="W16" s="128"/>
    </row>
    <row r="17" spans="1:23" ht="27.75" customHeight="1" x14ac:dyDescent="0.2">
      <c r="A17" s="65"/>
      <c r="B17" s="65"/>
      <c r="C17" s="123"/>
      <c r="D17" s="124"/>
      <c r="E17" s="124"/>
      <c r="F17" s="123"/>
      <c r="G17" s="126"/>
      <c r="H17" s="126"/>
      <c r="I17" s="123"/>
      <c r="J17" s="123"/>
      <c r="K17" s="123"/>
      <c r="L17" s="127"/>
      <c r="M17" s="127"/>
      <c r="N17" s="65"/>
      <c r="O17" s="65"/>
      <c r="P17" s="65"/>
      <c r="Q17" s="65"/>
      <c r="R17" s="65"/>
      <c r="S17" s="65"/>
      <c r="T17" s="65"/>
      <c r="U17" s="65"/>
      <c r="V17" s="128"/>
      <c r="W17" s="128"/>
    </row>
    <row r="18" spans="1:23" ht="23.25" customHeight="1" x14ac:dyDescent="0.2">
      <c r="A18" s="74"/>
      <c r="B18" s="74"/>
      <c r="C18" s="74"/>
      <c r="D18" s="66"/>
      <c r="E18" s="66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</row>
    <row r="19" spans="1:23" ht="21.75" customHeight="1" x14ac:dyDescent="0.2">
      <c r="A19" s="74"/>
      <c r="B19" s="74"/>
      <c r="C19" s="129" t="s">
        <v>19</v>
      </c>
      <c r="D19" s="130" t="s">
        <v>1</v>
      </c>
      <c r="E19" s="131"/>
      <c r="F19" s="132" t="s">
        <v>78</v>
      </c>
      <c r="G19" s="133"/>
      <c r="H19" s="133"/>
      <c r="I19" s="134"/>
      <c r="J19" s="135"/>
      <c r="K19" s="135"/>
      <c r="L19" s="135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</row>
    <row r="20" spans="1:23" ht="18" customHeight="1" x14ac:dyDescent="0.2">
      <c r="A20" s="74"/>
      <c r="B20" s="74"/>
      <c r="C20" s="125"/>
      <c r="D20" s="136"/>
      <c r="E20" s="137"/>
      <c r="F20" s="138" t="s">
        <v>79</v>
      </c>
      <c r="G20" s="138" t="s">
        <v>80</v>
      </c>
      <c r="H20" s="138" t="s">
        <v>81</v>
      </c>
      <c r="I20" s="139"/>
      <c r="J20" s="139"/>
      <c r="K20" s="134"/>
      <c r="L20" s="135"/>
      <c r="M20" s="74"/>
      <c r="N20" s="74"/>
      <c r="O20" s="74"/>
      <c r="P20" s="74"/>
      <c r="Q20" s="74"/>
      <c r="R20" s="65"/>
      <c r="S20" s="140"/>
      <c r="T20" s="74"/>
      <c r="U20" s="74"/>
      <c r="V20" s="74"/>
      <c r="W20" s="74"/>
    </row>
    <row r="21" spans="1:23" ht="46.5" customHeight="1" x14ac:dyDescent="0.2">
      <c r="A21" s="74"/>
      <c r="B21" s="72" t="s">
        <v>2</v>
      </c>
      <c r="C21" s="141">
        <f>B15</f>
        <v>8</v>
      </c>
      <c r="D21" s="142" t="s">
        <v>82</v>
      </c>
      <c r="E21" s="66"/>
      <c r="F21" s="143">
        <f>SUM(L15+N15+P15+R15+T15)</f>
        <v>129</v>
      </c>
      <c r="G21" s="143">
        <f>SUM(M15+O15+Q15+S15+U15)</f>
        <v>187</v>
      </c>
      <c r="H21" s="143">
        <f>F21+G21</f>
        <v>316</v>
      </c>
      <c r="I21" s="74"/>
      <c r="J21" s="74"/>
      <c r="K21" s="144"/>
      <c r="L21" s="135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</row>
    <row r="22" spans="1:23" ht="19.5" customHeight="1" x14ac:dyDescent="0.2">
      <c r="A22" s="70"/>
      <c r="B22" s="70"/>
      <c r="C22" s="70"/>
      <c r="D22" s="145"/>
      <c r="E22" s="145"/>
      <c r="F22" s="70"/>
      <c r="G22" s="70"/>
      <c r="H22" s="70"/>
      <c r="I22" s="70"/>
      <c r="J22" s="74"/>
      <c r="K22" s="74"/>
      <c r="L22" s="74"/>
      <c r="M22" s="74"/>
      <c r="N22" s="74"/>
      <c r="O22" s="70"/>
      <c r="P22" s="70"/>
      <c r="Q22" s="70"/>
      <c r="R22" s="70"/>
      <c r="S22" s="70"/>
      <c r="T22" s="70"/>
      <c r="U22" s="70"/>
      <c r="V22" s="74"/>
      <c r="W22" s="74"/>
    </row>
    <row r="23" spans="1:23" ht="60.75" customHeight="1" x14ac:dyDescent="0.2">
      <c r="A23" s="146" t="s">
        <v>83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</row>
    <row r="24" spans="1:23" ht="117.75" customHeight="1" x14ac:dyDescent="0.2">
      <c r="A24" s="74"/>
      <c r="B24" s="74"/>
      <c r="C24" s="74"/>
      <c r="D24" s="66"/>
      <c r="E24" s="66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</row>
    <row r="25" spans="1:23" ht="23.25" customHeight="1" x14ac:dyDescent="0.2">
      <c r="A25" s="74"/>
      <c r="B25" s="74"/>
      <c r="C25" s="74"/>
      <c r="D25" s="66"/>
      <c r="E25" s="66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</row>
    <row r="26" spans="1:23" ht="23.25" customHeight="1" x14ac:dyDescent="0.2">
      <c r="A26" s="74"/>
      <c r="B26" s="74"/>
      <c r="C26" s="74"/>
      <c r="D26" s="66"/>
      <c r="E26" s="66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</row>
    <row r="27" spans="1:23" ht="23.25" customHeight="1" x14ac:dyDescent="0.2">
      <c r="A27" s="74"/>
      <c r="B27" s="74"/>
      <c r="C27" s="74"/>
      <c r="D27" s="66"/>
      <c r="E27" s="66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</row>
    <row r="28" spans="1:23" ht="23.25" customHeight="1" x14ac:dyDescent="0.2">
      <c r="A28" s="74"/>
      <c r="B28" s="74"/>
      <c r="C28" s="74"/>
      <c r="D28" s="66"/>
      <c r="E28" s="66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</row>
    <row r="29" spans="1:23" ht="23.25" customHeight="1" x14ac:dyDescent="0.2">
      <c r="A29" s="74"/>
      <c r="B29" s="74"/>
      <c r="C29" s="74"/>
      <c r="D29" s="66"/>
      <c r="E29" s="66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1:23" ht="23.25" customHeight="1" x14ac:dyDescent="0.2">
      <c r="A30" s="74"/>
      <c r="B30" s="74"/>
      <c r="C30" s="74"/>
      <c r="D30" s="66"/>
      <c r="E30" s="66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1:23" ht="23.25" customHeight="1" x14ac:dyDescent="0.2">
      <c r="A31" s="74"/>
      <c r="B31" s="74"/>
      <c r="C31" s="74"/>
      <c r="D31" s="66"/>
      <c r="E31" s="66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</row>
    <row r="32" spans="1:23" ht="23.25" customHeight="1" x14ac:dyDescent="0.2">
      <c r="A32" s="74"/>
      <c r="B32" s="74"/>
      <c r="C32" s="74"/>
      <c r="D32" s="66"/>
      <c r="E32" s="66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</row>
    <row r="33" spans="1:23" ht="23.25" customHeight="1" x14ac:dyDescent="0.2">
      <c r="A33" s="74"/>
      <c r="B33" s="74"/>
      <c r="C33" s="74"/>
      <c r="D33" s="66"/>
      <c r="E33" s="66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1:23" ht="23.25" customHeight="1" x14ac:dyDescent="0.2">
      <c r="A34" s="74"/>
      <c r="B34" s="74"/>
      <c r="C34" s="74"/>
      <c r="D34" s="66"/>
      <c r="E34" s="66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</row>
    <row r="35" spans="1:23" ht="23.25" customHeight="1" x14ac:dyDescent="0.2">
      <c r="A35" s="74"/>
      <c r="B35" s="74"/>
      <c r="C35" s="74"/>
      <c r="D35" s="66"/>
      <c r="E35" s="66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1:23" ht="23.25" customHeight="1" x14ac:dyDescent="0.2">
      <c r="A36" s="74"/>
      <c r="B36" s="74"/>
      <c r="C36" s="74"/>
      <c r="D36" s="66"/>
      <c r="E36" s="66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</row>
    <row r="37" spans="1:23" ht="23.25" customHeight="1" x14ac:dyDescent="0.2">
      <c r="A37" s="74"/>
      <c r="B37" s="74"/>
      <c r="C37" s="74"/>
      <c r="D37" s="66"/>
      <c r="E37" s="66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</row>
    <row r="38" spans="1:23" ht="23.25" customHeight="1" x14ac:dyDescent="0.2">
      <c r="A38" s="74"/>
      <c r="B38" s="74"/>
      <c r="C38" s="74"/>
      <c r="D38" s="66"/>
      <c r="E38" s="66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</row>
    <row r="39" spans="1:23" ht="23.25" customHeight="1" x14ac:dyDescent="0.2">
      <c r="A39" s="74"/>
      <c r="B39" s="74"/>
      <c r="C39" s="74"/>
      <c r="D39" s="66"/>
      <c r="E39" s="66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</row>
    <row r="40" spans="1:23" ht="23.25" customHeight="1" x14ac:dyDescent="0.2">
      <c r="A40" s="74"/>
      <c r="B40" s="74"/>
      <c r="C40" s="74"/>
      <c r="D40" s="66"/>
      <c r="E40" s="66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</row>
    <row r="41" spans="1:23" ht="23.25" customHeight="1" x14ac:dyDescent="0.2">
      <c r="A41" s="74"/>
      <c r="B41" s="74"/>
      <c r="C41" s="74"/>
      <c r="D41" s="66"/>
      <c r="E41" s="66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</row>
    <row r="42" spans="1:23" ht="23.25" customHeight="1" x14ac:dyDescent="0.2">
      <c r="A42" s="74"/>
      <c r="B42" s="74"/>
      <c r="C42" s="74"/>
      <c r="D42" s="66"/>
      <c r="E42" s="66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</row>
    <row r="43" spans="1:23" ht="23.25" customHeight="1" x14ac:dyDescent="0.2">
      <c r="A43" s="74"/>
      <c r="B43" s="74"/>
      <c r="C43" s="74"/>
      <c r="D43" s="66"/>
      <c r="E43" s="66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</row>
    <row r="44" spans="1:23" ht="23.25" customHeight="1" x14ac:dyDescent="0.2">
      <c r="A44" s="74"/>
      <c r="B44" s="74"/>
      <c r="C44" s="74"/>
      <c r="D44" s="66"/>
      <c r="E44" s="66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</row>
    <row r="45" spans="1:23" ht="23.25" customHeight="1" x14ac:dyDescent="0.2">
      <c r="A45" s="74"/>
      <c r="B45" s="74"/>
      <c r="C45" s="74"/>
      <c r="D45" s="66"/>
      <c r="E45" s="66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</row>
    <row r="46" spans="1:23" ht="23.25" customHeight="1" x14ac:dyDescent="0.2">
      <c r="A46" s="74"/>
      <c r="B46" s="74"/>
      <c r="C46" s="74"/>
      <c r="D46" s="66"/>
      <c r="E46" s="66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</row>
    <row r="47" spans="1:23" ht="23.25" customHeight="1" x14ac:dyDescent="0.2">
      <c r="A47" s="74"/>
      <c r="B47" s="74"/>
      <c r="C47" s="74"/>
      <c r="D47" s="66"/>
      <c r="E47" s="66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</row>
    <row r="48" spans="1:23" ht="23.25" customHeight="1" x14ac:dyDescent="0.2">
      <c r="A48" s="74"/>
      <c r="B48" s="74"/>
      <c r="C48" s="74"/>
      <c r="D48" s="66"/>
      <c r="E48" s="66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</row>
    <row r="49" spans="1:23" ht="23.25" customHeight="1" x14ac:dyDescent="0.2">
      <c r="A49" s="74"/>
      <c r="B49" s="74"/>
      <c r="C49" s="74"/>
      <c r="D49" s="66"/>
      <c r="E49" s="66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</row>
    <row r="50" spans="1:23" ht="23.25" customHeight="1" x14ac:dyDescent="0.2">
      <c r="A50" s="74"/>
      <c r="B50" s="74"/>
      <c r="C50" s="74"/>
      <c r="D50" s="66"/>
      <c r="E50" s="66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</row>
    <row r="51" spans="1:23" ht="23.25" customHeight="1" x14ac:dyDescent="0.2">
      <c r="A51" s="74"/>
      <c r="B51" s="74"/>
      <c r="C51" s="74"/>
      <c r="D51" s="66"/>
      <c r="E51" s="66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</row>
    <row r="52" spans="1:23" ht="23.25" customHeight="1" x14ac:dyDescent="0.2">
      <c r="A52" s="74"/>
      <c r="B52" s="74"/>
      <c r="C52" s="74"/>
      <c r="D52" s="66"/>
      <c r="E52" s="66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</row>
    <row r="53" spans="1:23" ht="23.25" customHeight="1" x14ac:dyDescent="0.2">
      <c r="A53" s="74"/>
      <c r="B53" s="74"/>
      <c r="C53" s="74"/>
      <c r="D53" s="66"/>
      <c r="E53" s="66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</row>
    <row r="54" spans="1:23" ht="23.25" customHeight="1" x14ac:dyDescent="0.2">
      <c r="A54" s="74"/>
      <c r="B54" s="74"/>
      <c r="C54" s="74"/>
      <c r="D54" s="66"/>
      <c r="E54" s="66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</row>
    <row r="55" spans="1:23" ht="23.25" customHeight="1" x14ac:dyDescent="0.2">
      <c r="A55" s="74"/>
      <c r="B55" s="74"/>
      <c r="C55" s="74"/>
      <c r="D55" s="66"/>
      <c r="E55" s="66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</row>
    <row r="56" spans="1:23" ht="23.25" customHeight="1" x14ac:dyDescent="0.2">
      <c r="A56" s="74"/>
      <c r="B56" s="74"/>
      <c r="C56" s="74"/>
      <c r="D56" s="66"/>
      <c r="E56" s="66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</row>
    <row r="57" spans="1:23" ht="23.25" customHeight="1" x14ac:dyDescent="0.2">
      <c r="A57" s="74"/>
      <c r="B57" s="74"/>
      <c r="C57" s="74"/>
      <c r="D57" s="66"/>
      <c r="E57" s="66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</row>
    <row r="58" spans="1:23" ht="23.25" customHeight="1" x14ac:dyDescent="0.2">
      <c r="A58" s="74"/>
      <c r="B58" s="74"/>
      <c r="C58" s="74"/>
      <c r="D58" s="66"/>
      <c r="E58" s="66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</row>
    <row r="59" spans="1:23" ht="23.25" customHeight="1" x14ac:dyDescent="0.2">
      <c r="A59" s="74"/>
      <c r="B59" s="74"/>
      <c r="C59" s="74"/>
      <c r="D59" s="66"/>
      <c r="E59" s="66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</row>
    <row r="60" spans="1:23" ht="23.25" customHeight="1" x14ac:dyDescent="0.2">
      <c r="A60" s="74"/>
      <c r="B60" s="74"/>
      <c r="C60" s="74"/>
      <c r="D60" s="66"/>
      <c r="E60" s="66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</row>
    <row r="61" spans="1:23" ht="23.25" customHeight="1" x14ac:dyDescent="0.2">
      <c r="A61" s="74"/>
      <c r="B61" s="74"/>
      <c r="C61" s="74"/>
      <c r="D61" s="66"/>
      <c r="E61" s="66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</row>
    <row r="62" spans="1:23" ht="23.25" customHeight="1" x14ac:dyDescent="0.2">
      <c r="A62" s="74"/>
      <c r="B62" s="74"/>
      <c r="C62" s="74"/>
      <c r="D62" s="66"/>
      <c r="E62" s="66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</row>
    <row r="63" spans="1:23" ht="23.25" customHeight="1" x14ac:dyDescent="0.2">
      <c r="A63" s="74"/>
      <c r="B63" s="74"/>
      <c r="C63" s="74"/>
      <c r="D63" s="66"/>
      <c r="E63" s="66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</row>
    <row r="64" spans="1:23" ht="23.25" customHeight="1" x14ac:dyDescent="0.2">
      <c r="A64" s="74"/>
      <c r="B64" s="74"/>
      <c r="C64" s="74"/>
      <c r="D64" s="66"/>
      <c r="E64" s="66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</row>
    <row r="65" spans="1:23" ht="23.25" customHeight="1" x14ac:dyDescent="0.2">
      <c r="A65" s="74"/>
      <c r="B65" s="74"/>
      <c r="C65" s="74"/>
      <c r="D65" s="66"/>
      <c r="E65" s="66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</row>
    <row r="66" spans="1:23" ht="23.25" customHeight="1" x14ac:dyDescent="0.2">
      <c r="A66" s="74"/>
      <c r="B66" s="74"/>
      <c r="C66" s="74"/>
      <c r="D66" s="66"/>
      <c r="E66" s="66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</row>
    <row r="67" spans="1:23" ht="23.25" customHeight="1" x14ac:dyDescent="0.2">
      <c r="A67" s="74"/>
      <c r="B67" s="74"/>
      <c r="C67" s="74"/>
      <c r="D67" s="66"/>
      <c r="E67" s="66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</row>
    <row r="68" spans="1:23" ht="23.25" customHeight="1" x14ac:dyDescent="0.2">
      <c r="A68" s="74"/>
      <c r="B68" s="74"/>
      <c r="C68" s="74"/>
      <c r="D68" s="66"/>
      <c r="E68" s="66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</row>
    <row r="69" spans="1:23" ht="23.25" customHeight="1" x14ac:dyDescent="0.2">
      <c r="A69" s="74"/>
      <c r="B69" s="74"/>
      <c r="C69" s="74"/>
      <c r="D69" s="66"/>
      <c r="E69" s="66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</row>
    <row r="70" spans="1:23" ht="23.25" customHeight="1" x14ac:dyDescent="0.2">
      <c r="A70" s="74"/>
      <c r="B70" s="74"/>
      <c r="C70" s="74"/>
      <c r="D70" s="66"/>
      <c r="E70" s="66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</row>
    <row r="71" spans="1:23" ht="23.25" customHeight="1" x14ac:dyDescent="0.2">
      <c r="A71" s="74"/>
      <c r="B71" s="74"/>
      <c r="C71" s="74"/>
      <c r="D71" s="66"/>
      <c r="E71" s="66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</row>
    <row r="72" spans="1:23" ht="23.25" customHeight="1" x14ac:dyDescent="0.2">
      <c r="A72" s="74"/>
      <c r="B72" s="74"/>
      <c r="C72" s="74"/>
      <c r="D72" s="66"/>
      <c r="E72" s="66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</row>
    <row r="73" spans="1:23" ht="23.25" customHeight="1" x14ac:dyDescent="0.2">
      <c r="A73" s="74"/>
      <c r="B73" s="74"/>
      <c r="C73" s="74"/>
      <c r="D73" s="66"/>
      <c r="E73" s="66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</row>
    <row r="74" spans="1:23" ht="23.25" customHeight="1" x14ac:dyDescent="0.2">
      <c r="A74" s="74"/>
      <c r="B74" s="74"/>
      <c r="C74" s="74"/>
      <c r="D74" s="66"/>
      <c r="E74" s="66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</row>
    <row r="75" spans="1:23" ht="23.25" customHeight="1" x14ac:dyDescent="0.2">
      <c r="A75" s="74"/>
      <c r="B75" s="74"/>
      <c r="C75" s="74"/>
      <c r="D75" s="66"/>
      <c r="E75" s="66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</row>
    <row r="76" spans="1:23" ht="23.25" customHeight="1" x14ac:dyDescent="0.2">
      <c r="A76" s="74"/>
      <c r="B76" s="74"/>
      <c r="C76" s="74"/>
      <c r="D76" s="66"/>
      <c r="E76" s="66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</row>
    <row r="77" spans="1:23" ht="23.25" customHeight="1" x14ac:dyDescent="0.2">
      <c r="A77" s="74"/>
      <c r="B77" s="74"/>
      <c r="C77" s="74"/>
      <c r="D77" s="66"/>
      <c r="E77" s="66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</row>
    <row r="78" spans="1:23" ht="23.25" customHeight="1" x14ac:dyDescent="0.2">
      <c r="A78" s="74"/>
      <c r="B78" s="74"/>
      <c r="C78" s="74"/>
      <c r="D78" s="66"/>
      <c r="E78" s="66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</row>
    <row r="79" spans="1:23" ht="23.25" customHeight="1" x14ac:dyDescent="0.2">
      <c r="A79" s="74"/>
      <c r="B79" s="74"/>
      <c r="C79" s="74"/>
      <c r="D79" s="66"/>
      <c r="E79" s="66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</row>
    <row r="80" spans="1:23" ht="23.25" customHeight="1" x14ac:dyDescent="0.2">
      <c r="A80" s="74"/>
      <c r="B80" s="74"/>
      <c r="C80" s="74"/>
      <c r="D80" s="66"/>
      <c r="E80" s="66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</row>
    <row r="81" spans="1:23" ht="23.25" customHeight="1" x14ac:dyDescent="0.2">
      <c r="A81" s="74"/>
      <c r="B81" s="74"/>
      <c r="C81" s="74"/>
      <c r="D81" s="66"/>
      <c r="E81" s="66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</row>
    <row r="82" spans="1:23" ht="23.25" customHeight="1" x14ac:dyDescent="0.2">
      <c r="A82" s="74"/>
      <c r="B82" s="74"/>
      <c r="C82" s="74"/>
      <c r="D82" s="66"/>
      <c r="E82" s="66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</row>
    <row r="83" spans="1:23" ht="23.25" customHeight="1" x14ac:dyDescent="0.2">
      <c r="A83" s="74"/>
      <c r="B83" s="74"/>
      <c r="C83" s="74"/>
      <c r="D83" s="66"/>
      <c r="E83" s="66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</row>
    <row r="84" spans="1:23" ht="23.25" customHeight="1" x14ac:dyDescent="0.2">
      <c r="A84" s="74"/>
      <c r="B84" s="74"/>
      <c r="C84" s="74"/>
      <c r="D84" s="66"/>
      <c r="E84" s="66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</row>
    <row r="85" spans="1:23" ht="23.25" customHeight="1" x14ac:dyDescent="0.2">
      <c r="A85" s="74"/>
      <c r="B85" s="74"/>
      <c r="C85" s="74"/>
      <c r="D85" s="66"/>
      <c r="E85" s="66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</row>
    <row r="86" spans="1:23" ht="23.25" customHeight="1" x14ac:dyDescent="0.2">
      <c r="A86" s="74"/>
      <c r="B86" s="74"/>
      <c r="C86" s="74"/>
      <c r="D86" s="66"/>
      <c r="E86" s="66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</row>
    <row r="87" spans="1:23" ht="23.25" customHeight="1" x14ac:dyDescent="0.2">
      <c r="A87" s="74"/>
      <c r="B87" s="74"/>
      <c r="C87" s="74"/>
      <c r="D87" s="66"/>
      <c r="E87" s="66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</row>
    <row r="88" spans="1:23" ht="23.25" customHeight="1" x14ac:dyDescent="0.2">
      <c r="A88" s="74"/>
      <c r="B88" s="74"/>
      <c r="C88" s="74"/>
      <c r="D88" s="66"/>
      <c r="E88" s="66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</row>
    <row r="89" spans="1:23" ht="23.25" customHeight="1" x14ac:dyDescent="0.2">
      <c r="A89" s="74"/>
      <c r="B89" s="74"/>
      <c r="C89" s="74"/>
      <c r="D89" s="66"/>
      <c r="E89" s="66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</row>
    <row r="90" spans="1:23" ht="23.25" customHeight="1" x14ac:dyDescent="0.2">
      <c r="A90" s="74"/>
      <c r="B90" s="74"/>
      <c r="C90" s="74"/>
      <c r="D90" s="66"/>
      <c r="E90" s="66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</row>
    <row r="91" spans="1:23" ht="23.25" customHeight="1" x14ac:dyDescent="0.2">
      <c r="A91" s="74"/>
      <c r="B91" s="74"/>
      <c r="C91" s="74"/>
      <c r="D91" s="66"/>
      <c r="E91" s="66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</row>
    <row r="92" spans="1:23" ht="23.25" customHeight="1" x14ac:dyDescent="0.2">
      <c r="A92" s="74"/>
      <c r="B92" s="74"/>
      <c r="C92" s="74"/>
      <c r="D92" s="66"/>
      <c r="E92" s="66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</row>
    <row r="93" spans="1:23" ht="23.25" customHeight="1" x14ac:dyDescent="0.2">
      <c r="A93" s="74"/>
      <c r="B93" s="74"/>
      <c r="C93" s="74"/>
      <c r="D93" s="66"/>
      <c r="E93" s="66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</row>
    <row r="94" spans="1:23" ht="23.25" customHeight="1" x14ac:dyDescent="0.2">
      <c r="A94" s="74"/>
      <c r="B94" s="74"/>
      <c r="C94" s="74"/>
      <c r="D94" s="66"/>
      <c r="E94" s="66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</row>
    <row r="95" spans="1:23" ht="23.25" customHeight="1" x14ac:dyDescent="0.2">
      <c r="A95" s="74"/>
      <c r="B95" s="74"/>
      <c r="C95" s="74"/>
      <c r="D95" s="66"/>
      <c r="E95" s="66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</row>
    <row r="96" spans="1:23" ht="23.25" customHeight="1" x14ac:dyDescent="0.2">
      <c r="A96" s="74"/>
      <c r="B96" s="74"/>
      <c r="C96" s="74"/>
      <c r="D96" s="66"/>
      <c r="E96" s="66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</row>
    <row r="97" spans="1:23" ht="23.25" customHeight="1" x14ac:dyDescent="0.2">
      <c r="A97" s="74"/>
      <c r="B97" s="74"/>
      <c r="C97" s="74"/>
      <c r="D97" s="66"/>
      <c r="E97" s="66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</row>
    <row r="98" spans="1:23" ht="23.25" customHeight="1" x14ac:dyDescent="0.2">
      <c r="A98" s="74"/>
      <c r="B98" s="74"/>
      <c r="C98" s="74"/>
      <c r="D98" s="66"/>
      <c r="E98" s="66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</row>
    <row r="99" spans="1:23" ht="23.25" customHeight="1" x14ac:dyDescent="0.2">
      <c r="A99" s="74"/>
      <c r="B99" s="74"/>
      <c r="C99" s="74"/>
      <c r="D99" s="66"/>
      <c r="E99" s="66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</row>
    <row r="100" spans="1:23" ht="23.25" customHeight="1" x14ac:dyDescent="0.2">
      <c r="A100" s="74"/>
      <c r="B100" s="74"/>
      <c r="C100" s="74"/>
      <c r="D100" s="66"/>
      <c r="E100" s="66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</row>
    <row r="101" spans="1:23" ht="23.25" customHeight="1" x14ac:dyDescent="0.2">
      <c r="A101" s="74"/>
      <c r="B101" s="74"/>
      <c r="C101" s="74"/>
      <c r="D101" s="66"/>
      <c r="E101" s="66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</row>
    <row r="102" spans="1:23" ht="23.25" customHeight="1" x14ac:dyDescent="0.2">
      <c r="A102" s="74"/>
      <c r="B102" s="74"/>
      <c r="C102" s="74"/>
      <c r="D102" s="66"/>
      <c r="E102" s="66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</row>
    <row r="103" spans="1:23" ht="23.25" customHeight="1" x14ac:dyDescent="0.2">
      <c r="A103" s="74"/>
      <c r="B103" s="74"/>
      <c r="C103" s="74"/>
      <c r="D103" s="66"/>
      <c r="E103" s="66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</row>
    <row r="104" spans="1:23" ht="23.25" customHeight="1" x14ac:dyDescent="0.2">
      <c r="A104" s="74"/>
      <c r="B104" s="74"/>
      <c r="C104" s="74"/>
      <c r="D104" s="66"/>
      <c r="E104" s="66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</row>
    <row r="105" spans="1:23" ht="23.25" customHeight="1" x14ac:dyDescent="0.2">
      <c r="A105" s="74"/>
      <c r="B105" s="74"/>
      <c r="C105" s="74"/>
      <c r="D105" s="66"/>
      <c r="E105" s="66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</row>
    <row r="106" spans="1:23" ht="23.25" customHeight="1" x14ac:dyDescent="0.2">
      <c r="A106" s="74"/>
      <c r="B106" s="74"/>
      <c r="C106" s="74"/>
      <c r="D106" s="66"/>
      <c r="E106" s="66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</row>
    <row r="107" spans="1:23" ht="23.25" customHeight="1" x14ac:dyDescent="0.2">
      <c r="A107" s="74"/>
      <c r="B107" s="74"/>
      <c r="C107" s="74"/>
      <c r="D107" s="66"/>
      <c r="E107" s="66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</row>
    <row r="108" spans="1:23" ht="23.25" customHeight="1" x14ac:dyDescent="0.2">
      <c r="A108" s="74"/>
      <c r="B108" s="74"/>
      <c r="C108" s="74"/>
      <c r="D108" s="66"/>
      <c r="E108" s="66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</row>
    <row r="109" spans="1:23" ht="23.25" customHeight="1" x14ac:dyDescent="0.2">
      <c r="A109" s="74"/>
      <c r="B109" s="74"/>
      <c r="C109" s="74"/>
      <c r="D109" s="66"/>
      <c r="E109" s="66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</row>
    <row r="110" spans="1:23" ht="23.25" customHeight="1" x14ac:dyDescent="0.2">
      <c r="A110" s="74"/>
      <c r="B110" s="74"/>
      <c r="C110" s="74"/>
      <c r="D110" s="66"/>
      <c r="E110" s="66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</row>
    <row r="111" spans="1:23" ht="23.25" customHeight="1" x14ac:dyDescent="0.2">
      <c r="A111" s="74"/>
      <c r="B111" s="74"/>
      <c r="C111" s="74"/>
      <c r="D111" s="66"/>
      <c r="E111" s="66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</row>
    <row r="112" spans="1:23" ht="23.25" customHeight="1" x14ac:dyDescent="0.2">
      <c r="A112" s="74"/>
      <c r="B112" s="74"/>
      <c r="C112" s="74"/>
      <c r="D112" s="66"/>
      <c r="E112" s="66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</row>
    <row r="113" spans="1:23" ht="23.25" customHeight="1" x14ac:dyDescent="0.2">
      <c r="A113" s="74"/>
      <c r="B113" s="74"/>
      <c r="C113" s="74"/>
      <c r="D113" s="66"/>
      <c r="E113" s="66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</row>
    <row r="114" spans="1:23" ht="23.25" customHeight="1" x14ac:dyDescent="0.2">
      <c r="A114" s="74"/>
      <c r="B114" s="74"/>
      <c r="C114" s="74"/>
      <c r="D114" s="66"/>
      <c r="E114" s="66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</row>
    <row r="115" spans="1:23" ht="23.25" customHeight="1" x14ac:dyDescent="0.2">
      <c r="A115" s="74"/>
      <c r="B115" s="74"/>
      <c r="C115" s="74"/>
      <c r="D115" s="66"/>
      <c r="E115" s="66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</row>
    <row r="116" spans="1:23" ht="23.25" customHeight="1" x14ac:dyDescent="0.2">
      <c r="A116" s="74"/>
      <c r="B116" s="74"/>
      <c r="C116" s="74"/>
      <c r="D116" s="66"/>
      <c r="E116" s="66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</row>
    <row r="117" spans="1:23" ht="23.25" customHeight="1" x14ac:dyDescent="0.2">
      <c r="A117" s="74"/>
      <c r="B117" s="74"/>
      <c r="C117" s="74"/>
      <c r="D117" s="66"/>
      <c r="E117" s="66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</row>
    <row r="118" spans="1:23" ht="23.25" customHeight="1" x14ac:dyDescent="0.2">
      <c r="A118" s="74"/>
      <c r="B118" s="74"/>
      <c r="C118" s="74"/>
      <c r="D118" s="66"/>
      <c r="E118" s="66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</row>
    <row r="119" spans="1:23" ht="23.25" customHeight="1" x14ac:dyDescent="0.2">
      <c r="A119" s="74"/>
      <c r="B119" s="74"/>
      <c r="C119" s="74"/>
      <c r="D119" s="66"/>
      <c r="E119" s="66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</row>
    <row r="120" spans="1:23" ht="23.25" customHeight="1" x14ac:dyDescent="0.2">
      <c r="A120" s="74"/>
      <c r="B120" s="74"/>
      <c r="C120" s="74"/>
      <c r="D120" s="66"/>
      <c r="E120" s="66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</row>
    <row r="121" spans="1:23" ht="23.25" customHeight="1" x14ac:dyDescent="0.2">
      <c r="A121" s="74"/>
      <c r="B121" s="74"/>
      <c r="C121" s="74"/>
      <c r="D121" s="66"/>
      <c r="E121" s="66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</row>
    <row r="122" spans="1:23" ht="23.25" customHeight="1" x14ac:dyDescent="0.2">
      <c r="A122" s="74"/>
      <c r="B122" s="74"/>
      <c r="C122" s="74"/>
      <c r="D122" s="66"/>
      <c r="E122" s="66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</row>
    <row r="123" spans="1:23" ht="23.25" customHeight="1" x14ac:dyDescent="0.2">
      <c r="A123" s="74"/>
      <c r="B123" s="74"/>
      <c r="C123" s="74"/>
      <c r="D123" s="66"/>
      <c r="E123" s="66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</row>
    <row r="124" spans="1:23" ht="23.25" customHeight="1" x14ac:dyDescent="0.2">
      <c r="A124" s="74"/>
      <c r="B124" s="74"/>
      <c r="C124" s="74"/>
      <c r="D124" s="66"/>
      <c r="E124" s="66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</row>
    <row r="125" spans="1:23" ht="23.25" customHeight="1" x14ac:dyDescent="0.2">
      <c r="A125" s="74"/>
      <c r="B125" s="74"/>
      <c r="C125" s="74"/>
      <c r="D125" s="66"/>
      <c r="E125" s="66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</row>
    <row r="126" spans="1:23" ht="23.25" customHeight="1" x14ac:dyDescent="0.2">
      <c r="A126" s="74"/>
      <c r="B126" s="74"/>
      <c r="C126" s="74"/>
      <c r="D126" s="66"/>
      <c r="E126" s="66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</row>
    <row r="127" spans="1:23" ht="23.25" customHeight="1" x14ac:dyDescent="0.2">
      <c r="A127" s="74"/>
      <c r="B127" s="74"/>
      <c r="C127" s="74"/>
      <c r="D127" s="66"/>
      <c r="E127" s="66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</row>
    <row r="128" spans="1:23" ht="23.25" customHeight="1" x14ac:dyDescent="0.2">
      <c r="A128" s="74"/>
      <c r="B128" s="74"/>
      <c r="C128" s="74"/>
      <c r="D128" s="66"/>
      <c r="E128" s="66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</row>
    <row r="129" spans="1:23" ht="23.25" customHeight="1" x14ac:dyDescent="0.2">
      <c r="A129" s="74"/>
      <c r="B129" s="74"/>
      <c r="C129" s="74"/>
      <c r="D129" s="66"/>
      <c r="E129" s="66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</row>
    <row r="130" spans="1:23" ht="23.25" customHeight="1" x14ac:dyDescent="0.2">
      <c r="A130" s="74"/>
      <c r="B130" s="74"/>
      <c r="C130" s="74"/>
      <c r="D130" s="66"/>
      <c r="E130" s="66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</row>
    <row r="131" spans="1:23" ht="23.25" customHeight="1" x14ac:dyDescent="0.2">
      <c r="A131" s="74"/>
      <c r="B131" s="74"/>
      <c r="C131" s="74"/>
      <c r="D131" s="66"/>
      <c r="E131" s="66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</row>
    <row r="132" spans="1:23" ht="23.25" customHeight="1" x14ac:dyDescent="0.2">
      <c r="A132" s="74"/>
      <c r="B132" s="74"/>
      <c r="C132" s="74"/>
      <c r="D132" s="66"/>
      <c r="E132" s="66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</row>
    <row r="133" spans="1:23" ht="23.25" customHeight="1" x14ac:dyDescent="0.2">
      <c r="A133" s="74"/>
      <c r="B133" s="74"/>
      <c r="C133" s="74"/>
      <c r="D133" s="66"/>
      <c r="E133" s="66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</row>
    <row r="134" spans="1:23" ht="23.25" customHeight="1" x14ac:dyDescent="0.2">
      <c r="A134" s="74"/>
      <c r="B134" s="74"/>
      <c r="C134" s="74"/>
      <c r="D134" s="66"/>
      <c r="E134" s="66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</row>
    <row r="135" spans="1:23" ht="23.25" customHeight="1" x14ac:dyDescent="0.2">
      <c r="A135" s="74"/>
      <c r="B135" s="74"/>
      <c r="C135" s="74"/>
      <c r="D135" s="66"/>
      <c r="E135" s="66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</row>
    <row r="136" spans="1:23" ht="23.25" customHeight="1" x14ac:dyDescent="0.2">
      <c r="A136" s="74"/>
      <c r="B136" s="74"/>
      <c r="C136" s="74"/>
      <c r="D136" s="66"/>
      <c r="E136" s="66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</row>
    <row r="137" spans="1:23" ht="23.25" customHeight="1" x14ac:dyDescent="0.2">
      <c r="A137" s="74"/>
      <c r="B137" s="74"/>
      <c r="C137" s="74"/>
      <c r="D137" s="66"/>
      <c r="E137" s="66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</row>
    <row r="138" spans="1:23" ht="23.25" customHeight="1" x14ac:dyDescent="0.2">
      <c r="A138" s="74"/>
      <c r="B138" s="74"/>
      <c r="C138" s="74"/>
      <c r="D138" s="66"/>
      <c r="E138" s="66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</row>
    <row r="139" spans="1:23" ht="23.25" customHeight="1" x14ac:dyDescent="0.2">
      <c r="A139" s="74"/>
      <c r="B139" s="74"/>
      <c r="C139" s="74"/>
      <c r="D139" s="66"/>
      <c r="E139" s="66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</row>
    <row r="140" spans="1:23" ht="23.25" customHeight="1" x14ac:dyDescent="0.2">
      <c r="A140" s="74"/>
      <c r="B140" s="74"/>
      <c r="C140" s="74"/>
      <c r="D140" s="66"/>
      <c r="E140" s="66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</row>
    <row r="141" spans="1:23" ht="23.25" customHeight="1" x14ac:dyDescent="0.2">
      <c r="A141" s="74"/>
      <c r="B141" s="74"/>
      <c r="C141" s="74"/>
      <c r="D141" s="66"/>
      <c r="E141" s="66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</row>
    <row r="142" spans="1:23" ht="23.25" customHeight="1" x14ac:dyDescent="0.2">
      <c r="A142" s="74"/>
      <c r="B142" s="74"/>
      <c r="C142" s="74"/>
      <c r="D142" s="66"/>
      <c r="E142" s="66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</row>
    <row r="143" spans="1:23" ht="23.25" customHeight="1" x14ac:dyDescent="0.2">
      <c r="A143" s="74"/>
      <c r="B143" s="74"/>
      <c r="C143" s="74"/>
      <c r="D143" s="66"/>
      <c r="E143" s="66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</row>
    <row r="144" spans="1:23" ht="23.25" customHeight="1" x14ac:dyDescent="0.2">
      <c r="A144" s="74"/>
      <c r="B144" s="74"/>
      <c r="C144" s="74"/>
      <c r="D144" s="66"/>
      <c r="E144" s="66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</row>
    <row r="145" spans="1:23" ht="23.25" customHeight="1" x14ac:dyDescent="0.2">
      <c r="A145" s="74"/>
      <c r="B145" s="74"/>
      <c r="C145" s="74"/>
      <c r="D145" s="66"/>
      <c r="E145" s="66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</row>
    <row r="146" spans="1:23" ht="23.25" customHeight="1" x14ac:dyDescent="0.2">
      <c r="A146" s="74"/>
      <c r="B146" s="74"/>
      <c r="C146" s="74"/>
      <c r="D146" s="66"/>
      <c r="E146" s="66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</row>
    <row r="147" spans="1:23" ht="23.25" customHeight="1" x14ac:dyDescent="0.2">
      <c r="A147" s="74"/>
      <c r="B147" s="74"/>
      <c r="C147" s="74"/>
      <c r="D147" s="66"/>
      <c r="E147" s="66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</row>
    <row r="148" spans="1:23" ht="23.25" customHeight="1" x14ac:dyDescent="0.2">
      <c r="A148" s="74"/>
      <c r="B148" s="74"/>
      <c r="C148" s="74"/>
      <c r="D148" s="66"/>
      <c r="E148" s="66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</row>
    <row r="149" spans="1:23" ht="23.25" customHeight="1" x14ac:dyDescent="0.2">
      <c r="A149" s="74"/>
      <c r="B149" s="74"/>
      <c r="C149" s="74"/>
      <c r="D149" s="66"/>
      <c r="E149" s="66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</row>
    <row r="150" spans="1:23" ht="23.25" customHeight="1" x14ac:dyDescent="0.2">
      <c r="A150" s="74"/>
      <c r="B150" s="74"/>
      <c r="C150" s="74"/>
      <c r="D150" s="66"/>
      <c r="E150" s="66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</row>
    <row r="151" spans="1:23" ht="23.25" customHeight="1" x14ac:dyDescent="0.2">
      <c r="A151" s="74"/>
      <c r="B151" s="74"/>
      <c r="C151" s="74"/>
      <c r="D151" s="66"/>
      <c r="E151" s="66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</row>
    <row r="152" spans="1:23" ht="23.25" customHeight="1" x14ac:dyDescent="0.2">
      <c r="A152" s="74"/>
      <c r="B152" s="74"/>
      <c r="C152" s="74"/>
      <c r="D152" s="66"/>
      <c r="E152" s="66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</row>
    <row r="153" spans="1:23" ht="23.25" customHeight="1" x14ac:dyDescent="0.2">
      <c r="A153" s="74"/>
      <c r="B153" s="74"/>
      <c r="C153" s="74"/>
      <c r="D153" s="66"/>
      <c r="E153" s="66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</row>
    <row r="154" spans="1:23" ht="23.25" customHeight="1" x14ac:dyDescent="0.2">
      <c r="A154" s="74"/>
      <c r="B154" s="74"/>
      <c r="C154" s="74"/>
      <c r="D154" s="66"/>
      <c r="E154" s="66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</row>
    <row r="155" spans="1:23" ht="23.25" customHeight="1" x14ac:dyDescent="0.2">
      <c r="A155" s="74"/>
      <c r="B155" s="74"/>
      <c r="C155" s="74"/>
      <c r="D155" s="66"/>
      <c r="E155" s="66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</row>
    <row r="156" spans="1:23" ht="23.25" customHeight="1" x14ac:dyDescent="0.2">
      <c r="A156" s="74"/>
      <c r="B156" s="74"/>
      <c r="C156" s="74"/>
      <c r="D156" s="66"/>
      <c r="E156" s="66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</row>
    <row r="157" spans="1:23" ht="23.25" customHeight="1" x14ac:dyDescent="0.2">
      <c r="A157" s="74"/>
      <c r="B157" s="74"/>
      <c r="C157" s="74"/>
      <c r="D157" s="66"/>
      <c r="E157" s="66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</row>
    <row r="158" spans="1:23" ht="23.25" customHeight="1" x14ac:dyDescent="0.2">
      <c r="A158" s="74"/>
      <c r="B158" s="74"/>
      <c r="C158" s="74"/>
      <c r="D158" s="66"/>
      <c r="E158" s="66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</row>
    <row r="159" spans="1:23" ht="23.25" customHeight="1" x14ac:dyDescent="0.2">
      <c r="A159" s="74"/>
      <c r="B159" s="74"/>
      <c r="C159" s="74"/>
      <c r="D159" s="66"/>
      <c r="E159" s="66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</row>
    <row r="160" spans="1:23" ht="23.25" customHeight="1" x14ac:dyDescent="0.2">
      <c r="A160" s="74"/>
      <c r="B160" s="74"/>
      <c r="C160" s="74"/>
      <c r="D160" s="66"/>
      <c r="E160" s="66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</row>
    <row r="161" spans="1:23" ht="23.25" customHeight="1" x14ac:dyDescent="0.2">
      <c r="A161" s="74"/>
      <c r="B161" s="74"/>
      <c r="C161" s="74"/>
      <c r="D161" s="66"/>
      <c r="E161" s="66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</row>
    <row r="162" spans="1:23" ht="23.25" customHeight="1" x14ac:dyDescent="0.2">
      <c r="A162" s="74"/>
      <c r="B162" s="74"/>
      <c r="C162" s="74"/>
      <c r="D162" s="66"/>
      <c r="E162" s="66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</row>
    <row r="163" spans="1:23" ht="23.25" customHeight="1" x14ac:dyDescent="0.2">
      <c r="A163" s="74"/>
      <c r="B163" s="74"/>
      <c r="C163" s="74"/>
      <c r="D163" s="66"/>
      <c r="E163" s="66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</row>
    <row r="164" spans="1:23" ht="23.25" customHeight="1" x14ac:dyDescent="0.2">
      <c r="A164" s="74"/>
      <c r="B164" s="74"/>
      <c r="C164" s="74"/>
      <c r="D164" s="66"/>
      <c r="E164" s="66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</row>
    <row r="165" spans="1:23" ht="23.25" customHeight="1" x14ac:dyDescent="0.2">
      <c r="A165" s="74"/>
      <c r="B165" s="74"/>
      <c r="C165" s="74"/>
      <c r="D165" s="66"/>
      <c r="E165" s="66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</row>
    <row r="166" spans="1:23" ht="23.25" customHeight="1" x14ac:dyDescent="0.2">
      <c r="A166" s="74"/>
      <c r="B166" s="74"/>
      <c r="C166" s="74"/>
      <c r="D166" s="66"/>
      <c r="E166" s="66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</row>
    <row r="167" spans="1:23" ht="23.25" customHeight="1" x14ac:dyDescent="0.2">
      <c r="A167" s="74"/>
      <c r="B167" s="74"/>
      <c r="C167" s="74"/>
      <c r="D167" s="66"/>
      <c r="E167" s="66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</row>
    <row r="168" spans="1:23" ht="23.25" customHeight="1" x14ac:dyDescent="0.2">
      <c r="A168" s="74"/>
      <c r="B168" s="74"/>
      <c r="C168" s="74"/>
      <c r="D168" s="66"/>
      <c r="E168" s="66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</row>
    <row r="169" spans="1:23" ht="23.25" customHeight="1" x14ac:dyDescent="0.2">
      <c r="A169" s="74"/>
      <c r="B169" s="74"/>
      <c r="C169" s="74"/>
      <c r="D169" s="66"/>
      <c r="E169" s="66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</row>
    <row r="170" spans="1:23" ht="23.25" customHeight="1" x14ac:dyDescent="0.2">
      <c r="A170" s="74"/>
      <c r="B170" s="74"/>
      <c r="C170" s="74"/>
      <c r="D170" s="66"/>
      <c r="E170" s="66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</row>
    <row r="171" spans="1:23" ht="23.25" customHeight="1" x14ac:dyDescent="0.2">
      <c r="A171" s="74"/>
      <c r="B171" s="74"/>
      <c r="C171" s="74"/>
      <c r="D171" s="66"/>
      <c r="E171" s="66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</row>
    <row r="172" spans="1:23" ht="23.25" customHeight="1" x14ac:dyDescent="0.2">
      <c r="A172" s="74"/>
      <c r="B172" s="74"/>
      <c r="C172" s="74"/>
      <c r="D172" s="66"/>
      <c r="E172" s="66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</row>
    <row r="173" spans="1:23" ht="23.25" customHeight="1" x14ac:dyDescent="0.2">
      <c r="A173" s="74"/>
      <c r="B173" s="74"/>
      <c r="C173" s="74"/>
      <c r="D173" s="66"/>
      <c r="E173" s="66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</row>
    <row r="174" spans="1:23" ht="23.25" customHeight="1" x14ac:dyDescent="0.2">
      <c r="A174" s="74"/>
      <c r="B174" s="74"/>
      <c r="C174" s="74"/>
      <c r="D174" s="66"/>
      <c r="E174" s="66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</row>
    <row r="175" spans="1:23" ht="23.25" customHeight="1" x14ac:dyDescent="0.2">
      <c r="A175" s="74"/>
      <c r="B175" s="74"/>
      <c r="C175" s="74"/>
      <c r="D175" s="66"/>
      <c r="E175" s="66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</row>
    <row r="176" spans="1:23" ht="23.25" customHeight="1" x14ac:dyDescent="0.2">
      <c r="A176" s="74"/>
      <c r="B176" s="74"/>
      <c r="C176" s="74"/>
      <c r="D176" s="66"/>
      <c r="E176" s="66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</row>
    <row r="177" spans="1:23" ht="23.25" customHeight="1" x14ac:dyDescent="0.2">
      <c r="A177" s="74"/>
      <c r="B177" s="74"/>
      <c r="C177" s="74"/>
      <c r="D177" s="66"/>
      <c r="E177" s="66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</row>
    <row r="178" spans="1:23" ht="23.25" customHeight="1" x14ac:dyDescent="0.2">
      <c r="A178" s="74"/>
      <c r="B178" s="74"/>
      <c r="C178" s="74"/>
      <c r="D178" s="66"/>
      <c r="E178" s="66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</row>
    <row r="179" spans="1:23" ht="23.25" customHeight="1" x14ac:dyDescent="0.2">
      <c r="A179" s="74"/>
      <c r="B179" s="74"/>
      <c r="C179" s="74"/>
      <c r="D179" s="66"/>
      <c r="E179" s="66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</row>
    <row r="180" spans="1:23" ht="23.25" customHeight="1" x14ac:dyDescent="0.2">
      <c r="A180" s="74"/>
      <c r="B180" s="74"/>
      <c r="C180" s="74"/>
      <c r="D180" s="66"/>
      <c r="E180" s="66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</row>
    <row r="181" spans="1:23" ht="23.25" customHeight="1" x14ac:dyDescent="0.2">
      <c r="A181" s="74"/>
      <c r="B181" s="74"/>
      <c r="C181" s="74"/>
      <c r="D181" s="66"/>
      <c r="E181" s="66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</row>
    <row r="182" spans="1:23" ht="23.25" customHeight="1" x14ac:dyDescent="0.2">
      <c r="A182" s="74"/>
      <c r="B182" s="74"/>
      <c r="C182" s="74"/>
      <c r="D182" s="66"/>
      <c r="E182" s="66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</row>
    <row r="183" spans="1:23" ht="23.25" customHeight="1" x14ac:dyDescent="0.2">
      <c r="A183" s="74"/>
      <c r="B183" s="74"/>
      <c r="C183" s="74"/>
      <c r="D183" s="66"/>
      <c r="E183" s="66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</row>
    <row r="184" spans="1:23" ht="23.25" customHeight="1" x14ac:dyDescent="0.2">
      <c r="A184" s="74"/>
      <c r="B184" s="74"/>
      <c r="C184" s="74"/>
      <c r="D184" s="66"/>
      <c r="E184" s="66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</row>
    <row r="185" spans="1:23" ht="23.25" customHeight="1" x14ac:dyDescent="0.2">
      <c r="A185" s="74"/>
      <c r="B185" s="74"/>
      <c r="C185" s="74"/>
      <c r="D185" s="66"/>
      <c r="E185" s="66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</row>
    <row r="186" spans="1:23" ht="23.25" customHeight="1" x14ac:dyDescent="0.2">
      <c r="A186" s="74"/>
      <c r="B186" s="74"/>
      <c r="C186" s="74"/>
      <c r="D186" s="66"/>
      <c r="E186" s="66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</row>
    <row r="187" spans="1:23" ht="23.25" customHeight="1" x14ac:dyDescent="0.2">
      <c r="A187" s="74"/>
      <c r="B187" s="74"/>
      <c r="C187" s="74"/>
      <c r="D187" s="66"/>
      <c r="E187" s="66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</row>
    <row r="188" spans="1:23" ht="23.25" customHeight="1" x14ac:dyDescent="0.2">
      <c r="A188" s="74"/>
      <c r="B188" s="74"/>
      <c r="C188" s="74"/>
      <c r="D188" s="66"/>
      <c r="E188" s="66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</row>
    <row r="189" spans="1:23" ht="23.25" customHeight="1" x14ac:dyDescent="0.2">
      <c r="A189" s="74"/>
      <c r="B189" s="74"/>
      <c r="C189" s="74"/>
      <c r="D189" s="66"/>
      <c r="E189" s="66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</row>
    <row r="190" spans="1:23" ht="23.25" customHeight="1" x14ac:dyDescent="0.2">
      <c r="A190" s="74"/>
      <c r="B190" s="74"/>
      <c r="C190" s="74"/>
      <c r="D190" s="66"/>
      <c r="E190" s="66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</row>
    <row r="191" spans="1:23" ht="23.25" customHeight="1" x14ac:dyDescent="0.2">
      <c r="A191" s="74"/>
      <c r="B191" s="74"/>
      <c r="C191" s="74"/>
      <c r="D191" s="66"/>
      <c r="E191" s="66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</row>
    <row r="192" spans="1:23" ht="23.25" customHeight="1" x14ac:dyDescent="0.2">
      <c r="A192" s="74"/>
      <c r="B192" s="74"/>
      <c r="C192" s="74"/>
      <c r="D192" s="66"/>
      <c r="E192" s="66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</row>
    <row r="193" spans="1:23" ht="23.25" customHeight="1" x14ac:dyDescent="0.2">
      <c r="A193" s="74"/>
      <c r="B193" s="74"/>
      <c r="C193" s="74"/>
      <c r="D193" s="66"/>
      <c r="E193" s="66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</row>
    <row r="194" spans="1:23" ht="23.25" customHeight="1" x14ac:dyDescent="0.2">
      <c r="A194" s="74"/>
      <c r="B194" s="74"/>
      <c r="C194" s="74"/>
      <c r="D194" s="66"/>
      <c r="E194" s="66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</row>
    <row r="195" spans="1:23" ht="23.25" customHeight="1" x14ac:dyDescent="0.2">
      <c r="A195" s="74"/>
      <c r="B195" s="74"/>
      <c r="C195" s="74"/>
      <c r="D195" s="66"/>
      <c r="E195" s="66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</row>
    <row r="196" spans="1:23" ht="23.25" customHeight="1" x14ac:dyDescent="0.2">
      <c r="A196" s="74"/>
      <c r="B196" s="74"/>
      <c r="C196" s="74"/>
      <c r="D196" s="66"/>
      <c r="E196" s="66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</row>
    <row r="197" spans="1:23" ht="23.25" customHeight="1" x14ac:dyDescent="0.2">
      <c r="A197" s="74"/>
      <c r="B197" s="74"/>
      <c r="C197" s="74"/>
      <c r="D197" s="66"/>
      <c r="E197" s="66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</row>
    <row r="198" spans="1:23" ht="23.25" customHeight="1" x14ac:dyDescent="0.2">
      <c r="A198" s="74"/>
      <c r="B198" s="74"/>
      <c r="C198" s="74"/>
      <c r="D198" s="66"/>
      <c r="E198" s="66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</row>
    <row r="199" spans="1:23" ht="23.25" customHeight="1" x14ac:dyDescent="0.2">
      <c r="A199" s="74"/>
      <c r="B199" s="74"/>
      <c r="C199" s="74"/>
      <c r="D199" s="66"/>
      <c r="E199" s="66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</row>
    <row r="200" spans="1:23" ht="23.25" customHeight="1" x14ac:dyDescent="0.2">
      <c r="A200" s="74"/>
      <c r="B200" s="74"/>
      <c r="C200" s="74"/>
      <c r="D200" s="66"/>
      <c r="E200" s="66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</row>
    <row r="201" spans="1:23" ht="23.25" customHeight="1" x14ac:dyDescent="0.2">
      <c r="A201" s="74"/>
      <c r="B201" s="74"/>
      <c r="C201" s="74"/>
      <c r="D201" s="66"/>
      <c r="E201" s="66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</row>
    <row r="202" spans="1:23" ht="23.25" customHeight="1" x14ac:dyDescent="0.2">
      <c r="A202" s="74"/>
      <c r="B202" s="74"/>
      <c r="C202" s="74"/>
      <c r="D202" s="66"/>
      <c r="E202" s="66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</row>
    <row r="203" spans="1:23" ht="23.25" customHeight="1" x14ac:dyDescent="0.2">
      <c r="A203" s="74"/>
      <c r="B203" s="74"/>
      <c r="C203" s="74"/>
      <c r="D203" s="66"/>
      <c r="E203" s="66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</row>
    <row r="204" spans="1:23" ht="23.25" customHeight="1" x14ac:dyDescent="0.2">
      <c r="A204" s="74"/>
      <c r="B204" s="74"/>
      <c r="C204" s="74"/>
      <c r="D204" s="66"/>
      <c r="E204" s="66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</row>
    <row r="205" spans="1:23" ht="23.25" customHeight="1" x14ac:dyDescent="0.2">
      <c r="A205" s="74"/>
      <c r="B205" s="74"/>
      <c r="C205" s="74"/>
      <c r="D205" s="66"/>
      <c r="E205" s="66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</row>
    <row r="206" spans="1:23" ht="23.25" customHeight="1" x14ac:dyDescent="0.2">
      <c r="A206" s="74"/>
      <c r="B206" s="74"/>
      <c r="C206" s="74"/>
      <c r="D206" s="66"/>
      <c r="E206" s="66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</row>
    <row r="207" spans="1:23" ht="23.25" customHeight="1" x14ac:dyDescent="0.2">
      <c r="A207" s="74"/>
      <c r="B207" s="74"/>
      <c r="C207" s="74"/>
      <c r="D207" s="66"/>
      <c r="E207" s="66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</row>
    <row r="208" spans="1:23" ht="23.25" customHeight="1" x14ac:dyDescent="0.2">
      <c r="A208" s="74"/>
      <c r="B208" s="74"/>
      <c r="C208" s="74"/>
      <c r="D208" s="66"/>
      <c r="E208" s="66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</row>
    <row r="209" spans="1:23" ht="23.25" customHeight="1" x14ac:dyDescent="0.2">
      <c r="A209" s="74"/>
      <c r="B209" s="74"/>
      <c r="C209" s="74"/>
      <c r="D209" s="66"/>
      <c r="E209" s="66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</row>
    <row r="210" spans="1:23" ht="23.25" customHeight="1" x14ac:dyDescent="0.2">
      <c r="A210" s="74"/>
      <c r="B210" s="74"/>
      <c r="C210" s="74"/>
      <c r="D210" s="66"/>
      <c r="E210" s="66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</row>
    <row r="211" spans="1:23" ht="23.25" customHeight="1" x14ac:dyDescent="0.2">
      <c r="A211" s="74"/>
      <c r="B211" s="74"/>
      <c r="C211" s="74"/>
      <c r="D211" s="66"/>
      <c r="E211" s="66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</row>
    <row r="212" spans="1:23" ht="23.25" customHeight="1" x14ac:dyDescent="0.2">
      <c r="A212" s="74"/>
      <c r="B212" s="74"/>
      <c r="C212" s="74"/>
      <c r="D212" s="66"/>
      <c r="E212" s="66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</row>
    <row r="213" spans="1:23" ht="23.25" customHeight="1" x14ac:dyDescent="0.2">
      <c r="A213" s="74"/>
      <c r="B213" s="74"/>
      <c r="C213" s="74"/>
      <c r="D213" s="66"/>
      <c r="E213" s="66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</row>
    <row r="214" spans="1:23" ht="23.25" customHeight="1" x14ac:dyDescent="0.2">
      <c r="A214" s="74"/>
      <c r="B214" s="74"/>
      <c r="C214" s="74"/>
      <c r="D214" s="66"/>
      <c r="E214" s="66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</row>
    <row r="215" spans="1:23" ht="23.25" customHeight="1" x14ac:dyDescent="0.2">
      <c r="A215" s="74"/>
      <c r="B215" s="74"/>
      <c r="C215" s="74"/>
      <c r="D215" s="66"/>
      <c r="E215" s="66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</row>
    <row r="216" spans="1:23" ht="23.25" customHeight="1" x14ac:dyDescent="0.2">
      <c r="A216" s="74"/>
      <c r="B216" s="74"/>
      <c r="C216" s="74"/>
      <c r="D216" s="66"/>
      <c r="E216" s="66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</row>
    <row r="217" spans="1:23" ht="23.25" customHeight="1" x14ac:dyDescent="0.2">
      <c r="A217" s="74"/>
      <c r="B217" s="74"/>
      <c r="C217" s="74"/>
      <c r="D217" s="66"/>
      <c r="E217" s="66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</row>
    <row r="218" spans="1:23" ht="23.25" customHeight="1" x14ac:dyDescent="0.2">
      <c r="A218" s="74"/>
      <c r="B218" s="74"/>
      <c r="C218" s="74"/>
      <c r="D218" s="66"/>
      <c r="E218" s="66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</row>
    <row r="219" spans="1:23" ht="23.25" customHeight="1" x14ac:dyDescent="0.2">
      <c r="A219" s="74"/>
      <c r="B219" s="74"/>
      <c r="C219" s="74"/>
      <c r="D219" s="66"/>
      <c r="E219" s="66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</row>
    <row r="220" spans="1:23" ht="23.25" customHeight="1" x14ac:dyDescent="0.2">
      <c r="A220" s="74"/>
      <c r="B220" s="74"/>
      <c r="C220" s="74"/>
      <c r="D220" s="66"/>
      <c r="E220" s="66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</row>
    <row r="221" spans="1:23" ht="23.25" customHeight="1" x14ac:dyDescent="0.2">
      <c r="A221" s="74"/>
      <c r="B221" s="74"/>
      <c r="C221" s="74"/>
      <c r="D221" s="66"/>
      <c r="E221" s="66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</row>
    <row r="222" spans="1:23" ht="23.25" customHeight="1" x14ac:dyDescent="0.2">
      <c r="A222" s="74"/>
      <c r="B222" s="74"/>
      <c r="C222" s="74"/>
      <c r="D222" s="66"/>
      <c r="E222" s="66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</row>
    <row r="223" spans="1:23" ht="23.25" customHeight="1" x14ac:dyDescent="0.2">
      <c r="A223" s="74"/>
      <c r="B223" s="74"/>
      <c r="C223" s="74"/>
      <c r="D223" s="66"/>
      <c r="E223" s="66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</row>
    <row r="224" spans="1:23" ht="12.75" x14ac:dyDescent="0.2">
      <c r="A224" s="65"/>
      <c r="B224" s="65"/>
      <c r="C224" s="65"/>
      <c r="D224" s="66"/>
      <c r="E224" s="66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</row>
    <row r="225" spans="1:23" ht="12.75" x14ac:dyDescent="0.2">
      <c r="A225" s="65"/>
      <c r="B225" s="65"/>
      <c r="C225" s="65"/>
      <c r="D225" s="66"/>
      <c r="E225" s="66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</row>
    <row r="226" spans="1:23" ht="12.75" x14ac:dyDescent="0.2">
      <c r="A226" s="65"/>
      <c r="B226" s="65"/>
      <c r="C226" s="65"/>
      <c r="D226" s="66"/>
      <c r="E226" s="66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</row>
    <row r="227" spans="1:23" ht="12.75" x14ac:dyDescent="0.2">
      <c r="A227" s="65"/>
      <c r="B227" s="65"/>
      <c r="C227" s="65"/>
      <c r="D227" s="66"/>
      <c r="E227" s="66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</row>
    <row r="228" spans="1:23" ht="12.75" x14ac:dyDescent="0.2">
      <c r="A228" s="65"/>
      <c r="B228" s="65"/>
      <c r="C228" s="65"/>
      <c r="D228" s="66"/>
      <c r="E228" s="66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</row>
    <row r="229" spans="1:23" ht="12.75" x14ac:dyDescent="0.2">
      <c r="A229" s="65"/>
      <c r="B229" s="65"/>
      <c r="C229" s="65"/>
      <c r="D229" s="66"/>
      <c r="E229" s="66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</row>
    <row r="230" spans="1:23" ht="12.75" x14ac:dyDescent="0.2">
      <c r="A230" s="65"/>
      <c r="B230" s="65"/>
      <c r="C230" s="65"/>
      <c r="D230" s="66"/>
      <c r="E230" s="66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</row>
    <row r="231" spans="1:23" ht="12.75" x14ac:dyDescent="0.2">
      <c r="A231" s="65"/>
      <c r="B231" s="65"/>
      <c r="C231" s="65"/>
      <c r="D231" s="66"/>
      <c r="E231" s="66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</row>
    <row r="232" spans="1:23" ht="12.75" x14ac:dyDescent="0.2">
      <c r="A232" s="65"/>
      <c r="B232" s="65"/>
      <c r="C232" s="65"/>
      <c r="D232" s="66"/>
      <c r="E232" s="66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</row>
    <row r="233" spans="1:23" ht="12.75" x14ac:dyDescent="0.2">
      <c r="A233" s="65"/>
      <c r="B233" s="65"/>
      <c r="C233" s="65"/>
      <c r="D233" s="66"/>
      <c r="E233" s="66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</row>
    <row r="234" spans="1:23" ht="12.75" x14ac:dyDescent="0.2">
      <c r="A234" s="65"/>
      <c r="B234" s="65"/>
      <c r="C234" s="65"/>
      <c r="D234" s="66"/>
      <c r="E234" s="66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</row>
    <row r="235" spans="1:23" ht="12.75" x14ac:dyDescent="0.2">
      <c r="A235" s="65"/>
      <c r="B235" s="65"/>
      <c r="C235" s="65"/>
      <c r="D235" s="66"/>
      <c r="E235" s="66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</row>
    <row r="236" spans="1:23" ht="12.75" x14ac:dyDescent="0.2">
      <c r="A236" s="65"/>
      <c r="B236" s="65"/>
      <c r="C236" s="65"/>
      <c r="D236" s="66"/>
      <c r="E236" s="66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</row>
    <row r="237" spans="1:23" ht="12.75" x14ac:dyDescent="0.2">
      <c r="A237" s="65"/>
      <c r="B237" s="65"/>
      <c r="C237" s="65"/>
      <c r="D237" s="66"/>
      <c r="E237" s="66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</row>
    <row r="238" spans="1:23" ht="12.75" x14ac:dyDescent="0.2">
      <c r="A238" s="65"/>
      <c r="B238" s="65"/>
      <c r="C238" s="65"/>
      <c r="D238" s="66"/>
      <c r="E238" s="66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</row>
    <row r="239" spans="1:23" ht="12.75" x14ac:dyDescent="0.2">
      <c r="A239" s="65"/>
      <c r="B239" s="65"/>
      <c r="C239" s="65"/>
      <c r="D239" s="66"/>
      <c r="E239" s="66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</row>
    <row r="240" spans="1:23" ht="12.75" x14ac:dyDescent="0.2">
      <c r="A240" s="65"/>
      <c r="B240" s="65"/>
      <c r="C240" s="65"/>
      <c r="D240" s="66"/>
      <c r="E240" s="66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</row>
    <row r="241" spans="1:23" ht="12.75" x14ac:dyDescent="0.2">
      <c r="A241" s="65"/>
      <c r="B241" s="65"/>
      <c r="C241" s="65"/>
      <c r="D241" s="66"/>
      <c r="E241" s="66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</row>
    <row r="242" spans="1:23" ht="12.75" x14ac:dyDescent="0.2">
      <c r="A242" s="65"/>
      <c r="B242" s="65"/>
      <c r="C242" s="65"/>
      <c r="D242" s="66"/>
      <c r="E242" s="66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</row>
    <row r="243" spans="1:23" ht="12.75" x14ac:dyDescent="0.2">
      <c r="A243" s="65"/>
      <c r="B243" s="65"/>
      <c r="C243" s="65"/>
      <c r="D243" s="66"/>
      <c r="E243" s="66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</row>
    <row r="244" spans="1:23" ht="12.75" x14ac:dyDescent="0.2">
      <c r="A244" s="65"/>
      <c r="B244" s="65"/>
      <c r="C244" s="65"/>
      <c r="D244" s="66"/>
      <c r="E244" s="66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</row>
    <row r="245" spans="1:23" ht="12.75" x14ac:dyDescent="0.2">
      <c r="A245" s="65"/>
      <c r="B245" s="65"/>
      <c r="C245" s="65"/>
      <c r="D245" s="66"/>
      <c r="E245" s="66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</row>
    <row r="246" spans="1:23" ht="12.75" x14ac:dyDescent="0.2">
      <c r="A246" s="65"/>
      <c r="B246" s="65"/>
      <c r="C246" s="65"/>
      <c r="D246" s="66"/>
      <c r="E246" s="66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</row>
    <row r="247" spans="1:23" ht="12.75" x14ac:dyDescent="0.2">
      <c r="A247" s="65"/>
      <c r="B247" s="65"/>
      <c r="C247" s="65"/>
      <c r="D247" s="66"/>
      <c r="E247" s="66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</row>
    <row r="248" spans="1:23" ht="12.75" x14ac:dyDescent="0.2">
      <c r="A248" s="65"/>
      <c r="B248" s="65"/>
      <c r="C248" s="65"/>
      <c r="D248" s="66"/>
      <c r="E248" s="66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</row>
    <row r="249" spans="1:23" ht="12.75" x14ac:dyDescent="0.2">
      <c r="A249" s="65"/>
      <c r="B249" s="65"/>
      <c r="C249" s="65"/>
      <c r="D249" s="66"/>
      <c r="E249" s="66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</row>
    <row r="250" spans="1:23" ht="12.75" x14ac:dyDescent="0.2">
      <c r="A250" s="65"/>
      <c r="B250" s="65"/>
      <c r="C250" s="65"/>
      <c r="D250" s="66"/>
      <c r="E250" s="66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</row>
    <row r="251" spans="1:23" ht="12.75" x14ac:dyDescent="0.2">
      <c r="A251" s="65"/>
      <c r="B251" s="65"/>
      <c r="C251" s="65"/>
      <c r="D251" s="66"/>
      <c r="E251" s="66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</row>
    <row r="252" spans="1:23" ht="12.75" x14ac:dyDescent="0.2">
      <c r="A252" s="65"/>
      <c r="B252" s="65"/>
      <c r="C252" s="65"/>
      <c r="D252" s="66"/>
      <c r="E252" s="66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</row>
    <row r="253" spans="1:23" ht="12.75" x14ac:dyDescent="0.2">
      <c r="A253" s="65"/>
      <c r="B253" s="65"/>
      <c r="C253" s="65"/>
      <c r="D253" s="66"/>
      <c r="E253" s="66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</row>
    <row r="254" spans="1:23" ht="12.75" x14ac:dyDescent="0.2">
      <c r="A254" s="65"/>
      <c r="B254" s="65"/>
      <c r="C254" s="65"/>
      <c r="D254" s="66"/>
      <c r="E254" s="66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</row>
    <row r="255" spans="1:23" ht="12.75" x14ac:dyDescent="0.2">
      <c r="A255" s="65"/>
      <c r="B255" s="65"/>
      <c r="C255" s="65"/>
      <c r="D255" s="66"/>
      <c r="E255" s="66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</row>
    <row r="256" spans="1:23" ht="12.75" x14ac:dyDescent="0.2">
      <c r="A256" s="65"/>
      <c r="B256" s="65"/>
      <c r="C256" s="65"/>
      <c r="D256" s="66"/>
      <c r="E256" s="66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</row>
    <row r="257" spans="1:23" ht="12.75" x14ac:dyDescent="0.2">
      <c r="A257" s="65"/>
      <c r="B257" s="65"/>
      <c r="C257" s="65"/>
      <c r="D257" s="66"/>
      <c r="E257" s="66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</row>
    <row r="258" spans="1:23" ht="12.75" x14ac:dyDescent="0.2">
      <c r="A258" s="65"/>
      <c r="B258" s="65"/>
      <c r="C258" s="65"/>
      <c r="D258" s="66"/>
      <c r="E258" s="66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</row>
    <row r="259" spans="1:23" ht="12.75" x14ac:dyDescent="0.2">
      <c r="A259" s="65"/>
      <c r="B259" s="65"/>
      <c r="C259" s="65"/>
      <c r="D259" s="66"/>
      <c r="E259" s="66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</row>
    <row r="260" spans="1:23" ht="12.75" x14ac:dyDescent="0.2">
      <c r="A260" s="65"/>
      <c r="B260" s="65"/>
      <c r="C260" s="65"/>
      <c r="D260" s="66"/>
      <c r="E260" s="66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</row>
    <row r="261" spans="1:23" ht="12.75" x14ac:dyDescent="0.2">
      <c r="A261" s="65"/>
      <c r="B261" s="65"/>
      <c r="C261" s="65"/>
      <c r="D261" s="66"/>
      <c r="E261" s="66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</row>
    <row r="262" spans="1:23" ht="12.75" x14ac:dyDescent="0.2">
      <c r="A262" s="65"/>
      <c r="B262" s="65"/>
      <c r="C262" s="65"/>
      <c r="D262" s="66"/>
      <c r="E262" s="66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</row>
    <row r="263" spans="1:23" ht="12.75" x14ac:dyDescent="0.2">
      <c r="A263" s="65"/>
      <c r="B263" s="65"/>
      <c r="C263" s="65"/>
      <c r="D263" s="66"/>
      <c r="E263" s="66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</row>
    <row r="264" spans="1:23" ht="12.75" x14ac:dyDescent="0.2">
      <c r="A264" s="65"/>
      <c r="B264" s="65"/>
      <c r="C264" s="65"/>
      <c r="D264" s="66"/>
      <c r="E264" s="66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</row>
    <row r="265" spans="1:23" ht="12.75" x14ac:dyDescent="0.2">
      <c r="A265" s="65"/>
      <c r="B265" s="65"/>
      <c r="C265" s="65"/>
      <c r="D265" s="66"/>
      <c r="E265" s="66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</row>
    <row r="266" spans="1:23" ht="12.75" x14ac:dyDescent="0.2">
      <c r="A266" s="65"/>
      <c r="B266" s="65"/>
      <c r="C266" s="65"/>
      <c r="D266" s="66"/>
      <c r="E266" s="66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</row>
    <row r="267" spans="1:23" ht="12.75" x14ac:dyDescent="0.2">
      <c r="A267" s="65"/>
      <c r="B267" s="65"/>
      <c r="C267" s="65"/>
      <c r="D267" s="66"/>
      <c r="E267" s="66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</row>
    <row r="268" spans="1:23" ht="12.75" x14ac:dyDescent="0.2">
      <c r="A268" s="65"/>
      <c r="B268" s="65"/>
      <c r="C268" s="65"/>
      <c r="D268" s="66"/>
      <c r="E268" s="66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</row>
    <row r="269" spans="1:23" ht="12.75" x14ac:dyDescent="0.2">
      <c r="A269" s="65"/>
      <c r="B269" s="65"/>
      <c r="C269" s="65"/>
      <c r="D269" s="66"/>
      <c r="E269" s="66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</row>
    <row r="270" spans="1:23" ht="12.75" x14ac:dyDescent="0.2">
      <c r="A270" s="65"/>
      <c r="B270" s="65"/>
      <c r="C270" s="65"/>
      <c r="D270" s="66"/>
      <c r="E270" s="66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</row>
    <row r="271" spans="1:23" ht="12.75" x14ac:dyDescent="0.2">
      <c r="A271" s="65"/>
      <c r="B271" s="65"/>
      <c r="C271" s="65"/>
      <c r="D271" s="66"/>
      <c r="E271" s="66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</row>
    <row r="272" spans="1:23" ht="12.75" x14ac:dyDescent="0.2">
      <c r="A272" s="65"/>
      <c r="B272" s="65"/>
      <c r="C272" s="65"/>
      <c r="D272" s="66"/>
      <c r="E272" s="66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</row>
    <row r="273" spans="1:23" ht="12.75" x14ac:dyDescent="0.2">
      <c r="A273" s="65"/>
      <c r="B273" s="65"/>
      <c r="C273" s="65"/>
      <c r="D273" s="66"/>
      <c r="E273" s="66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</row>
    <row r="274" spans="1:23" ht="12.75" x14ac:dyDescent="0.2">
      <c r="A274" s="65"/>
      <c r="B274" s="65"/>
      <c r="C274" s="65"/>
      <c r="D274" s="66"/>
      <c r="E274" s="66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</row>
    <row r="275" spans="1:23" ht="12.75" x14ac:dyDescent="0.2">
      <c r="A275" s="65"/>
      <c r="B275" s="65"/>
      <c r="C275" s="65"/>
      <c r="D275" s="66"/>
      <c r="E275" s="66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</row>
    <row r="276" spans="1:23" ht="12.75" x14ac:dyDescent="0.2">
      <c r="A276" s="65"/>
      <c r="B276" s="65"/>
      <c r="C276" s="65"/>
      <c r="D276" s="66"/>
      <c r="E276" s="66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</row>
    <row r="277" spans="1:23" ht="12.75" x14ac:dyDescent="0.2">
      <c r="A277" s="65"/>
      <c r="B277" s="65"/>
      <c r="C277" s="65"/>
      <c r="D277" s="66"/>
      <c r="E277" s="66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</row>
    <row r="278" spans="1:23" ht="12.75" x14ac:dyDescent="0.2">
      <c r="A278" s="65"/>
      <c r="B278" s="65"/>
      <c r="C278" s="65"/>
      <c r="D278" s="66"/>
      <c r="E278" s="66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</row>
    <row r="279" spans="1:23" ht="12.75" x14ac:dyDescent="0.2">
      <c r="A279" s="65"/>
      <c r="B279" s="65"/>
      <c r="C279" s="65"/>
      <c r="D279" s="66"/>
      <c r="E279" s="66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</row>
    <row r="280" spans="1:23" ht="12.75" x14ac:dyDescent="0.2">
      <c r="A280" s="65"/>
      <c r="B280" s="65"/>
      <c r="C280" s="65"/>
      <c r="D280" s="66"/>
      <c r="E280" s="66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</row>
    <row r="281" spans="1:23" ht="12.75" x14ac:dyDescent="0.2">
      <c r="A281" s="65"/>
      <c r="B281" s="65"/>
      <c r="C281" s="65"/>
      <c r="D281" s="66"/>
      <c r="E281" s="66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</row>
    <row r="282" spans="1:23" ht="12.75" x14ac:dyDescent="0.2">
      <c r="A282" s="65"/>
      <c r="B282" s="65"/>
      <c r="C282" s="65"/>
      <c r="D282" s="66"/>
      <c r="E282" s="66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</row>
    <row r="283" spans="1:23" ht="12.75" x14ac:dyDescent="0.2">
      <c r="A283" s="65"/>
      <c r="B283" s="65"/>
      <c r="C283" s="65"/>
      <c r="D283" s="66"/>
      <c r="E283" s="66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</row>
    <row r="284" spans="1:23" ht="12.75" x14ac:dyDescent="0.2">
      <c r="A284" s="65"/>
      <c r="B284" s="65"/>
      <c r="C284" s="65"/>
      <c r="D284" s="66"/>
      <c r="E284" s="66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</row>
    <row r="285" spans="1:23" ht="12.75" x14ac:dyDescent="0.2">
      <c r="A285" s="65"/>
      <c r="B285" s="65"/>
      <c r="C285" s="65"/>
      <c r="D285" s="66"/>
      <c r="E285" s="66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</row>
    <row r="286" spans="1:23" ht="12.75" x14ac:dyDescent="0.2">
      <c r="A286" s="65"/>
      <c r="B286" s="65"/>
      <c r="C286" s="65"/>
      <c r="D286" s="66"/>
      <c r="E286" s="66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</row>
    <row r="287" spans="1:23" ht="12.75" x14ac:dyDescent="0.2">
      <c r="A287" s="65"/>
      <c r="B287" s="65"/>
      <c r="C287" s="65"/>
      <c r="D287" s="66"/>
      <c r="E287" s="66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</row>
    <row r="288" spans="1:23" ht="12.75" x14ac:dyDescent="0.2">
      <c r="A288" s="65"/>
      <c r="B288" s="65"/>
      <c r="C288" s="65"/>
      <c r="D288" s="66"/>
      <c r="E288" s="66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</row>
    <row r="289" spans="1:23" ht="12.75" x14ac:dyDescent="0.2">
      <c r="A289" s="65"/>
      <c r="B289" s="65"/>
      <c r="C289" s="65"/>
      <c r="D289" s="66"/>
      <c r="E289" s="66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</row>
    <row r="290" spans="1:23" ht="12.75" x14ac:dyDescent="0.2">
      <c r="A290" s="65"/>
      <c r="B290" s="65"/>
      <c r="C290" s="65"/>
      <c r="D290" s="66"/>
      <c r="E290" s="66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</row>
    <row r="291" spans="1:23" ht="12.75" x14ac:dyDescent="0.2">
      <c r="A291" s="65"/>
      <c r="B291" s="65"/>
      <c r="C291" s="65"/>
      <c r="D291" s="66"/>
      <c r="E291" s="66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</row>
    <row r="292" spans="1:23" ht="12.75" x14ac:dyDescent="0.2">
      <c r="A292" s="65"/>
      <c r="B292" s="65"/>
      <c r="C292" s="65"/>
      <c r="D292" s="66"/>
      <c r="E292" s="66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</row>
    <row r="293" spans="1:23" ht="12.75" x14ac:dyDescent="0.2">
      <c r="A293" s="65"/>
      <c r="B293" s="65"/>
      <c r="C293" s="65"/>
      <c r="D293" s="66"/>
      <c r="E293" s="66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</row>
    <row r="294" spans="1:23" ht="12.75" x14ac:dyDescent="0.2">
      <c r="A294" s="65"/>
      <c r="B294" s="65"/>
      <c r="C294" s="65"/>
      <c r="D294" s="66"/>
      <c r="E294" s="66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</row>
    <row r="295" spans="1:23" ht="12.75" x14ac:dyDescent="0.2">
      <c r="A295" s="65"/>
      <c r="B295" s="65"/>
      <c r="C295" s="65"/>
      <c r="D295" s="66"/>
      <c r="E295" s="66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</row>
    <row r="296" spans="1:23" ht="12.75" x14ac:dyDescent="0.2">
      <c r="A296" s="65"/>
      <c r="B296" s="65"/>
      <c r="C296" s="65"/>
      <c r="D296" s="66"/>
      <c r="E296" s="66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</row>
    <row r="297" spans="1:23" ht="12.75" x14ac:dyDescent="0.2">
      <c r="A297" s="65"/>
      <c r="B297" s="65"/>
      <c r="C297" s="65"/>
      <c r="D297" s="66"/>
      <c r="E297" s="66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</row>
    <row r="298" spans="1:23" ht="12.75" x14ac:dyDescent="0.2">
      <c r="A298" s="65"/>
      <c r="B298" s="65"/>
      <c r="C298" s="65"/>
      <c r="D298" s="66"/>
      <c r="E298" s="66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</row>
    <row r="299" spans="1:23" ht="12.75" x14ac:dyDescent="0.2">
      <c r="A299" s="65"/>
      <c r="B299" s="65"/>
      <c r="C299" s="65"/>
      <c r="D299" s="66"/>
      <c r="E299" s="66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</row>
    <row r="300" spans="1:23" ht="12.75" x14ac:dyDescent="0.2">
      <c r="A300" s="65"/>
      <c r="B300" s="65"/>
      <c r="C300" s="65"/>
      <c r="D300" s="66"/>
      <c r="E300" s="66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</row>
    <row r="301" spans="1:23" ht="12.75" x14ac:dyDescent="0.2">
      <c r="A301" s="65"/>
      <c r="B301" s="65"/>
      <c r="C301" s="65"/>
      <c r="D301" s="66"/>
      <c r="E301" s="66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</row>
    <row r="302" spans="1:23" ht="12.75" x14ac:dyDescent="0.2">
      <c r="A302" s="65"/>
      <c r="B302" s="65"/>
      <c r="C302" s="65"/>
      <c r="D302" s="66"/>
      <c r="E302" s="66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</row>
    <row r="303" spans="1:23" ht="12.75" x14ac:dyDescent="0.2">
      <c r="A303" s="65"/>
      <c r="B303" s="65"/>
      <c r="C303" s="65"/>
      <c r="D303" s="66"/>
      <c r="E303" s="66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</row>
    <row r="304" spans="1:23" ht="12.75" x14ac:dyDescent="0.2">
      <c r="A304" s="65"/>
      <c r="B304" s="65"/>
      <c r="C304" s="65"/>
      <c r="D304" s="66"/>
      <c r="E304" s="66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</row>
    <row r="305" spans="1:23" ht="12.75" x14ac:dyDescent="0.2">
      <c r="A305" s="65"/>
      <c r="B305" s="65"/>
      <c r="C305" s="65"/>
      <c r="D305" s="66"/>
      <c r="E305" s="66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</row>
    <row r="306" spans="1:23" ht="12.75" x14ac:dyDescent="0.2">
      <c r="A306" s="65"/>
      <c r="B306" s="65"/>
      <c r="C306" s="65"/>
      <c r="D306" s="66"/>
      <c r="E306" s="66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</row>
    <row r="307" spans="1:23" ht="12.75" x14ac:dyDescent="0.2">
      <c r="A307" s="65"/>
      <c r="B307" s="65"/>
      <c r="C307" s="65"/>
      <c r="D307" s="66"/>
      <c r="E307" s="66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</row>
    <row r="308" spans="1:23" ht="12.75" x14ac:dyDescent="0.2">
      <c r="A308" s="65"/>
      <c r="B308" s="65"/>
      <c r="C308" s="65"/>
      <c r="D308" s="66"/>
      <c r="E308" s="66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</row>
    <row r="309" spans="1:23" ht="12.75" x14ac:dyDescent="0.2">
      <c r="A309" s="65"/>
      <c r="B309" s="65"/>
      <c r="C309" s="65"/>
      <c r="D309" s="66"/>
      <c r="E309" s="66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</row>
    <row r="310" spans="1:23" ht="12.75" x14ac:dyDescent="0.2">
      <c r="A310" s="65"/>
      <c r="B310" s="65"/>
      <c r="C310" s="65"/>
      <c r="D310" s="66"/>
      <c r="E310" s="66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</row>
    <row r="311" spans="1:23" ht="12.75" x14ac:dyDescent="0.2">
      <c r="A311" s="65"/>
      <c r="B311" s="65"/>
      <c r="C311" s="65"/>
      <c r="D311" s="66"/>
      <c r="E311" s="66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</row>
    <row r="312" spans="1:23" ht="12.75" x14ac:dyDescent="0.2">
      <c r="A312" s="65"/>
      <c r="B312" s="65"/>
      <c r="C312" s="65"/>
      <c r="D312" s="66"/>
      <c r="E312" s="66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</row>
    <row r="313" spans="1:23" ht="12.75" x14ac:dyDescent="0.2">
      <c r="A313" s="65"/>
      <c r="B313" s="65"/>
      <c r="C313" s="65"/>
      <c r="D313" s="66"/>
      <c r="E313" s="66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</row>
    <row r="314" spans="1:23" ht="12.75" x14ac:dyDescent="0.2">
      <c r="A314" s="65"/>
      <c r="B314" s="65"/>
      <c r="C314" s="65"/>
      <c r="D314" s="66"/>
      <c r="E314" s="66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</row>
    <row r="315" spans="1:23" ht="12.75" x14ac:dyDescent="0.2">
      <c r="A315" s="65"/>
      <c r="B315" s="65"/>
      <c r="C315" s="65"/>
      <c r="D315" s="66"/>
      <c r="E315" s="66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</row>
    <row r="316" spans="1:23" ht="12.75" x14ac:dyDescent="0.2">
      <c r="A316" s="65"/>
      <c r="B316" s="65"/>
      <c r="C316" s="65"/>
      <c r="D316" s="66"/>
      <c r="E316" s="66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</row>
    <row r="317" spans="1:23" ht="12.75" x14ac:dyDescent="0.2">
      <c r="A317" s="65"/>
      <c r="B317" s="65"/>
      <c r="C317" s="65"/>
      <c r="D317" s="66"/>
      <c r="E317" s="66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</row>
    <row r="318" spans="1:23" ht="12.75" x14ac:dyDescent="0.2">
      <c r="A318" s="65"/>
      <c r="B318" s="65"/>
      <c r="C318" s="65"/>
      <c r="D318" s="66"/>
      <c r="E318" s="66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</row>
    <row r="319" spans="1:23" ht="12.75" x14ac:dyDescent="0.2">
      <c r="A319" s="65"/>
      <c r="B319" s="65"/>
      <c r="C319" s="65"/>
      <c r="D319" s="66"/>
      <c r="E319" s="66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</row>
    <row r="320" spans="1:23" ht="12.75" x14ac:dyDescent="0.2">
      <c r="A320" s="65"/>
      <c r="B320" s="65"/>
      <c r="C320" s="65"/>
      <c r="D320" s="66"/>
      <c r="E320" s="66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</row>
    <row r="321" spans="1:23" ht="12.75" x14ac:dyDescent="0.2">
      <c r="A321" s="65"/>
      <c r="B321" s="65"/>
      <c r="C321" s="65"/>
      <c r="D321" s="66"/>
      <c r="E321" s="66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</row>
    <row r="322" spans="1:23" ht="12.75" x14ac:dyDescent="0.2">
      <c r="A322" s="65"/>
      <c r="B322" s="65"/>
      <c r="C322" s="65"/>
      <c r="D322" s="66"/>
      <c r="E322" s="66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</row>
    <row r="323" spans="1:23" ht="12.75" x14ac:dyDescent="0.2">
      <c r="A323" s="65"/>
      <c r="B323" s="65"/>
      <c r="C323" s="65"/>
      <c r="D323" s="66"/>
      <c r="E323" s="66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</row>
    <row r="324" spans="1:23" ht="12.75" x14ac:dyDescent="0.2">
      <c r="A324" s="65"/>
      <c r="B324" s="65"/>
      <c r="C324" s="65"/>
      <c r="D324" s="66"/>
      <c r="E324" s="66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</row>
    <row r="325" spans="1:23" ht="12.75" x14ac:dyDescent="0.2">
      <c r="A325" s="65"/>
      <c r="B325" s="65"/>
      <c r="C325" s="65"/>
      <c r="D325" s="66"/>
      <c r="E325" s="66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</row>
    <row r="326" spans="1:23" ht="12.75" x14ac:dyDescent="0.2">
      <c r="A326" s="65"/>
      <c r="B326" s="65"/>
      <c r="C326" s="65"/>
      <c r="D326" s="66"/>
      <c r="E326" s="66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</row>
    <row r="327" spans="1:23" ht="12.75" x14ac:dyDescent="0.2">
      <c r="A327" s="65"/>
      <c r="B327" s="65"/>
      <c r="C327" s="65"/>
      <c r="D327" s="66"/>
      <c r="E327" s="66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</row>
    <row r="328" spans="1:23" ht="12.75" x14ac:dyDescent="0.2">
      <c r="A328" s="65"/>
      <c r="B328" s="65"/>
      <c r="C328" s="65"/>
      <c r="D328" s="66"/>
      <c r="E328" s="66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</row>
    <row r="329" spans="1:23" ht="12.75" x14ac:dyDescent="0.2">
      <c r="A329" s="65"/>
      <c r="B329" s="65"/>
      <c r="C329" s="65"/>
      <c r="D329" s="66"/>
      <c r="E329" s="66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</row>
    <row r="330" spans="1:23" ht="12.75" x14ac:dyDescent="0.2">
      <c r="A330" s="65"/>
      <c r="B330" s="65"/>
      <c r="C330" s="65"/>
      <c r="D330" s="66"/>
      <c r="E330" s="66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</row>
    <row r="331" spans="1:23" ht="12.75" x14ac:dyDescent="0.2">
      <c r="A331" s="65"/>
      <c r="B331" s="65"/>
      <c r="C331" s="65"/>
      <c r="D331" s="66"/>
      <c r="E331" s="66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</row>
    <row r="332" spans="1:23" ht="12.75" x14ac:dyDescent="0.2">
      <c r="A332" s="65"/>
      <c r="B332" s="65"/>
      <c r="C332" s="65"/>
      <c r="D332" s="66"/>
      <c r="E332" s="66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</row>
    <row r="333" spans="1:23" ht="12.75" x14ac:dyDescent="0.2">
      <c r="A333" s="65"/>
      <c r="B333" s="65"/>
      <c r="C333" s="65"/>
      <c r="D333" s="66"/>
      <c r="E333" s="66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</row>
    <row r="334" spans="1:23" ht="12.75" x14ac:dyDescent="0.2">
      <c r="A334" s="65"/>
      <c r="B334" s="65"/>
      <c r="C334" s="65"/>
      <c r="D334" s="66"/>
      <c r="E334" s="66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</row>
    <row r="335" spans="1:23" ht="12.75" x14ac:dyDescent="0.2">
      <c r="A335" s="65"/>
      <c r="B335" s="65"/>
      <c r="C335" s="65"/>
      <c r="D335" s="66"/>
      <c r="E335" s="66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</row>
    <row r="336" spans="1:23" ht="12.75" x14ac:dyDescent="0.2">
      <c r="A336" s="65"/>
      <c r="B336" s="65"/>
      <c r="C336" s="65"/>
      <c r="D336" s="66"/>
      <c r="E336" s="66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</row>
    <row r="337" spans="1:23" ht="12.75" x14ac:dyDescent="0.2">
      <c r="A337" s="65"/>
      <c r="B337" s="65"/>
      <c r="C337" s="65"/>
      <c r="D337" s="66"/>
      <c r="E337" s="66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</row>
    <row r="338" spans="1:23" ht="12.75" x14ac:dyDescent="0.2">
      <c r="A338" s="65"/>
      <c r="B338" s="65"/>
      <c r="C338" s="65"/>
      <c r="D338" s="66"/>
      <c r="E338" s="66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</row>
    <row r="339" spans="1:23" ht="12.75" x14ac:dyDescent="0.2">
      <c r="A339" s="65"/>
      <c r="B339" s="65"/>
      <c r="C339" s="65"/>
      <c r="D339" s="66"/>
      <c r="E339" s="66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</row>
    <row r="340" spans="1:23" ht="12.75" x14ac:dyDescent="0.2">
      <c r="A340" s="65"/>
      <c r="B340" s="65"/>
      <c r="C340" s="65"/>
      <c r="D340" s="66"/>
      <c r="E340" s="66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</row>
    <row r="341" spans="1:23" ht="12.75" x14ac:dyDescent="0.2">
      <c r="A341" s="65"/>
      <c r="B341" s="65"/>
      <c r="C341" s="65"/>
      <c r="D341" s="66"/>
      <c r="E341" s="66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</row>
    <row r="342" spans="1:23" ht="12.75" x14ac:dyDescent="0.2">
      <c r="A342" s="65"/>
      <c r="B342" s="65"/>
      <c r="C342" s="65"/>
      <c r="D342" s="66"/>
      <c r="E342" s="66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</row>
    <row r="343" spans="1:23" ht="12.75" x14ac:dyDescent="0.2">
      <c r="A343" s="65"/>
      <c r="B343" s="65"/>
      <c r="C343" s="65"/>
      <c r="D343" s="66"/>
      <c r="E343" s="66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</row>
    <row r="344" spans="1:23" ht="12.75" x14ac:dyDescent="0.2">
      <c r="A344" s="65"/>
      <c r="B344" s="65"/>
      <c r="C344" s="65"/>
      <c r="D344" s="66"/>
      <c r="E344" s="66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</row>
    <row r="345" spans="1:23" ht="12.75" x14ac:dyDescent="0.2">
      <c r="A345" s="65"/>
      <c r="B345" s="65"/>
      <c r="C345" s="65"/>
      <c r="D345" s="66"/>
      <c r="E345" s="66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</row>
    <row r="346" spans="1:23" ht="12.75" x14ac:dyDescent="0.2">
      <c r="A346" s="65"/>
      <c r="B346" s="65"/>
      <c r="C346" s="65"/>
      <c r="D346" s="66"/>
      <c r="E346" s="66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</row>
    <row r="347" spans="1:23" ht="12.75" x14ac:dyDescent="0.2">
      <c r="A347" s="65"/>
      <c r="B347" s="65"/>
      <c r="C347" s="65"/>
      <c r="D347" s="66"/>
      <c r="E347" s="66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</row>
    <row r="348" spans="1:23" ht="12.75" x14ac:dyDescent="0.2">
      <c r="A348" s="65"/>
      <c r="B348" s="65"/>
      <c r="C348" s="65"/>
      <c r="D348" s="66"/>
      <c r="E348" s="66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</row>
    <row r="349" spans="1:23" ht="12.75" x14ac:dyDescent="0.2">
      <c r="A349" s="65"/>
      <c r="B349" s="65"/>
      <c r="C349" s="65"/>
      <c r="D349" s="66"/>
      <c r="E349" s="66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</row>
    <row r="350" spans="1:23" ht="12.75" x14ac:dyDescent="0.2">
      <c r="A350" s="65"/>
      <c r="B350" s="65"/>
      <c r="C350" s="65"/>
      <c r="D350" s="66"/>
      <c r="E350" s="66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</row>
    <row r="351" spans="1:23" ht="12.75" x14ac:dyDescent="0.2">
      <c r="A351" s="65"/>
      <c r="B351" s="65"/>
      <c r="C351" s="65"/>
      <c r="D351" s="66"/>
      <c r="E351" s="66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</row>
    <row r="352" spans="1:23" ht="12.75" x14ac:dyDescent="0.2">
      <c r="A352" s="65"/>
      <c r="B352" s="65"/>
      <c r="C352" s="65"/>
      <c r="D352" s="66"/>
      <c r="E352" s="66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</row>
    <row r="353" spans="1:23" ht="12.75" x14ac:dyDescent="0.2">
      <c r="A353" s="65"/>
      <c r="B353" s="65"/>
      <c r="C353" s="65"/>
      <c r="D353" s="66"/>
      <c r="E353" s="66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</row>
    <row r="354" spans="1:23" ht="12.75" x14ac:dyDescent="0.2">
      <c r="A354" s="65"/>
      <c r="B354" s="65"/>
      <c r="C354" s="65"/>
      <c r="D354" s="66"/>
      <c r="E354" s="66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</row>
    <row r="355" spans="1:23" ht="12.75" x14ac:dyDescent="0.2">
      <c r="A355" s="65"/>
      <c r="B355" s="65"/>
      <c r="C355" s="65"/>
      <c r="D355" s="66"/>
      <c r="E355" s="66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</row>
    <row r="356" spans="1:23" ht="12.75" x14ac:dyDescent="0.2">
      <c r="A356" s="65"/>
      <c r="B356" s="65"/>
      <c r="C356" s="65"/>
      <c r="D356" s="66"/>
      <c r="E356" s="66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</row>
    <row r="357" spans="1:23" ht="12.75" x14ac:dyDescent="0.2">
      <c r="A357" s="65"/>
      <c r="B357" s="65"/>
      <c r="C357" s="65"/>
      <c r="D357" s="66"/>
      <c r="E357" s="66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</row>
    <row r="358" spans="1:23" ht="12.75" x14ac:dyDescent="0.2">
      <c r="A358" s="65"/>
      <c r="B358" s="65"/>
      <c r="C358" s="65"/>
      <c r="D358" s="66"/>
      <c r="E358" s="66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</row>
    <row r="359" spans="1:23" ht="12.75" x14ac:dyDescent="0.2">
      <c r="A359" s="65"/>
      <c r="B359" s="65"/>
      <c r="C359" s="65"/>
      <c r="D359" s="66"/>
      <c r="E359" s="66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</row>
    <row r="360" spans="1:23" ht="12.75" x14ac:dyDescent="0.2">
      <c r="A360" s="65"/>
      <c r="B360" s="65"/>
      <c r="C360" s="65"/>
      <c r="D360" s="66"/>
      <c r="E360" s="66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</row>
    <row r="361" spans="1:23" ht="12.75" x14ac:dyDescent="0.2">
      <c r="A361" s="65"/>
      <c r="B361" s="65"/>
      <c r="C361" s="65"/>
      <c r="D361" s="66"/>
      <c r="E361" s="66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</row>
    <row r="362" spans="1:23" ht="12.75" x14ac:dyDescent="0.2">
      <c r="A362" s="65"/>
      <c r="B362" s="65"/>
      <c r="C362" s="65"/>
      <c r="D362" s="66"/>
      <c r="E362" s="66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</row>
    <row r="363" spans="1:23" ht="12.75" x14ac:dyDescent="0.2">
      <c r="A363" s="65"/>
      <c r="B363" s="65"/>
      <c r="C363" s="65"/>
      <c r="D363" s="66"/>
      <c r="E363" s="66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</row>
    <row r="364" spans="1:23" ht="12.75" x14ac:dyDescent="0.2">
      <c r="A364" s="65"/>
      <c r="B364" s="65"/>
      <c r="C364" s="65"/>
      <c r="D364" s="66"/>
      <c r="E364" s="66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</row>
    <row r="365" spans="1:23" ht="12.75" x14ac:dyDescent="0.2">
      <c r="A365" s="65"/>
      <c r="B365" s="65"/>
      <c r="C365" s="65"/>
      <c r="D365" s="66"/>
      <c r="E365" s="66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</row>
    <row r="366" spans="1:23" ht="12.75" x14ac:dyDescent="0.2">
      <c r="A366" s="65"/>
      <c r="B366" s="65"/>
      <c r="C366" s="65"/>
      <c r="D366" s="66"/>
      <c r="E366" s="66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</row>
    <row r="367" spans="1:23" ht="12.75" x14ac:dyDescent="0.2">
      <c r="A367" s="65"/>
      <c r="B367" s="65"/>
      <c r="C367" s="65"/>
      <c r="D367" s="66"/>
      <c r="E367" s="66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</row>
    <row r="368" spans="1:23" ht="12.75" x14ac:dyDescent="0.2">
      <c r="A368" s="65"/>
      <c r="B368" s="65"/>
      <c r="C368" s="65"/>
      <c r="D368" s="66"/>
      <c r="E368" s="66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</row>
    <row r="369" spans="1:23" ht="12.75" x14ac:dyDescent="0.2">
      <c r="A369" s="65"/>
      <c r="B369" s="65"/>
      <c r="C369" s="65"/>
      <c r="D369" s="66"/>
      <c r="E369" s="66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</row>
    <row r="370" spans="1:23" ht="12.75" x14ac:dyDescent="0.2">
      <c r="A370" s="65"/>
      <c r="B370" s="65"/>
      <c r="C370" s="65"/>
      <c r="D370" s="66"/>
      <c r="E370" s="66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</row>
    <row r="371" spans="1:23" ht="12.75" x14ac:dyDescent="0.2">
      <c r="A371" s="65"/>
      <c r="B371" s="65"/>
      <c r="C371" s="65"/>
      <c r="D371" s="66"/>
      <c r="E371" s="66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</row>
    <row r="372" spans="1:23" ht="12.75" x14ac:dyDescent="0.2">
      <c r="A372" s="65"/>
      <c r="B372" s="65"/>
      <c r="C372" s="65"/>
      <c r="D372" s="66"/>
      <c r="E372" s="66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</row>
    <row r="373" spans="1:23" ht="12.75" x14ac:dyDescent="0.2">
      <c r="A373" s="65"/>
      <c r="B373" s="65"/>
      <c r="C373" s="65"/>
      <c r="D373" s="66"/>
      <c r="E373" s="66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</row>
    <row r="374" spans="1:23" ht="12.75" x14ac:dyDescent="0.2">
      <c r="A374" s="65"/>
      <c r="B374" s="65"/>
      <c r="C374" s="65"/>
      <c r="D374" s="66"/>
      <c r="E374" s="66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</row>
    <row r="375" spans="1:23" ht="12.75" x14ac:dyDescent="0.2">
      <c r="A375" s="65"/>
      <c r="B375" s="65"/>
      <c r="C375" s="65"/>
      <c r="D375" s="66"/>
      <c r="E375" s="66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</row>
    <row r="376" spans="1:23" ht="12.75" x14ac:dyDescent="0.2">
      <c r="A376" s="65"/>
      <c r="B376" s="65"/>
      <c r="C376" s="65"/>
      <c r="D376" s="66"/>
      <c r="E376" s="66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</row>
    <row r="377" spans="1:23" ht="12.75" x14ac:dyDescent="0.2">
      <c r="A377" s="65"/>
      <c r="B377" s="65"/>
      <c r="C377" s="65"/>
      <c r="D377" s="66"/>
      <c r="E377" s="66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</row>
    <row r="378" spans="1:23" ht="12.75" x14ac:dyDescent="0.2">
      <c r="A378" s="65"/>
      <c r="B378" s="65"/>
      <c r="C378" s="65"/>
      <c r="D378" s="66"/>
      <c r="E378" s="66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</row>
    <row r="379" spans="1:23" ht="12.75" x14ac:dyDescent="0.2">
      <c r="A379" s="65"/>
      <c r="B379" s="65"/>
      <c r="C379" s="65"/>
      <c r="D379" s="66"/>
      <c r="E379" s="66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</row>
    <row r="380" spans="1:23" ht="12.75" x14ac:dyDescent="0.2">
      <c r="A380" s="65"/>
      <c r="B380" s="65"/>
      <c r="C380" s="65"/>
      <c r="D380" s="66"/>
      <c r="E380" s="66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</row>
    <row r="381" spans="1:23" ht="12.75" x14ac:dyDescent="0.2">
      <c r="A381" s="65"/>
      <c r="B381" s="65"/>
      <c r="C381" s="65"/>
      <c r="D381" s="66"/>
      <c r="E381" s="66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</row>
    <row r="382" spans="1:23" ht="12.75" x14ac:dyDescent="0.2">
      <c r="A382" s="65"/>
      <c r="B382" s="65"/>
      <c r="C382" s="65"/>
      <c r="D382" s="66"/>
      <c r="E382" s="66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</row>
    <row r="383" spans="1:23" ht="12.75" x14ac:dyDescent="0.2">
      <c r="A383" s="65"/>
      <c r="B383" s="65"/>
      <c r="C383" s="65"/>
      <c r="D383" s="66"/>
      <c r="E383" s="66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</row>
    <row r="384" spans="1:23" ht="12.75" x14ac:dyDescent="0.2">
      <c r="A384" s="65"/>
      <c r="B384" s="65"/>
      <c r="C384" s="65"/>
      <c r="D384" s="66"/>
      <c r="E384" s="66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</row>
    <row r="385" spans="1:23" ht="12.75" x14ac:dyDescent="0.2">
      <c r="A385" s="65"/>
      <c r="B385" s="65"/>
      <c r="C385" s="65"/>
      <c r="D385" s="66"/>
      <c r="E385" s="66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</row>
    <row r="386" spans="1:23" ht="12.75" x14ac:dyDescent="0.2">
      <c r="A386" s="65"/>
      <c r="B386" s="65"/>
      <c r="C386" s="65"/>
      <c r="D386" s="66"/>
      <c r="E386" s="66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</row>
    <row r="387" spans="1:23" ht="12.75" x14ac:dyDescent="0.2">
      <c r="A387" s="65"/>
      <c r="B387" s="65"/>
      <c r="C387" s="65"/>
      <c r="D387" s="66"/>
      <c r="E387" s="66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</row>
    <row r="388" spans="1:23" ht="12.75" x14ac:dyDescent="0.2">
      <c r="A388" s="65"/>
      <c r="B388" s="65"/>
      <c r="C388" s="65"/>
      <c r="D388" s="66"/>
      <c r="E388" s="66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</row>
    <row r="389" spans="1:23" ht="12.75" x14ac:dyDescent="0.2">
      <c r="A389" s="65"/>
      <c r="B389" s="65"/>
      <c r="C389" s="65"/>
      <c r="D389" s="66"/>
      <c r="E389" s="66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</row>
    <row r="390" spans="1:23" ht="12.75" x14ac:dyDescent="0.2">
      <c r="A390" s="65"/>
      <c r="B390" s="65"/>
      <c r="C390" s="65"/>
      <c r="D390" s="66"/>
      <c r="E390" s="66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</row>
    <row r="391" spans="1:23" ht="12.75" x14ac:dyDescent="0.2">
      <c r="A391" s="65"/>
      <c r="B391" s="65"/>
      <c r="C391" s="65"/>
      <c r="D391" s="66"/>
      <c r="E391" s="66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</row>
    <row r="392" spans="1:23" ht="12.75" x14ac:dyDescent="0.2">
      <c r="A392" s="65"/>
      <c r="B392" s="65"/>
      <c r="C392" s="65"/>
      <c r="D392" s="66"/>
      <c r="E392" s="66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</row>
    <row r="393" spans="1:23" ht="12.75" x14ac:dyDescent="0.2">
      <c r="A393" s="65"/>
      <c r="B393" s="65"/>
      <c r="C393" s="65"/>
      <c r="D393" s="66"/>
      <c r="E393" s="66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</row>
    <row r="394" spans="1:23" ht="12.75" x14ac:dyDescent="0.2">
      <c r="A394" s="65"/>
      <c r="B394" s="65"/>
      <c r="C394" s="65"/>
      <c r="D394" s="66"/>
      <c r="E394" s="66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</row>
    <row r="395" spans="1:23" ht="12.75" x14ac:dyDescent="0.2">
      <c r="A395" s="65"/>
      <c r="B395" s="65"/>
      <c r="C395" s="65"/>
      <c r="D395" s="66"/>
      <c r="E395" s="66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</row>
    <row r="396" spans="1:23" ht="12.75" x14ac:dyDescent="0.2">
      <c r="A396" s="65"/>
      <c r="B396" s="65"/>
      <c r="C396" s="65"/>
      <c r="D396" s="66"/>
      <c r="E396" s="66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</row>
    <row r="397" spans="1:23" ht="12.75" x14ac:dyDescent="0.2">
      <c r="A397" s="65"/>
      <c r="B397" s="65"/>
      <c r="C397" s="65"/>
      <c r="D397" s="66"/>
      <c r="E397" s="66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</row>
    <row r="398" spans="1:23" ht="12.75" x14ac:dyDescent="0.2">
      <c r="A398" s="65"/>
      <c r="B398" s="65"/>
      <c r="C398" s="65"/>
      <c r="D398" s="66"/>
      <c r="E398" s="66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</row>
    <row r="399" spans="1:23" ht="12.75" x14ac:dyDescent="0.2">
      <c r="A399" s="65"/>
      <c r="B399" s="65"/>
      <c r="C399" s="65"/>
      <c r="D399" s="66"/>
      <c r="E399" s="66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</row>
    <row r="400" spans="1:23" ht="12.75" x14ac:dyDescent="0.2">
      <c r="A400" s="65"/>
      <c r="B400" s="65"/>
      <c r="C400" s="65"/>
      <c r="D400" s="66"/>
      <c r="E400" s="66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</row>
    <row r="401" spans="1:23" ht="12.75" x14ac:dyDescent="0.2">
      <c r="A401" s="65"/>
      <c r="B401" s="65"/>
      <c r="C401" s="65"/>
      <c r="D401" s="66"/>
      <c r="E401" s="66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</row>
    <row r="402" spans="1:23" ht="12.75" x14ac:dyDescent="0.2">
      <c r="A402" s="65"/>
      <c r="B402" s="65"/>
      <c r="C402" s="65"/>
      <c r="D402" s="66"/>
      <c r="E402" s="66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</row>
    <row r="403" spans="1:23" ht="12.75" x14ac:dyDescent="0.2">
      <c r="A403" s="65"/>
      <c r="B403" s="65"/>
      <c r="C403" s="65"/>
      <c r="D403" s="66"/>
      <c r="E403" s="66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</row>
    <row r="404" spans="1:23" ht="12.75" x14ac:dyDescent="0.2">
      <c r="A404" s="65"/>
      <c r="B404" s="65"/>
      <c r="C404" s="65"/>
      <c r="D404" s="66"/>
      <c r="E404" s="66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</row>
    <row r="405" spans="1:23" ht="12.75" x14ac:dyDescent="0.2">
      <c r="A405" s="65"/>
      <c r="B405" s="65"/>
      <c r="C405" s="65"/>
      <c r="D405" s="66"/>
      <c r="E405" s="66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</row>
    <row r="406" spans="1:23" ht="12.75" x14ac:dyDescent="0.2">
      <c r="A406" s="65"/>
      <c r="B406" s="65"/>
      <c r="C406" s="65"/>
      <c r="D406" s="66"/>
      <c r="E406" s="66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</row>
    <row r="407" spans="1:23" ht="12.75" x14ac:dyDescent="0.2">
      <c r="A407" s="65"/>
      <c r="B407" s="65"/>
      <c r="C407" s="65"/>
      <c r="D407" s="66"/>
      <c r="E407" s="66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</row>
    <row r="408" spans="1:23" ht="12.75" x14ac:dyDescent="0.2">
      <c r="A408" s="65"/>
      <c r="B408" s="65"/>
      <c r="C408" s="65"/>
      <c r="D408" s="66"/>
      <c r="E408" s="66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</row>
    <row r="409" spans="1:23" ht="12.75" x14ac:dyDescent="0.2">
      <c r="A409" s="65"/>
      <c r="B409" s="65"/>
      <c r="C409" s="65"/>
      <c r="D409" s="66"/>
      <c r="E409" s="66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</row>
    <row r="410" spans="1:23" ht="12.75" x14ac:dyDescent="0.2">
      <c r="A410" s="65"/>
      <c r="B410" s="65"/>
      <c r="C410" s="65"/>
      <c r="D410" s="66"/>
      <c r="E410" s="66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</row>
    <row r="411" spans="1:23" ht="12.75" x14ac:dyDescent="0.2">
      <c r="A411" s="65"/>
      <c r="B411" s="65"/>
      <c r="C411" s="65"/>
      <c r="D411" s="66"/>
      <c r="E411" s="66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</row>
    <row r="412" spans="1:23" ht="12.75" x14ac:dyDescent="0.2">
      <c r="A412" s="65"/>
      <c r="B412" s="65"/>
      <c r="C412" s="65"/>
      <c r="D412" s="66"/>
      <c r="E412" s="66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</row>
    <row r="413" spans="1:23" ht="12.75" x14ac:dyDescent="0.2">
      <c r="A413" s="65"/>
      <c r="B413" s="65"/>
      <c r="C413" s="65"/>
      <c r="D413" s="66"/>
      <c r="E413" s="66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</row>
    <row r="414" spans="1:23" ht="12.75" x14ac:dyDescent="0.2">
      <c r="A414" s="65"/>
      <c r="B414" s="65"/>
      <c r="C414" s="65"/>
      <c r="D414" s="66"/>
      <c r="E414" s="66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</row>
    <row r="415" spans="1:23" ht="12.75" x14ac:dyDescent="0.2">
      <c r="A415" s="65"/>
      <c r="B415" s="65"/>
      <c r="C415" s="65"/>
      <c r="D415" s="66"/>
      <c r="E415" s="66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</row>
    <row r="416" spans="1:23" ht="12.75" x14ac:dyDescent="0.2">
      <c r="A416" s="65"/>
      <c r="B416" s="65"/>
      <c r="C416" s="65"/>
      <c r="D416" s="66"/>
      <c r="E416" s="66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</row>
    <row r="417" spans="1:23" ht="12.75" x14ac:dyDescent="0.2">
      <c r="A417" s="65"/>
      <c r="B417" s="65"/>
      <c r="C417" s="65"/>
      <c r="D417" s="66"/>
      <c r="E417" s="66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</row>
    <row r="418" spans="1:23" ht="12.75" x14ac:dyDescent="0.2">
      <c r="A418" s="65"/>
      <c r="B418" s="65"/>
      <c r="C418" s="65"/>
      <c r="D418" s="66"/>
      <c r="E418" s="66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</row>
    <row r="419" spans="1:23" ht="12.75" x14ac:dyDescent="0.2">
      <c r="A419" s="65"/>
      <c r="B419" s="65"/>
      <c r="C419" s="65"/>
      <c r="D419" s="66"/>
      <c r="E419" s="66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</row>
    <row r="420" spans="1:23" ht="12.75" x14ac:dyDescent="0.2">
      <c r="A420" s="65"/>
      <c r="B420" s="65"/>
      <c r="C420" s="65"/>
      <c r="D420" s="66"/>
      <c r="E420" s="66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</row>
    <row r="421" spans="1:23" ht="12.75" x14ac:dyDescent="0.2">
      <c r="A421" s="65"/>
      <c r="B421" s="65"/>
      <c r="C421" s="65"/>
      <c r="D421" s="66"/>
      <c r="E421" s="66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</row>
    <row r="422" spans="1:23" ht="12.75" x14ac:dyDescent="0.2">
      <c r="A422" s="65"/>
      <c r="B422" s="65"/>
      <c r="C422" s="65"/>
      <c r="D422" s="66"/>
      <c r="E422" s="66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</row>
    <row r="423" spans="1:23" ht="12.75" x14ac:dyDescent="0.2">
      <c r="A423" s="65"/>
      <c r="B423" s="65"/>
      <c r="C423" s="65"/>
      <c r="D423" s="66"/>
      <c r="E423" s="66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</row>
    <row r="424" spans="1:23" ht="12.75" x14ac:dyDescent="0.2">
      <c r="A424" s="65"/>
      <c r="B424" s="65"/>
      <c r="C424" s="65"/>
      <c r="D424" s="66"/>
      <c r="E424" s="66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</row>
    <row r="425" spans="1:23" ht="12.75" x14ac:dyDescent="0.2">
      <c r="A425" s="65"/>
      <c r="B425" s="65"/>
      <c r="C425" s="65"/>
      <c r="D425" s="66"/>
      <c r="E425" s="66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</row>
    <row r="426" spans="1:23" ht="12.75" x14ac:dyDescent="0.2">
      <c r="A426" s="65"/>
      <c r="B426" s="65"/>
      <c r="C426" s="65"/>
      <c r="D426" s="66"/>
      <c r="E426" s="66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</row>
    <row r="427" spans="1:23" ht="12.75" x14ac:dyDescent="0.2">
      <c r="A427" s="65"/>
      <c r="B427" s="65"/>
      <c r="C427" s="65"/>
      <c r="D427" s="66"/>
      <c r="E427" s="66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</row>
    <row r="428" spans="1:23" ht="12.75" x14ac:dyDescent="0.2">
      <c r="A428" s="65"/>
      <c r="B428" s="65"/>
      <c r="C428" s="65"/>
      <c r="D428" s="66"/>
      <c r="E428" s="66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</row>
    <row r="429" spans="1:23" ht="12.75" x14ac:dyDescent="0.2">
      <c r="A429" s="65"/>
      <c r="B429" s="65"/>
      <c r="C429" s="65"/>
      <c r="D429" s="66"/>
      <c r="E429" s="66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</row>
    <row r="430" spans="1:23" ht="12.75" x14ac:dyDescent="0.2">
      <c r="A430" s="65"/>
      <c r="B430" s="65"/>
      <c r="C430" s="65"/>
      <c r="D430" s="66"/>
      <c r="E430" s="66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</row>
    <row r="431" spans="1:23" ht="12.75" x14ac:dyDescent="0.2">
      <c r="A431" s="65"/>
      <c r="B431" s="65"/>
      <c r="C431" s="65"/>
      <c r="D431" s="66"/>
      <c r="E431" s="66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</row>
    <row r="432" spans="1:23" ht="12.75" x14ac:dyDescent="0.2">
      <c r="A432" s="65"/>
      <c r="B432" s="65"/>
      <c r="C432" s="65"/>
      <c r="D432" s="66"/>
      <c r="E432" s="66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</row>
    <row r="433" spans="1:23" ht="12.75" x14ac:dyDescent="0.2">
      <c r="A433" s="65"/>
      <c r="B433" s="65"/>
      <c r="C433" s="65"/>
      <c r="D433" s="66"/>
      <c r="E433" s="66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</row>
    <row r="434" spans="1:23" ht="12.75" x14ac:dyDescent="0.2">
      <c r="A434" s="65"/>
      <c r="B434" s="65"/>
      <c r="C434" s="65"/>
      <c r="D434" s="66"/>
      <c r="E434" s="66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</row>
    <row r="435" spans="1:23" ht="12.75" x14ac:dyDescent="0.2">
      <c r="A435" s="65"/>
      <c r="B435" s="65"/>
      <c r="C435" s="65"/>
      <c r="D435" s="66"/>
      <c r="E435" s="66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</row>
    <row r="436" spans="1:23" ht="12.75" x14ac:dyDescent="0.2">
      <c r="A436" s="65"/>
      <c r="B436" s="65"/>
      <c r="C436" s="65"/>
      <c r="D436" s="66"/>
      <c r="E436" s="66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</row>
    <row r="437" spans="1:23" ht="12.75" x14ac:dyDescent="0.2">
      <c r="A437" s="65"/>
      <c r="B437" s="65"/>
      <c r="C437" s="65"/>
      <c r="D437" s="66"/>
      <c r="E437" s="66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</row>
    <row r="438" spans="1:23" ht="12.75" x14ac:dyDescent="0.2">
      <c r="A438" s="65"/>
      <c r="B438" s="65"/>
      <c r="C438" s="65"/>
      <c r="D438" s="66"/>
      <c r="E438" s="66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</row>
    <row r="439" spans="1:23" ht="12.75" x14ac:dyDescent="0.2">
      <c r="A439" s="65"/>
      <c r="B439" s="65"/>
      <c r="C439" s="65"/>
      <c r="D439" s="66"/>
      <c r="E439" s="66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</row>
    <row r="440" spans="1:23" ht="12.75" x14ac:dyDescent="0.2">
      <c r="A440" s="65"/>
      <c r="B440" s="65"/>
      <c r="C440" s="65"/>
      <c r="D440" s="66"/>
      <c r="E440" s="66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</row>
    <row r="441" spans="1:23" ht="12.75" x14ac:dyDescent="0.2">
      <c r="A441" s="65"/>
      <c r="B441" s="65"/>
      <c r="C441" s="65"/>
      <c r="D441" s="66"/>
      <c r="E441" s="66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</row>
    <row r="442" spans="1:23" ht="12.75" x14ac:dyDescent="0.2">
      <c r="A442" s="65"/>
      <c r="B442" s="65"/>
      <c r="C442" s="65"/>
      <c r="D442" s="66"/>
      <c r="E442" s="66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</row>
    <row r="443" spans="1:23" ht="12.75" x14ac:dyDescent="0.2">
      <c r="A443" s="65"/>
      <c r="B443" s="65"/>
      <c r="C443" s="65"/>
      <c r="D443" s="66"/>
      <c r="E443" s="66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</row>
    <row r="444" spans="1:23" ht="12.75" x14ac:dyDescent="0.2">
      <c r="A444" s="65"/>
      <c r="B444" s="65"/>
      <c r="C444" s="65"/>
      <c r="D444" s="66"/>
      <c r="E444" s="66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</row>
    <row r="445" spans="1:23" ht="12.75" x14ac:dyDescent="0.2">
      <c r="A445" s="65"/>
      <c r="B445" s="65"/>
      <c r="C445" s="65"/>
      <c r="D445" s="66"/>
      <c r="E445" s="66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</row>
    <row r="446" spans="1:23" ht="12.75" x14ac:dyDescent="0.2">
      <c r="A446" s="65"/>
      <c r="B446" s="65"/>
      <c r="C446" s="65"/>
      <c r="D446" s="66"/>
      <c r="E446" s="66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</row>
    <row r="447" spans="1:23" ht="12.75" x14ac:dyDescent="0.2">
      <c r="A447" s="65"/>
      <c r="B447" s="65"/>
      <c r="C447" s="65"/>
      <c r="D447" s="66"/>
      <c r="E447" s="66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</row>
    <row r="448" spans="1:23" ht="12.75" x14ac:dyDescent="0.2">
      <c r="A448" s="65"/>
      <c r="B448" s="65"/>
      <c r="C448" s="65"/>
      <c r="D448" s="66"/>
      <c r="E448" s="66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</row>
    <row r="449" spans="1:23" ht="12.75" x14ac:dyDescent="0.2">
      <c r="A449" s="65"/>
      <c r="B449" s="65"/>
      <c r="C449" s="65"/>
      <c r="D449" s="66"/>
      <c r="E449" s="66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</row>
    <row r="450" spans="1:23" ht="12.75" x14ac:dyDescent="0.2">
      <c r="A450" s="65"/>
      <c r="B450" s="65"/>
      <c r="C450" s="65"/>
      <c r="D450" s="66"/>
      <c r="E450" s="66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</row>
    <row r="451" spans="1:23" ht="12.75" x14ac:dyDescent="0.2">
      <c r="A451" s="65"/>
      <c r="B451" s="65"/>
      <c r="C451" s="65"/>
      <c r="D451" s="66"/>
      <c r="E451" s="66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</row>
    <row r="452" spans="1:23" ht="12.75" x14ac:dyDescent="0.2">
      <c r="A452" s="65"/>
      <c r="B452" s="65"/>
      <c r="C452" s="65"/>
      <c r="D452" s="66"/>
      <c r="E452" s="66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</row>
    <row r="453" spans="1:23" ht="12.75" x14ac:dyDescent="0.2">
      <c r="A453" s="65"/>
      <c r="B453" s="65"/>
      <c r="C453" s="65"/>
      <c r="D453" s="66"/>
      <c r="E453" s="66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</row>
    <row r="454" spans="1:23" ht="12.75" x14ac:dyDescent="0.2">
      <c r="A454" s="65"/>
      <c r="B454" s="65"/>
      <c r="C454" s="65"/>
      <c r="D454" s="66"/>
      <c r="E454" s="66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</row>
    <row r="455" spans="1:23" ht="12.75" x14ac:dyDescent="0.2">
      <c r="A455" s="65"/>
      <c r="B455" s="65"/>
      <c r="C455" s="65"/>
      <c r="D455" s="66"/>
      <c r="E455" s="66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</row>
    <row r="456" spans="1:23" ht="12.75" x14ac:dyDescent="0.2">
      <c r="A456" s="65"/>
      <c r="B456" s="65"/>
      <c r="C456" s="65"/>
      <c r="D456" s="66"/>
      <c r="E456" s="66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</row>
    <row r="457" spans="1:23" ht="12.75" x14ac:dyDescent="0.2">
      <c r="A457" s="65"/>
      <c r="B457" s="65"/>
      <c r="C457" s="65"/>
      <c r="D457" s="66"/>
      <c r="E457" s="66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</row>
    <row r="458" spans="1:23" ht="12.75" x14ac:dyDescent="0.2">
      <c r="A458" s="65"/>
      <c r="B458" s="65"/>
      <c r="C458" s="65"/>
      <c r="D458" s="66"/>
      <c r="E458" s="66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</row>
    <row r="459" spans="1:23" ht="12.75" x14ac:dyDescent="0.2">
      <c r="A459" s="65"/>
      <c r="B459" s="65"/>
      <c r="C459" s="65"/>
      <c r="D459" s="66"/>
      <c r="E459" s="66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</row>
    <row r="460" spans="1:23" ht="12.75" x14ac:dyDescent="0.2">
      <c r="A460" s="65"/>
      <c r="B460" s="65"/>
      <c r="C460" s="65"/>
      <c r="D460" s="66"/>
      <c r="E460" s="66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</row>
    <row r="461" spans="1:23" ht="12.75" x14ac:dyDescent="0.2">
      <c r="A461" s="65"/>
      <c r="B461" s="65"/>
      <c r="C461" s="65"/>
      <c r="D461" s="66"/>
      <c r="E461" s="66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</row>
    <row r="462" spans="1:23" ht="12.75" x14ac:dyDescent="0.2">
      <c r="A462" s="65"/>
      <c r="B462" s="65"/>
      <c r="C462" s="65"/>
      <c r="D462" s="66"/>
      <c r="E462" s="66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</row>
    <row r="463" spans="1:23" ht="12.75" x14ac:dyDescent="0.2">
      <c r="A463" s="65"/>
      <c r="B463" s="65"/>
      <c r="C463" s="65"/>
      <c r="D463" s="66"/>
      <c r="E463" s="66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</row>
    <row r="464" spans="1:23" ht="12.75" x14ac:dyDescent="0.2">
      <c r="A464" s="65"/>
      <c r="B464" s="65"/>
      <c r="C464" s="65"/>
      <c r="D464" s="66"/>
      <c r="E464" s="66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</row>
    <row r="465" spans="1:23" ht="12.75" x14ac:dyDescent="0.2">
      <c r="A465" s="65"/>
      <c r="B465" s="65"/>
      <c r="C465" s="65"/>
      <c r="D465" s="66"/>
      <c r="E465" s="66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</row>
    <row r="466" spans="1:23" ht="12.75" x14ac:dyDescent="0.2">
      <c r="A466" s="65"/>
      <c r="B466" s="65"/>
      <c r="C466" s="65"/>
      <c r="D466" s="66"/>
      <c r="E466" s="66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</row>
    <row r="467" spans="1:23" ht="12.75" x14ac:dyDescent="0.2">
      <c r="A467" s="65"/>
      <c r="B467" s="65"/>
      <c r="C467" s="65"/>
      <c r="D467" s="66"/>
      <c r="E467" s="66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</row>
    <row r="468" spans="1:23" ht="12.75" x14ac:dyDescent="0.2">
      <c r="A468" s="65"/>
      <c r="B468" s="65"/>
      <c r="C468" s="65"/>
      <c r="D468" s="66"/>
      <c r="E468" s="66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</row>
    <row r="469" spans="1:23" ht="12.75" x14ac:dyDescent="0.2">
      <c r="A469" s="65"/>
      <c r="B469" s="65"/>
      <c r="C469" s="65"/>
      <c r="D469" s="66"/>
      <c r="E469" s="66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</row>
    <row r="470" spans="1:23" ht="12.75" x14ac:dyDescent="0.2">
      <c r="A470" s="65"/>
      <c r="B470" s="65"/>
      <c r="C470" s="65"/>
      <c r="D470" s="66"/>
      <c r="E470" s="66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</row>
    <row r="471" spans="1:23" ht="12.75" x14ac:dyDescent="0.2">
      <c r="A471" s="65"/>
      <c r="B471" s="65"/>
      <c r="C471" s="65"/>
      <c r="D471" s="66"/>
      <c r="E471" s="66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</row>
    <row r="472" spans="1:23" ht="12.75" x14ac:dyDescent="0.2">
      <c r="A472" s="65"/>
      <c r="B472" s="65"/>
      <c r="C472" s="65"/>
      <c r="D472" s="66"/>
      <c r="E472" s="66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</row>
    <row r="473" spans="1:23" ht="12.75" x14ac:dyDescent="0.2">
      <c r="A473" s="65"/>
      <c r="B473" s="65"/>
      <c r="C473" s="65"/>
      <c r="D473" s="66"/>
      <c r="E473" s="66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</row>
    <row r="474" spans="1:23" ht="12.75" x14ac:dyDescent="0.2">
      <c r="A474" s="65"/>
      <c r="B474" s="65"/>
      <c r="C474" s="65"/>
      <c r="D474" s="66"/>
      <c r="E474" s="66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</row>
    <row r="475" spans="1:23" ht="12.75" x14ac:dyDescent="0.2">
      <c r="A475" s="65"/>
      <c r="B475" s="65"/>
      <c r="C475" s="65"/>
      <c r="D475" s="66"/>
      <c r="E475" s="66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</row>
    <row r="476" spans="1:23" ht="12.75" x14ac:dyDescent="0.2">
      <c r="A476" s="65"/>
      <c r="B476" s="65"/>
      <c r="C476" s="65"/>
      <c r="D476" s="66"/>
      <c r="E476" s="66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</row>
    <row r="477" spans="1:23" ht="12.75" x14ac:dyDescent="0.2">
      <c r="A477" s="65"/>
      <c r="B477" s="65"/>
      <c r="C477" s="65"/>
      <c r="D477" s="66"/>
      <c r="E477" s="66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</row>
    <row r="478" spans="1:23" ht="12.75" x14ac:dyDescent="0.2">
      <c r="A478" s="65"/>
      <c r="B478" s="65"/>
      <c r="C478" s="65"/>
      <c r="D478" s="66"/>
      <c r="E478" s="66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</row>
    <row r="479" spans="1:23" ht="12.75" x14ac:dyDescent="0.2">
      <c r="A479" s="65"/>
      <c r="B479" s="65"/>
      <c r="C479" s="65"/>
      <c r="D479" s="66"/>
      <c r="E479" s="66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</row>
    <row r="480" spans="1:23" ht="12.75" x14ac:dyDescent="0.2">
      <c r="A480" s="65"/>
      <c r="B480" s="65"/>
      <c r="C480" s="65"/>
      <c r="D480" s="66"/>
      <c r="E480" s="66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</row>
    <row r="481" spans="1:23" ht="12.75" x14ac:dyDescent="0.2">
      <c r="A481" s="65"/>
      <c r="B481" s="65"/>
      <c r="C481" s="65"/>
      <c r="D481" s="66"/>
      <c r="E481" s="66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</row>
    <row r="482" spans="1:23" ht="12.75" x14ac:dyDescent="0.2">
      <c r="A482" s="65"/>
      <c r="B482" s="65"/>
      <c r="C482" s="65"/>
      <c r="D482" s="66"/>
      <c r="E482" s="66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</row>
    <row r="483" spans="1:23" ht="12.75" x14ac:dyDescent="0.2">
      <c r="A483" s="65"/>
      <c r="B483" s="65"/>
      <c r="C483" s="65"/>
      <c r="D483" s="66"/>
      <c r="E483" s="66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</row>
    <row r="484" spans="1:23" ht="12.75" x14ac:dyDescent="0.2">
      <c r="A484" s="65"/>
      <c r="B484" s="65"/>
      <c r="C484" s="65"/>
      <c r="D484" s="66"/>
      <c r="E484" s="66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</row>
    <row r="485" spans="1:23" ht="12.75" x14ac:dyDescent="0.2">
      <c r="A485" s="65"/>
      <c r="B485" s="65"/>
      <c r="C485" s="65"/>
      <c r="D485" s="66"/>
      <c r="E485" s="66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</row>
    <row r="486" spans="1:23" ht="12.75" x14ac:dyDescent="0.2">
      <c r="A486" s="65"/>
      <c r="B486" s="65"/>
      <c r="C486" s="65"/>
      <c r="D486" s="66"/>
      <c r="E486" s="66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</row>
    <row r="487" spans="1:23" ht="12.75" x14ac:dyDescent="0.2">
      <c r="A487" s="65"/>
      <c r="B487" s="65"/>
      <c r="C487" s="65"/>
      <c r="D487" s="66"/>
      <c r="E487" s="66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</row>
    <row r="488" spans="1:23" ht="12.75" x14ac:dyDescent="0.2">
      <c r="A488" s="65"/>
      <c r="B488" s="65"/>
      <c r="C488" s="65"/>
      <c r="D488" s="66"/>
      <c r="E488" s="66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</row>
    <row r="489" spans="1:23" ht="12.75" x14ac:dyDescent="0.2">
      <c r="A489" s="65"/>
      <c r="B489" s="65"/>
      <c r="C489" s="65"/>
      <c r="D489" s="66"/>
      <c r="E489" s="66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</row>
    <row r="490" spans="1:23" ht="12.75" x14ac:dyDescent="0.2">
      <c r="A490" s="65"/>
      <c r="B490" s="65"/>
      <c r="C490" s="65"/>
      <c r="D490" s="66"/>
      <c r="E490" s="66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</row>
    <row r="491" spans="1:23" ht="12.75" x14ac:dyDescent="0.2">
      <c r="A491" s="65"/>
      <c r="B491" s="65"/>
      <c r="C491" s="65"/>
      <c r="D491" s="66"/>
      <c r="E491" s="66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</row>
    <row r="492" spans="1:23" ht="12.75" x14ac:dyDescent="0.2">
      <c r="A492" s="65"/>
      <c r="B492" s="65"/>
      <c r="C492" s="65"/>
      <c r="D492" s="66"/>
      <c r="E492" s="66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</row>
    <row r="493" spans="1:23" ht="12.75" x14ac:dyDescent="0.2">
      <c r="A493" s="65"/>
      <c r="B493" s="65"/>
      <c r="C493" s="65"/>
      <c r="D493" s="66"/>
      <c r="E493" s="66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</row>
    <row r="494" spans="1:23" ht="12.75" x14ac:dyDescent="0.2">
      <c r="A494" s="65"/>
      <c r="B494" s="65"/>
      <c r="C494" s="65"/>
      <c r="D494" s="66"/>
      <c r="E494" s="66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</row>
    <row r="495" spans="1:23" ht="12.75" x14ac:dyDescent="0.2">
      <c r="A495" s="65"/>
      <c r="B495" s="65"/>
      <c r="C495" s="65"/>
      <c r="D495" s="66"/>
      <c r="E495" s="66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</row>
    <row r="496" spans="1:23" ht="12.75" x14ac:dyDescent="0.2">
      <c r="A496" s="65"/>
      <c r="B496" s="65"/>
      <c r="C496" s="65"/>
      <c r="D496" s="66"/>
      <c r="E496" s="66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</row>
    <row r="497" spans="1:23" ht="12.75" x14ac:dyDescent="0.2">
      <c r="A497" s="65"/>
      <c r="B497" s="65"/>
      <c r="C497" s="65"/>
      <c r="D497" s="66"/>
      <c r="E497" s="66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</row>
    <row r="498" spans="1:23" ht="12.75" x14ac:dyDescent="0.2">
      <c r="A498" s="65"/>
      <c r="B498" s="65"/>
      <c r="C498" s="65"/>
      <c r="D498" s="66"/>
      <c r="E498" s="66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</row>
    <row r="499" spans="1:23" ht="12.75" x14ac:dyDescent="0.2">
      <c r="A499" s="65"/>
      <c r="B499" s="65"/>
      <c r="C499" s="65"/>
      <c r="D499" s="66"/>
      <c r="E499" s="66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</row>
    <row r="500" spans="1:23" ht="12.75" x14ac:dyDescent="0.2">
      <c r="A500" s="65"/>
      <c r="B500" s="65"/>
      <c r="C500" s="65"/>
      <c r="D500" s="66"/>
      <c r="E500" s="66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</row>
    <row r="501" spans="1:23" ht="12.75" x14ac:dyDescent="0.2">
      <c r="A501" s="65"/>
      <c r="B501" s="65"/>
      <c r="C501" s="65"/>
      <c r="D501" s="66"/>
      <c r="E501" s="66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</row>
    <row r="502" spans="1:23" ht="12.75" x14ac:dyDescent="0.2">
      <c r="A502" s="65"/>
      <c r="B502" s="65"/>
      <c r="C502" s="65"/>
      <c r="D502" s="66"/>
      <c r="E502" s="66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</row>
    <row r="503" spans="1:23" ht="12.75" x14ac:dyDescent="0.2">
      <c r="A503" s="65"/>
      <c r="B503" s="65"/>
      <c r="C503" s="65"/>
      <c r="D503" s="66"/>
      <c r="E503" s="66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</row>
    <row r="504" spans="1:23" ht="12.75" x14ac:dyDescent="0.2">
      <c r="A504" s="65"/>
      <c r="B504" s="65"/>
      <c r="C504" s="65"/>
      <c r="D504" s="66"/>
      <c r="E504" s="66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</row>
    <row r="505" spans="1:23" ht="12.75" x14ac:dyDescent="0.2">
      <c r="A505" s="65"/>
      <c r="B505" s="65"/>
      <c r="C505" s="65"/>
      <c r="D505" s="66"/>
      <c r="E505" s="66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</row>
    <row r="506" spans="1:23" ht="12.75" x14ac:dyDescent="0.2">
      <c r="A506" s="65"/>
      <c r="B506" s="65"/>
      <c r="C506" s="65"/>
      <c r="D506" s="66"/>
      <c r="E506" s="66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</row>
    <row r="507" spans="1:23" ht="12.75" x14ac:dyDescent="0.2">
      <c r="A507" s="65"/>
      <c r="B507" s="65"/>
      <c r="C507" s="65"/>
      <c r="D507" s="66"/>
      <c r="E507" s="66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</row>
    <row r="508" spans="1:23" ht="12.75" x14ac:dyDescent="0.2">
      <c r="A508" s="65"/>
      <c r="B508" s="65"/>
      <c r="C508" s="65"/>
      <c r="D508" s="66"/>
      <c r="E508" s="66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</row>
    <row r="509" spans="1:23" ht="12.75" x14ac:dyDescent="0.2">
      <c r="A509" s="65"/>
      <c r="B509" s="65"/>
      <c r="C509" s="65"/>
      <c r="D509" s="66"/>
      <c r="E509" s="66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</row>
    <row r="510" spans="1:23" ht="12.75" x14ac:dyDescent="0.2">
      <c r="A510" s="65"/>
      <c r="B510" s="65"/>
      <c r="C510" s="65"/>
      <c r="D510" s="66"/>
      <c r="E510" s="66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</row>
    <row r="511" spans="1:23" ht="12.75" x14ac:dyDescent="0.2">
      <c r="A511" s="65"/>
      <c r="B511" s="65"/>
      <c r="C511" s="65"/>
      <c r="D511" s="66"/>
      <c r="E511" s="66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</row>
    <row r="512" spans="1:23" ht="12.75" x14ac:dyDescent="0.2">
      <c r="A512" s="65"/>
      <c r="B512" s="65"/>
      <c r="C512" s="65"/>
      <c r="D512" s="66"/>
      <c r="E512" s="66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</row>
    <row r="513" spans="1:23" ht="12.75" x14ac:dyDescent="0.2">
      <c r="A513" s="65"/>
      <c r="B513" s="65"/>
      <c r="C513" s="65"/>
      <c r="D513" s="66"/>
      <c r="E513" s="66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</row>
    <row r="514" spans="1:23" ht="12.75" x14ac:dyDescent="0.2">
      <c r="A514" s="65"/>
      <c r="B514" s="65"/>
      <c r="C514" s="65"/>
      <c r="D514" s="66"/>
      <c r="E514" s="66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</row>
    <row r="515" spans="1:23" ht="12.75" x14ac:dyDescent="0.2">
      <c r="A515" s="65"/>
      <c r="B515" s="65"/>
      <c r="C515" s="65"/>
      <c r="D515" s="66"/>
      <c r="E515" s="66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</row>
    <row r="516" spans="1:23" ht="12.75" x14ac:dyDescent="0.2">
      <c r="A516" s="65"/>
      <c r="B516" s="65"/>
      <c r="C516" s="65"/>
      <c r="D516" s="66"/>
      <c r="E516" s="66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</row>
    <row r="517" spans="1:23" ht="12.75" x14ac:dyDescent="0.2">
      <c r="A517" s="65"/>
      <c r="B517" s="65"/>
      <c r="C517" s="65"/>
      <c r="D517" s="66"/>
      <c r="E517" s="66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</row>
    <row r="518" spans="1:23" ht="12.75" x14ac:dyDescent="0.2">
      <c r="A518" s="65"/>
      <c r="B518" s="65"/>
      <c r="C518" s="65"/>
      <c r="D518" s="66"/>
      <c r="E518" s="66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</row>
    <row r="519" spans="1:23" ht="12.75" x14ac:dyDescent="0.2">
      <c r="A519" s="65"/>
      <c r="B519" s="65"/>
      <c r="C519" s="65"/>
      <c r="D519" s="66"/>
      <c r="E519" s="66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</row>
    <row r="520" spans="1:23" ht="12.75" x14ac:dyDescent="0.2">
      <c r="A520" s="65"/>
      <c r="B520" s="65"/>
      <c r="C520" s="65"/>
      <c r="D520" s="66"/>
      <c r="E520" s="66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</row>
    <row r="521" spans="1:23" ht="12.75" x14ac:dyDescent="0.2">
      <c r="A521" s="65"/>
      <c r="B521" s="65"/>
      <c r="C521" s="65"/>
      <c r="D521" s="66"/>
      <c r="E521" s="66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</row>
    <row r="522" spans="1:23" ht="12.75" x14ac:dyDescent="0.2">
      <c r="A522" s="65"/>
      <c r="B522" s="65"/>
      <c r="C522" s="65"/>
      <c r="D522" s="66"/>
      <c r="E522" s="66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</row>
    <row r="523" spans="1:23" ht="12.75" x14ac:dyDescent="0.2">
      <c r="A523" s="65"/>
      <c r="B523" s="65"/>
      <c r="C523" s="65"/>
      <c r="D523" s="66"/>
      <c r="E523" s="66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</row>
    <row r="524" spans="1:23" ht="12.75" x14ac:dyDescent="0.2">
      <c r="A524" s="65"/>
      <c r="B524" s="65"/>
      <c r="C524" s="65"/>
      <c r="D524" s="66"/>
      <c r="E524" s="66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</row>
    <row r="525" spans="1:23" ht="12.75" x14ac:dyDescent="0.2">
      <c r="A525" s="65"/>
      <c r="B525" s="65"/>
      <c r="C525" s="65"/>
      <c r="D525" s="66"/>
      <c r="E525" s="66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</row>
    <row r="526" spans="1:23" ht="12.75" x14ac:dyDescent="0.2">
      <c r="A526" s="65"/>
      <c r="B526" s="65"/>
      <c r="C526" s="65"/>
      <c r="D526" s="66"/>
      <c r="E526" s="66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</row>
    <row r="527" spans="1:23" ht="12.75" x14ac:dyDescent="0.2">
      <c r="A527" s="65"/>
      <c r="B527" s="65"/>
      <c r="C527" s="65"/>
      <c r="D527" s="66"/>
      <c r="E527" s="66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</row>
    <row r="528" spans="1:23" ht="12.75" x14ac:dyDescent="0.2">
      <c r="A528" s="65"/>
      <c r="B528" s="65"/>
      <c r="C528" s="65"/>
      <c r="D528" s="66"/>
      <c r="E528" s="66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</row>
    <row r="529" spans="1:23" ht="12.75" x14ac:dyDescent="0.2">
      <c r="A529" s="65"/>
      <c r="B529" s="65"/>
      <c r="C529" s="65"/>
      <c r="D529" s="66"/>
      <c r="E529" s="66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</row>
    <row r="530" spans="1:23" ht="12.75" x14ac:dyDescent="0.2">
      <c r="A530" s="65"/>
      <c r="B530" s="65"/>
      <c r="C530" s="65"/>
      <c r="D530" s="66"/>
      <c r="E530" s="66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</row>
    <row r="531" spans="1:23" ht="12.75" x14ac:dyDescent="0.2">
      <c r="A531" s="65"/>
      <c r="B531" s="65"/>
      <c r="C531" s="65"/>
      <c r="D531" s="66"/>
      <c r="E531" s="66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</row>
    <row r="532" spans="1:23" ht="12.75" x14ac:dyDescent="0.2">
      <c r="A532" s="65"/>
      <c r="B532" s="65"/>
      <c r="C532" s="65"/>
      <c r="D532" s="66"/>
      <c r="E532" s="66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</row>
    <row r="533" spans="1:23" ht="12.75" x14ac:dyDescent="0.2">
      <c r="A533" s="65"/>
      <c r="B533" s="65"/>
      <c r="C533" s="65"/>
      <c r="D533" s="66"/>
      <c r="E533" s="66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</row>
    <row r="534" spans="1:23" ht="12.75" x14ac:dyDescent="0.2">
      <c r="A534" s="65"/>
      <c r="B534" s="65"/>
      <c r="C534" s="65"/>
      <c r="D534" s="66"/>
      <c r="E534" s="66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</row>
    <row r="535" spans="1:23" ht="12.75" x14ac:dyDescent="0.2">
      <c r="A535" s="65"/>
      <c r="B535" s="65"/>
      <c r="C535" s="65"/>
      <c r="D535" s="66"/>
      <c r="E535" s="66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</row>
    <row r="536" spans="1:23" ht="12.75" x14ac:dyDescent="0.2">
      <c r="A536" s="65"/>
      <c r="B536" s="65"/>
      <c r="C536" s="65"/>
      <c r="D536" s="66"/>
      <c r="E536" s="66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</row>
    <row r="537" spans="1:23" ht="12.75" x14ac:dyDescent="0.2">
      <c r="A537" s="65"/>
      <c r="B537" s="65"/>
      <c r="C537" s="65"/>
      <c r="D537" s="66"/>
      <c r="E537" s="66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</row>
    <row r="538" spans="1:23" ht="12.75" x14ac:dyDescent="0.2">
      <c r="A538" s="65"/>
      <c r="B538" s="65"/>
      <c r="C538" s="65"/>
      <c r="D538" s="66"/>
      <c r="E538" s="66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</row>
    <row r="539" spans="1:23" ht="12.75" x14ac:dyDescent="0.2">
      <c r="A539" s="65"/>
      <c r="B539" s="65"/>
      <c r="C539" s="65"/>
      <c r="D539" s="66"/>
      <c r="E539" s="66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</row>
    <row r="540" spans="1:23" ht="12.75" x14ac:dyDescent="0.2">
      <c r="A540" s="65"/>
      <c r="B540" s="65"/>
      <c r="C540" s="65"/>
      <c r="D540" s="66"/>
      <c r="E540" s="66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</row>
    <row r="541" spans="1:23" ht="12.75" x14ac:dyDescent="0.2">
      <c r="A541" s="65"/>
      <c r="B541" s="65"/>
      <c r="C541" s="65"/>
      <c r="D541" s="66"/>
      <c r="E541" s="66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</row>
    <row r="542" spans="1:23" ht="12.75" x14ac:dyDescent="0.2">
      <c r="A542" s="65"/>
      <c r="B542" s="65"/>
      <c r="C542" s="65"/>
      <c r="D542" s="66"/>
      <c r="E542" s="66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</row>
    <row r="543" spans="1:23" ht="12.75" x14ac:dyDescent="0.2">
      <c r="A543" s="65"/>
      <c r="B543" s="65"/>
      <c r="C543" s="65"/>
      <c r="D543" s="66"/>
      <c r="E543" s="66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</row>
    <row r="544" spans="1:23" ht="12.75" x14ac:dyDescent="0.2">
      <c r="A544" s="65"/>
      <c r="B544" s="65"/>
      <c r="C544" s="65"/>
      <c r="D544" s="66"/>
      <c r="E544" s="66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</row>
    <row r="545" spans="1:23" ht="12.75" x14ac:dyDescent="0.2">
      <c r="A545" s="65"/>
      <c r="B545" s="65"/>
      <c r="C545" s="65"/>
      <c r="D545" s="66"/>
      <c r="E545" s="66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</row>
    <row r="546" spans="1:23" ht="12.75" x14ac:dyDescent="0.2">
      <c r="A546" s="65"/>
      <c r="B546" s="65"/>
      <c r="C546" s="65"/>
      <c r="D546" s="66"/>
      <c r="E546" s="66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</row>
    <row r="547" spans="1:23" ht="12.75" x14ac:dyDescent="0.2">
      <c r="A547" s="65"/>
      <c r="B547" s="65"/>
      <c r="C547" s="65"/>
      <c r="D547" s="66"/>
      <c r="E547" s="66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</row>
    <row r="548" spans="1:23" ht="12.75" x14ac:dyDescent="0.2">
      <c r="A548" s="65"/>
      <c r="B548" s="65"/>
      <c r="C548" s="65"/>
      <c r="D548" s="66"/>
      <c r="E548" s="66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</row>
    <row r="549" spans="1:23" ht="12.75" x14ac:dyDescent="0.2">
      <c r="A549" s="65"/>
      <c r="B549" s="65"/>
      <c r="C549" s="65"/>
      <c r="D549" s="66"/>
      <c r="E549" s="66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</row>
    <row r="550" spans="1:23" ht="12.75" x14ac:dyDescent="0.2">
      <c r="A550" s="65"/>
      <c r="B550" s="65"/>
      <c r="C550" s="65"/>
      <c r="D550" s="66"/>
      <c r="E550" s="66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</row>
    <row r="551" spans="1:23" ht="12.75" x14ac:dyDescent="0.2">
      <c r="A551" s="65"/>
      <c r="B551" s="65"/>
      <c r="C551" s="65"/>
      <c r="D551" s="66"/>
      <c r="E551" s="66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</row>
    <row r="552" spans="1:23" ht="12.75" x14ac:dyDescent="0.2">
      <c r="A552" s="65"/>
      <c r="B552" s="65"/>
      <c r="C552" s="65"/>
      <c r="D552" s="66"/>
      <c r="E552" s="66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</row>
    <row r="553" spans="1:23" ht="12.75" x14ac:dyDescent="0.2">
      <c r="A553" s="65"/>
      <c r="B553" s="65"/>
      <c r="C553" s="65"/>
      <c r="D553" s="66"/>
      <c r="E553" s="66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</row>
    <row r="554" spans="1:23" ht="12.75" x14ac:dyDescent="0.2">
      <c r="A554" s="65"/>
      <c r="B554" s="65"/>
      <c r="C554" s="65"/>
      <c r="D554" s="66"/>
      <c r="E554" s="66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</row>
    <row r="555" spans="1:23" ht="12.75" x14ac:dyDescent="0.2">
      <c r="A555" s="65"/>
      <c r="B555" s="65"/>
      <c r="C555" s="65"/>
      <c r="D555" s="66"/>
      <c r="E555" s="66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</row>
    <row r="556" spans="1:23" ht="12.75" x14ac:dyDescent="0.2">
      <c r="A556" s="65"/>
      <c r="B556" s="65"/>
      <c r="C556" s="65"/>
      <c r="D556" s="66"/>
      <c r="E556" s="66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</row>
    <row r="557" spans="1:23" ht="12.75" x14ac:dyDescent="0.2">
      <c r="A557" s="65"/>
      <c r="B557" s="65"/>
      <c r="C557" s="65"/>
      <c r="D557" s="66"/>
      <c r="E557" s="66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</row>
    <row r="558" spans="1:23" ht="12.75" x14ac:dyDescent="0.2">
      <c r="A558" s="65"/>
      <c r="B558" s="65"/>
      <c r="C558" s="65"/>
      <c r="D558" s="66"/>
      <c r="E558" s="66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</row>
    <row r="559" spans="1:23" ht="12.75" x14ac:dyDescent="0.2">
      <c r="A559" s="65"/>
      <c r="B559" s="65"/>
      <c r="C559" s="65"/>
      <c r="D559" s="66"/>
      <c r="E559" s="66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</row>
    <row r="560" spans="1:23" ht="12.75" x14ac:dyDescent="0.2">
      <c r="A560" s="65"/>
      <c r="B560" s="65"/>
      <c r="C560" s="65"/>
      <c r="D560" s="66"/>
      <c r="E560" s="66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</row>
    <row r="561" spans="1:23" ht="12.75" x14ac:dyDescent="0.2">
      <c r="A561" s="65"/>
      <c r="B561" s="65"/>
      <c r="C561" s="65"/>
      <c r="D561" s="66"/>
      <c r="E561" s="66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</row>
    <row r="562" spans="1:23" ht="12.75" x14ac:dyDescent="0.2">
      <c r="A562" s="65"/>
      <c r="B562" s="65"/>
      <c r="C562" s="65"/>
      <c r="D562" s="66"/>
      <c r="E562" s="66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</row>
    <row r="563" spans="1:23" ht="12.75" x14ac:dyDescent="0.2">
      <c r="A563" s="65"/>
      <c r="B563" s="65"/>
      <c r="C563" s="65"/>
      <c r="D563" s="66"/>
      <c r="E563" s="66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</row>
    <row r="564" spans="1:23" ht="12.75" x14ac:dyDescent="0.2">
      <c r="A564" s="65"/>
      <c r="B564" s="65"/>
      <c r="C564" s="65"/>
      <c r="D564" s="66"/>
      <c r="E564" s="66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</row>
    <row r="565" spans="1:23" ht="12.75" x14ac:dyDescent="0.2">
      <c r="A565" s="65"/>
      <c r="B565" s="65"/>
      <c r="C565" s="65"/>
      <c r="D565" s="66"/>
      <c r="E565" s="66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</row>
    <row r="566" spans="1:23" ht="12.75" x14ac:dyDescent="0.2">
      <c r="A566" s="65"/>
      <c r="B566" s="65"/>
      <c r="C566" s="65"/>
      <c r="D566" s="66"/>
      <c r="E566" s="66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</row>
    <row r="567" spans="1:23" ht="12.75" x14ac:dyDescent="0.2">
      <c r="A567" s="65"/>
      <c r="B567" s="65"/>
      <c r="C567" s="65"/>
      <c r="D567" s="66"/>
      <c r="E567" s="66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</row>
    <row r="568" spans="1:23" ht="12.75" x14ac:dyDescent="0.2">
      <c r="A568" s="65"/>
      <c r="B568" s="65"/>
      <c r="C568" s="65"/>
      <c r="D568" s="66"/>
      <c r="E568" s="66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</row>
    <row r="569" spans="1:23" ht="12.75" x14ac:dyDescent="0.2">
      <c r="A569" s="65"/>
      <c r="B569" s="65"/>
      <c r="C569" s="65"/>
      <c r="D569" s="66"/>
      <c r="E569" s="66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</row>
    <row r="570" spans="1:23" ht="12.75" x14ac:dyDescent="0.2">
      <c r="A570" s="65"/>
      <c r="B570" s="65"/>
      <c r="C570" s="65"/>
      <c r="D570" s="66"/>
      <c r="E570" s="66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</row>
    <row r="571" spans="1:23" ht="12.75" x14ac:dyDescent="0.2">
      <c r="A571" s="65"/>
      <c r="B571" s="65"/>
      <c r="C571" s="65"/>
      <c r="D571" s="66"/>
      <c r="E571" s="66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</row>
    <row r="572" spans="1:23" ht="12.75" x14ac:dyDescent="0.2">
      <c r="A572" s="65"/>
      <c r="B572" s="65"/>
      <c r="C572" s="65"/>
      <c r="D572" s="66"/>
      <c r="E572" s="66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</row>
    <row r="573" spans="1:23" ht="12.75" x14ac:dyDescent="0.2">
      <c r="A573" s="65"/>
      <c r="B573" s="65"/>
      <c r="C573" s="65"/>
      <c r="D573" s="66"/>
      <c r="E573" s="66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</row>
    <row r="574" spans="1:23" ht="12.75" x14ac:dyDescent="0.2">
      <c r="A574" s="65"/>
      <c r="B574" s="65"/>
      <c r="C574" s="65"/>
      <c r="D574" s="66"/>
      <c r="E574" s="66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</row>
    <row r="575" spans="1:23" ht="12.75" x14ac:dyDescent="0.2">
      <c r="A575" s="65"/>
      <c r="B575" s="65"/>
      <c r="C575" s="65"/>
      <c r="D575" s="66"/>
      <c r="E575" s="66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</row>
    <row r="576" spans="1:23" ht="12.75" x14ac:dyDescent="0.2">
      <c r="A576" s="65"/>
      <c r="B576" s="65"/>
      <c r="C576" s="65"/>
      <c r="D576" s="66"/>
      <c r="E576" s="66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</row>
    <row r="577" spans="1:23" ht="12.75" x14ac:dyDescent="0.2">
      <c r="A577" s="65"/>
      <c r="B577" s="65"/>
      <c r="C577" s="65"/>
      <c r="D577" s="66"/>
      <c r="E577" s="66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</row>
    <row r="578" spans="1:23" ht="12.75" x14ac:dyDescent="0.2">
      <c r="A578" s="65"/>
      <c r="B578" s="65"/>
      <c r="C578" s="65"/>
      <c r="D578" s="66"/>
      <c r="E578" s="66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</row>
    <row r="579" spans="1:23" ht="12.75" x14ac:dyDescent="0.2">
      <c r="A579" s="65"/>
      <c r="B579" s="65"/>
      <c r="C579" s="65"/>
      <c r="D579" s="66"/>
      <c r="E579" s="66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</row>
    <row r="580" spans="1:23" ht="12.75" x14ac:dyDescent="0.2">
      <c r="A580" s="65"/>
      <c r="B580" s="65"/>
      <c r="C580" s="65"/>
      <c r="D580" s="66"/>
      <c r="E580" s="66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</row>
    <row r="581" spans="1:23" ht="12.75" x14ac:dyDescent="0.2">
      <c r="A581" s="65"/>
      <c r="B581" s="65"/>
      <c r="C581" s="65"/>
      <c r="D581" s="66"/>
      <c r="E581" s="66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</row>
    <row r="582" spans="1:23" ht="12.75" x14ac:dyDescent="0.2">
      <c r="A582" s="65"/>
      <c r="B582" s="65"/>
      <c r="C582" s="65"/>
      <c r="D582" s="66"/>
      <c r="E582" s="66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</row>
    <row r="583" spans="1:23" ht="12.75" x14ac:dyDescent="0.2">
      <c r="A583" s="65"/>
      <c r="B583" s="65"/>
      <c r="C583" s="65"/>
      <c r="D583" s="66"/>
      <c r="E583" s="66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</row>
    <row r="584" spans="1:23" ht="12.75" x14ac:dyDescent="0.2">
      <c r="A584" s="65"/>
      <c r="B584" s="65"/>
      <c r="C584" s="65"/>
      <c r="D584" s="66"/>
      <c r="E584" s="66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</row>
    <row r="585" spans="1:23" ht="12.75" x14ac:dyDescent="0.2">
      <c r="A585" s="65"/>
      <c r="B585" s="65"/>
      <c r="C585" s="65"/>
      <c r="D585" s="66"/>
      <c r="E585" s="66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</row>
    <row r="586" spans="1:23" ht="12.75" x14ac:dyDescent="0.2">
      <c r="A586" s="65"/>
      <c r="B586" s="65"/>
      <c r="C586" s="65"/>
      <c r="D586" s="66"/>
      <c r="E586" s="66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</row>
    <row r="587" spans="1:23" ht="12.75" x14ac:dyDescent="0.2">
      <c r="A587" s="65"/>
      <c r="B587" s="65"/>
      <c r="C587" s="65"/>
      <c r="D587" s="66"/>
      <c r="E587" s="66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</row>
    <row r="588" spans="1:23" ht="12.75" x14ac:dyDescent="0.2">
      <c r="A588" s="65"/>
      <c r="B588" s="65"/>
      <c r="C588" s="65"/>
      <c r="D588" s="66"/>
      <c r="E588" s="66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</row>
    <row r="589" spans="1:23" ht="12.75" x14ac:dyDescent="0.2">
      <c r="A589" s="65"/>
      <c r="B589" s="65"/>
      <c r="C589" s="65"/>
      <c r="D589" s="66"/>
      <c r="E589" s="66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</row>
    <row r="590" spans="1:23" ht="12.75" x14ac:dyDescent="0.2">
      <c r="A590" s="65"/>
      <c r="B590" s="65"/>
      <c r="C590" s="65"/>
      <c r="D590" s="66"/>
      <c r="E590" s="66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</row>
    <row r="591" spans="1:23" ht="12.75" x14ac:dyDescent="0.2">
      <c r="A591" s="65"/>
      <c r="B591" s="65"/>
      <c r="C591" s="65"/>
      <c r="D591" s="66"/>
      <c r="E591" s="66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</row>
    <row r="592" spans="1:23" ht="12.75" x14ac:dyDescent="0.2">
      <c r="A592" s="65"/>
      <c r="B592" s="65"/>
      <c r="C592" s="65"/>
      <c r="D592" s="66"/>
      <c r="E592" s="66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</row>
    <row r="593" spans="1:23" ht="12.75" x14ac:dyDescent="0.2">
      <c r="A593" s="65"/>
      <c r="B593" s="65"/>
      <c r="C593" s="65"/>
      <c r="D593" s="66"/>
      <c r="E593" s="66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</row>
    <row r="594" spans="1:23" ht="12.75" x14ac:dyDescent="0.2">
      <c r="A594" s="65"/>
      <c r="B594" s="65"/>
      <c r="C594" s="65"/>
      <c r="D594" s="66"/>
      <c r="E594" s="66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</row>
    <row r="595" spans="1:23" ht="12.75" x14ac:dyDescent="0.2">
      <c r="A595" s="65"/>
      <c r="B595" s="65"/>
      <c r="C595" s="65"/>
      <c r="D595" s="66"/>
      <c r="E595" s="66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</row>
    <row r="596" spans="1:23" ht="12.75" x14ac:dyDescent="0.2">
      <c r="A596" s="65"/>
      <c r="B596" s="65"/>
      <c r="C596" s="65"/>
      <c r="D596" s="66"/>
      <c r="E596" s="66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</row>
    <row r="597" spans="1:23" ht="12.75" x14ac:dyDescent="0.2">
      <c r="A597" s="65"/>
      <c r="B597" s="65"/>
      <c r="C597" s="65"/>
      <c r="D597" s="66"/>
      <c r="E597" s="66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</row>
    <row r="598" spans="1:23" ht="12.75" x14ac:dyDescent="0.2">
      <c r="A598" s="65"/>
      <c r="B598" s="65"/>
      <c r="C598" s="65"/>
      <c r="D598" s="66"/>
      <c r="E598" s="66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</row>
    <row r="599" spans="1:23" ht="12.75" x14ac:dyDescent="0.2">
      <c r="A599" s="65"/>
      <c r="B599" s="65"/>
      <c r="C599" s="65"/>
      <c r="D599" s="66"/>
      <c r="E599" s="66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</row>
    <row r="600" spans="1:23" ht="12.75" x14ac:dyDescent="0.2">
      <c r="A600" s="65"/>
      <c r="B600" s="65"/>
      <c r="C600" s="65"/>
      <c r="D600" s="66"/>
      <c r="E600" s="66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</row>
    <row r="601" spans="1:23" ht="12.75" x14ac:dyDescent="0.2">
      <c r="A601" s="65"/>
      <c r="B601" s="65"/>
      <c r="C601" s="65"/>
      <c r="D601" s="66"/>
      <c r="E601" s="66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</row>
    <row r="602" spans="1:23" ht="12.75" x14ac:dyDescent="0.2">
      <c r="A602" s="65"/>
      <c r="B602" s="65"/>
      <c r="C602" s="65"/>
      <c r="D602" s="66"/>
      <c r="E602" s="66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</row>
    <row r="603" spans="1:23" ht="12.75" x14ac:dyDescent="0.2">
      <c r="A603" s="65"/>
      <c r="B603" s="65"/>
      <c r="C603" s="65"/>
      <c r="D603" s="66"/>
      <c r="E603" s="66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</row>
    <row r="604" spans="1:23" ht="12.75" x14ac:dyDescent="0.2">
      <c r="A604" s="65"/>
      <c r="B604" s="65"/>
      <c r="C604" s="65"/>
      <c r="D604" s="66"/>
      <c r="E604" s="66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</row>
    <row r="605" spans="1:23" ht="12.75" x14ac:dyDescent="0.2">
      <c r="A605" s="65"/>
      <c r="B605" s="65"/>
      <c r="C605" s="65"/>
      <c r="D605" s="66"/>
      <c r="E605" s="66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</row>
    <row r="606" spans="1:23" ht="12.75" x14ac:dyDescent="0.2">
      <c r="A606" s="65"/>
      <c r="B606" s="65"/>
      <c r="C606" s="65"/>
      <c r="D606" s="66"/>
      <c r="E606" s="66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</row>
    <row r="607" spans="1:23" ht="12.75" x14ac:dyDescent="0.2">
      <c r="A607" s="65"/>
      <c r="B607" s="65"/>
      <c r="C607" s="65"/>
      <c r="D607" s="66"/>
      <c r="E607" s="66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</row>
    <row r="608" spans="1:23" ht="12.75" x14ac:dyDescent="0.2">
      <c r="A608" s="65"/>
      <c r="B608" s="65"/>
      <c r="C608" s="65"/>
      <c r="D608" s="66"/>
      <c r="E608" s="66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</row>
    <row r="609" spans="1:23" ht="12.75" x14ac:dyDescent="0.2">
      <c r="A609" s="65"/>
      <c r="B609" s="65"/>
      <c r="C609" s="65"/>
      <c r="D609" s="66"/>
      <c r="E609" s="66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</row>
    <row r="610" spans="1:23" ht="12.75" x14ac:dyDescent="0.2">
      <c r="A610" s="65"/>
      <c r="B610" s="65"/>
      <c r="C610" s="65"/>
      <c r="D610" s="66"/>
      <c r="E610" s="66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</row>
    <row r="611" spans="1:23" ht="12.75" x14ac:dyDescent="0.2">
      <c r="A611" s="65"/>
      <c r="B611" s="65"/>
      <c r="C611" s="65"/>
      <c r="D611" s="66"/>
      <c r="E611" s="66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</row>
    <row r="612" spans="1:23" ht="12.75" x14ac:dyDescent="0.2">
      <c r="A612" s="65"/>
      <c r="B612" s="65"/>
      <c r="C612" s="65"/>
      <c r="D612" s="66"/>
      <c r="E612" s="66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</row>
    <row r="613" spans="1:23" ht="12.75" x14ac:dyDescent="0.2">
      <c r="A613" s="65"/>
      <c r="B613" s="65"/>
      <c r="C613" s="65"/>
      <c r="D613" s="66"/>
      <c r="E613" s="66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</row>
    <row r="614" spans="1:23" ht="12.75" x14ac:dyDescent="0.2">
      <c r="A614" s="65"/>
      <c r="B614" s="65"/>
      <c r="C614" s="65"/>
      <c r="D614" s="66"/>
      <c r="E614" s="66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</row>
    <row r="615" spans="1:23" ht="12.75" x14ac:dyDescent="0.2">
      <c r="A615" s="65"/>
      <c r="B615" s="65"/>
      <c r="C615" s="65"/>
      <c r="D615" s="66"/>
      <c r="E615" s="66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</row>
    <row r="616" spans="1:23" ht="12.75" x14ac:dyDescent="0.2">
      <c r="A616" s="65"/>
      <c r="B616" s="65"/>
      <c r="C616" s="65"/>
      <c r="D616" s="66"/>
      <c r="E616" s="66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</row>
    <row r="617" spans="1:23" ht="12.75" x14ac:dyDescent="0.2">
      <c r="A617" s="65"/>
      <c r="B617" s="65"/>
      <c r="C617" s="65"/>
      <c r="D617" s="66"/>
      <c r="E617" s="66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</row>
    <row r="618" spans="1:23" ht="12.75" x14ac:dyDescent="0.2">
      <c r="A618" s="65"/>
      <c r="B618" s="65"/>
      <c r="C618" s="65"/>
      <c r="D618" s="66"/>
      <c r="E618" s="66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</row>
    <row r="619" spans="1:23" ht="12.75" x14ac:dyDescent="0.2">
      <c r="A619" s="65"/>
      <c r="B619" s="65"/>
      <c r="C619" s="65"/>
      <c r="D619" s="66"/>
      <c r="E619" s="66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</row>
    <row r="620" spans="1:23" ht="12.75" x14ac:dyDescent="0.2">
      <c r="A620" s="65"/>
      <c r="B620" s="65"/>
      <c r="C620" s="65"/>
      <c r="D620" s="66"/>
      <c r="E620" s="66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</row>
    <row r="621" spans="1:23" ht="12.75" x14ac:dyDescent="0.2">
      <c r="A621" s="65"/>
      <c r="B621" s="65"/>
      <c r="C621" s="65"/>
      <c r="D621" s="66"/>
      <c r="E621" s="66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</row>
    <row r="622" spans="1:23" ht="12.75" x14ac:dyDescent="0.2">
      <c r="A622" s="65"/>
      <c r="B622" s="65"/>
      <c r="C622" s="65"/>
      <c r="D622" s="66"/>
      <c r="E622" s="66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</row>
    <row r="623" spans="1:23" ht="12.75" x14ac:dyDescent="0.2">
      <c r="A623" s="65"/>
      <c r="B623" s="65"/>
      <c r="C623" s="65"/>
      <c r="D623" s="66"/>
      <c r="E623" s="66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</row>
    <row r="624" spans="1:23" ht="12.75" x14ac:dyDescent="0.2">
      <c r="A624" s="65"/>
      <c r="B624" s="65"/>
      <c r="C624" s="65"/>
      <c r="D624" s="66"/>
      <c r="E624" s="66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</row>
    <row r="625" spans="1:23" ht="12.75" x14ac:dyDescent="0.2">
      <c r="A625" s="65"/>
      <c r="B625" s="65"/>
      <c r="C625" s="65"/>
      <c r="D625" s="66"/>
      <c r="E625" s="66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</row>
    <row r="626" spans="1:23" ht="12.75" x14ac:dyDescent="0.2">
      <c r="A626" s="65"/>
      <c r="B626" s="65"/>
      <c r="C626" s="65"/>
      <c r="D626" s="66"/>
      <c r="E626" s="66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</row>
    <row r="627" spans="1:23" ht="12.75" x14ac:dyDescent="0.2">
      <c r="A627" s="65"/>
      <c r="B627" s="65"/>
      <c r="C627" s="65"/>
      <c r="D627" s="66"/>
      <c r="E627" s="66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</row>
    <row r="628" spans="1:23" ht="12.75" x14ac:dyDescent="0.2">
      <c r="A628" s="65"/>
      <c r="B628" s="65"/>
      <c r="C628" s="65"/>
      <c r="D628" s="66"/>
      <c r="E628" s="66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</row>
    <row r="629" spans="1:23" ht="12.75" x14ac:dyDescent="0.2">
      <c r="A629" s="65"/>
      <c r="B629" s="65"/>
      <c r="C629" s="65"/>
      <c r="D629" s="66"/>
      <c r="E629" s="66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</row>
    <row r="630" spans="1:23" ht="12.75" x14ac:dyDescent="0.2">
      <c r="A630" s="65"/>
      <c r="B630" s="65"/>
      <c r="C630" s="65"/>
      <c r="D630" s="66"/>
      <c r="E630" s="66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</row>
    <row r="631" spans="1:23" ht="12.75" x14ac:dyDescent="0.2">
      <c r="A631" s="65"/>
      <c r="B631" s="65"/>
      <c r="C631" s="65"/>
      <c r="D631" s="66"/>
      <c r="E631" s="66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</row>
    <row r="632" spans="1:23" ht="12.75" x14ac:dyDescent="0.2">
      <c r="A632" s="65"/>
      <c r="B632" s="65"/>
      <c r="C632" s="65"/>
      <c r="D632" s="66"/>
      <c r="E632" s="66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</row>
    <row r="633" spans="1:23" ht="12.75" x14ac:dyDescent="0.2">
      <c r="A633" s="65"/>
      <c r="B633" s="65"/>
      <c r="C633" s="65"/>
      <c r="D633" s="66"/>
      <c r="E633" s="66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</row>
    <row r="634" spans="1:23" ht="12.75" x14ac:dyDescent="0.2">
      <c r="A634" s="65"/>
      <c r="B634" s="65"/>
      <c r="C634" s="65"/>
      <c r="D634" s="66"/>
      <c r="E634" s="66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</row>
    <row r="635" spans="1:23" ht="12.75" x14ac:dyDescent="0.2">
      <c r="A635" s="65"/>
      <c r="B635" s="65"/>
      <c r="C635" s="65"/>
      <c r="D635" s="66"/>
      <c r="E635" s="66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</row>
    <row r="636" spans="1:23" ht="12.75" x14ac:dyDescent="0.2">
      <c r="A636" s="65"/>
      <c r="B636" s="65"/>
      <c r="C636" s="65"/>
      <c r="D636" s="66"/>
      <c r="E636" s="66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</row>
    <row r="637" spans="1:23" ht="12.75" x14ac:dyDescent="0.2">
      <c r="A637" s="65"/>
      <c r="B637" s="65"/>
      <c r="C637" s="65"/>
      <c r="D637" s="66"/>
      <c r="E637" s="66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</row>
    <row r="638" spans="1:23" ht="12.75" x14ac:dyDescent="0.2">
      <c r="A638" s="65"/>
      <c r="B638" s="65"/>
      <c r="C638" s="65"/>
      <c r="D638" s="66"/>
      <c r="E638" s="66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</row>
    <row r="639" spans="1:23" ht="12.75" x14ac:dyDescent="0.2">
      <c r="A639" s="65"/>
      <c r="B639" s="65"/>
      <c r="C639" s="65"/>
      <c r="D639" s="66"/>
      <c r="E639" s="66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</row>
    <row r="640" spans="1:23" ht="12.75" x14ac:dyDescent="0.2">
      <c r="A640" s="65"/>
      <c r="B640" s="65"/>
      <c r="C640" s="65"/>
      <c r="D640" s="66"/>
      <c r="E640" s="66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</row>
    <row r="641" spans="1:23" ht="12.75" x14ac:dyDescent="0.2">
      <c r="A641" s="65"/>
      <c r="B641" s="65"/>
      <c r="C641" s="65"/>
      <c r="D641" s="66"/>
      <c r="E641" s="66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</row>
    <row r="642" spans="1:23" ht="12.75" x14ac:dyDescent="0.2">
      <c r="A642" s="65"/>
      <c r="B642" s="65"/>
      <c r="C642" s="65"/>
      <c r="D642" s="66"/>
      <c r="E642" s="66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</row>
    <row r="643" spans="1:23" ht="12.75" x14ac:dyDescent="0.2">
      <c r="A643" s="65"/>
      <c r="B643" s="65"/>
      <c r="C643" s="65"/>
      <c r="D643" s="66"/>
      <c r="E643" s="66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</row>
    <row r="644" spans="1:23" ht="12.75" x14ac:dyDescent="0.2">
      <c r="A644" s="65"/>
      <c r="B644" s="65"/>
      <c r="C644" s="65"/>
      <c r="D644" s="66"/>
      <c r="E644" s="66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</row>
    <row r="645" spans="1:23" ht="12.75" x14ac:dyDescent="0.2">
      <c r="A645" s="65"/>
      <c r="B645" s="65"/>
      <c r="C645" s="65"/>
      <c r="D645" s="66"/>
      <c r="E645" s="66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</row>
    <row r="646" spans="1:23" ht="12.75" x14ac:dyDescent="0.2">
      <c r="A646" s="65"/>
      <c r="B646" s="65"/>
      <c r="C646" s="65"/>
      <c r="D646" s="66"/>
      <c r="E646" s="66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</row>
    <row r="647" spans="1:23" ht="12.75" x14ac:dyDescent="0.2">
      <c r="A647" s="65"/>
      <c r="B647" s="65"/>
      <c r="C647" s="65"/>
      <c r="D647" s="66"/>
      <c r="E647" s="66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</row>
    <row r="648" spans="1:23" ht="12.75" x14ac:dyDescent="0.2">
      <c r="A648" s="65"/>
      <c r="B648" s="65"/>
      <c r="C648" s="65"/>
      <c r="D648" s="66"/>
      <c r="E648" s="66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</row>
    <row r="649" spans="1:23" ht="12.75" x14ac:dyDescent="0.2">
      <c r="A649" s="65"/>
      <c r="B649" s="65"/>
      <c r="C649" s="65"/>
      <c r="D649" s="66"/>
      <c r="E649" s="66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</row>
    <row r="650" spans="1:23" ht="12.75" x14ac:dyDescent="0.2">
      <c r="A650" s="65"/>
      <c r="B650" s="65"/>
      <c r="C650" s="65"/>
      <c r="D650" s="66"/>
      <c r="E650" s="66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</row>
    <row r="651" spans="1:23" ht="12.75" x14ac:dyDescent="0.2">
      <c r="A651" s="65"/>
      <c r="B651" s="65"/>
      <c r="C651" s="65"/>
      <c r="D651" s="66"/>
      <c r="E651" s="66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</row>
    <row r="652" spans="1:23" ht="12.75" x14ac:dyDescent="0.2">
      <c r="A652" s="65"/>
      <c r="B652" s="65"/>
      <c r="C652" s="65"/>
      <c r="D652" s="66"/>
      <c r="E652" s="66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</row>
    <row r="653" spans="1:23" ht="12.75" x14ac:dyDescent="0.2">
      <c r="A653" s="65"/>
      <c r="B653" s="65"/>
      <c r="C653" s="65"/>
      <c r="D653" s="66"/>
      <c r="E653" s="66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</row>
    <row r="654" spans="1:23" ht="12.75" x14ac:dyDescent="0.2">
      <c r="A654" s="65"/>
      <c r="B654" s="65"/>
      <c r="C654" s="65"/>
      <c r="D654" s="66"/>
      <c r="E654" s="66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</row>
    <row r="655" spans="1:23" ht="12.75" x14ac:dyDescent="0.2">
      <c r="A655" s="65"/>
      <c r="B655" s="65"/>
      <c r="C655" s="65"/>
      <c r="D655" s="66"/>
      <c r="E655" s="66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</row>
    <row r="656" spans="1:23" ht="12.75" x14ac:dyDescent="0.2">
      <c r="A656" s="65"/>
      <c r="B656" s="65"/>
      <c r="C656" s="65"/>
      <c r="D656" s="66"/>
      <c r="E656" s="66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</row>
    <row r="657" spans="1:23" ht="12.75" x14ac:dyDescent="0.2">
      <c r="A657" s="65"/>
      <c r="B657" s="65"/>
      <c r="C657" s="65"/>
      <c r="D657" s="66"/>
      <c r="E657" s="66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</row>
    <row r="658" spans="1:23" ht="12.75" x14ac:dyDescent="0.2">
      <c r="A658" s="65"/>
      <c r="B658" s="65"/>
      <c r="C658" s="65"/>
      <c r="D658" s="66"/>
      <c r="E658" s="66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</row>
    <row r="659" spans="1:23" ht="12.75" x14ac:dyDescent="0.2">
      <c r="A659" s="65"/>
      <c r="B659" s="65"/>
      <c r="C659" s="65"/>
      <c r="D659" s="66"/>
      <c r="E659" s="66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</row>
    <row r="660" spans="1:23" ht="12.75" x14ac:dyDescent="0.2">
      <c r="A660" s="65"/>
      <c r="B660" s="65"/>
      <c r="C660" s="65"/>
      <c r="D660" s="66"/>
      <c r="E660" s="66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</row>
    <row r="661" spans="1:23" ht="12.75" x14ac:dyDescent="0.2">
      <c r="A661" s="65"/>
      <c r="B661" s="65"/>
      <c r="C661" s="65"/>
      <c r="D661" s="66"/>
      <c r="E661" s="66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</row>
    <row r="662" spans="1:23" ht="12.75" x14ac:dyDescent="0.2">
      <c r="A662" s="65"/>
      <c r="B662" s="65"/>
      <c r="C662" s="65"/>
      <c r="D662" s="66"/>
      <c r="E662" s="66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</row>
    <row r="663" spans="1:23" ht="12.75" x14ac:dyDescent="0.2">
      <c r="A663" s="65"/>
      <c r="B663" s="65"/>
      <c r="C663" s="65"/>
      <c r="D663" s="66"/>
      <c r="E663" s="66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</row>
    <row r="664" spans="1:23" ht="12.75" x14ac:dyDescent="0.2">
      <c r="A664" s="65"/>
      <c r="B664" s="65"/>
      <c r="C664" s="65"/>
      <c r="D664" s="66"/>
      <c r="E664" s="66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</row>
    <row r="665" spans="1:23" ht="12.75" x14ac:dyDescent="0.2">
      <c r="A665" s="65"/>
      <c r="B665" s="65"/>
      <c r="C665" s="65"/>
      <c r="D665" s="66"/>
      <c r="E665" s="66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</row>
    <row r="666" spans="1:23" ht="12.75" x14ac:dyDescent="0.2">
      <c r="A666" s="65"/>
      <c r="B666" s="65"/>
      <c r="C666" s="65"/>
      <c r="D666" s="66"/>
      <c r="E666" s="66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</row>
    <row r="667" spans="1:23" ht="12.75" x14ac:dyDescent="0.2">
      <c r="A667" s="65"/>
      <c r="B667" s="65"/>
      <c r="C667" s="65"/>
      <c r="D667" s="66"/>
      <c r="E667" s="66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</row>
    <row r="668" spans="1:23" ht="12.75" x14ac:dyDescent="0.2">
      <c r="A668" s="65"/>
      <c r="B668" s="65"/>
      <c r="C668" s="65"/>
      <c r="D668" s="66"/>
      <c r="E668" s="66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</row>
    <row r="669" spans="1:23" ht="12.75" x14ac:dyDescent="0.2">
      <c r="A669" s="65"/>
      <c r="B669" s="65"/>
      <c r="C669" s="65"/>
      <c r="D669" s="66"/>
      <c r="E669" s="66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</row>
    <row r="670" spans="1:23" ht="12.75" x14ac:dyDescent="0.2">
      <c r="A670" s="65"/>
      <c r="B670" s="65"/>
      <c r="C670" s="65"/>
      <c r="D670" s="66"/>
      <c r="E670" s="66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</row>
    <row r="671" spans="1:23" ht="12.75" x14ac:dyDescent="0.2">
      <c r="A671" s="65"/>
      <c r="B671" s="65"/>
      <c r="C671" s="65"/>
      <c r="D671" s="66"/>
      <c r="E671" s="66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</row>
    <row r="672" spans="1:23" ht="12.75" x14ac:dyDescent="0.2">
      <c r="A672" s="65"/>
      <c r="B672" s="65"/>
      <c r="C672" s="65"/>
      <c r="D672" s="66"/>
      <c r="E672" s="66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</row>
    <row r="673" spans="1:23" ht="12.75" x14ac:dyDescent="0.2">
      <c r="A673" s="65"/>
      <c r="B673" s="65"/>
      <c r="C673" s="65"/>
      <c r="D673" s="66"/>
      <c r="E673" s="66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</row>
    <row r="674" spans="1:23" ht="12.75" x14ac:dyDescent="0.2">
      <c r="A674" s="65"/>
      <c r="B674" s="65"/>
      <c r="C674" s="65"/>
      <c r="D674" s="66"/>
      <c r="E674" s="66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</row>
    <row r="675" spans="1:23" ht="12.75" x14ac:dyDescent="0.2">
      <c r="A675" s="65"/>
      <c r="B675" s="65"/>
      <c r="C675" s="65"/>
      <c r="D675" s="66"/>
      <c r="E675" s="66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</row>
    <row r="676" spans="1:23" ht="12.75" x14ac:dyDescent="0.2">
      <c r="A676" s="65"/>
      <c r="B676" s="65"/>
      <c r="C676" s="65"/>
      <c r="D676" s="66"/>
      <c r="E676" s="66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</row>
    <row r="677" spans="1:23" ht="12.75" x14ac:dyDescent="0.2">
      <c r="A677" s="65"/>
      <c r="B677" s="65"/>
      <c r="C677" s="65"/>
      <c r="D677" s="66"/>
      <c r="E677" s="66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</row>
    <row r="678" spans="1:23" ht="12.75" x14ac:dyDescent="0.2">
      <c r="A678" s="65"/>
      <c r="B678" s="65"/>
      <c r="C678" s="65"/>
      <c r="D678" s="66"/>
      <c r="E678" s="66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</row>
    <row r="679" spans="1:23" ht="12.75" x14ac:dyDescent="0.2">
      <c r="A679" s="65"/>
      <c r="B679" s="65"/>
      <c r="C679" s="65"/>
      <c r="D679" s="66"/>
      <c r="E679" s="66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</row>
    <row r="680" spans="1:23" ht="12.75" x14ac:dyDescent="0.2">
      <c r="A680" s="65"/>
      <c r="B680" s="65"/>
      <c r="C680" s="65"/>
      <c r="D680" s="66"/>
      <c r="E680" s="66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</row>
    <row r="681" spans="1:23" ht="12.75" x14ac:dyDescent="0.2">
      <c r="A681" s="65"/>
      <c r="B681" s="65"/>
      <c r="C681" s="65"/>
      <c r="D681" s="66"/>
      <c r="E681" s="66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</row>
    <row r="682" spans="1:23" ht="12.75" x14ac:dyDescent="0.2">
      <c r="A682" s="65"/>
      <c r="B682" s="65"/>
      <c r="C682" s="65"/>
      <c r="D682" s="66"/>
      <c r="E682" s="66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</row>
    <row r="683" spans="1:23" ht="12.75" x14ac:dyDescent="0.2">
      <c r="A683" s="65"/>
      <c r="B683" s="65"/>
      <c r="C683" s="65"/>
      <c r="D683" s="66"/>
      <c r="E683" s="66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</row>
    <row r="684" spans="1:23" ht="12.75" x14ac:dyDescent="0.2">
      <c r="A684" s="65"/>
      <c r="B684" s="65"/>
      <c r="C684" s="65"/>
      <c r="D684" s="66"/>
      <c r="E684" s="66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</row>
    <row r="685" spans="1:23" ht="12.75" x14ac:dyDescent="0.2">
      <c r="A685" s="65"/>
      <c r="B685" s="65"/>
      <c r="C685" s="65"/>
      <c r="D685" s="66"/>
      <c r="E685" s="66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</row>
    <row r="686" spans="1:23" ht="12.75" x14ac:dyDescent="0.2">
      <c r="A686" s="65"/>
      <c r="B686" s="65"/>
      <c r="C686" s="65"/>
      <c r="D686" s="66"/>
      <c r="E686" s="66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</row>
    <row r="687" spans="1:23" ht="12.75" x14ac:dyDescent="0.2">
      <c r="A687" s="65"/>
      <c r="B687" s="65"/>
      <c r="C687" s="65"/>
      <c r="D687" s="66"/>
      <c r="E687" s="66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</row>
    <row r="688" spans="1:23" ht="12.75" x14ac:dyDescent="0.2">
      <c r="A688" s="65"/>
      <c r="B688" s="65"/>
      <c r="C688" s="65"/>
      <c r="D688" s="66"/>
      <c r="E688" s="66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</row>
    <row r="689" spans="1:23" ht="12.75" x14ac:dyDescent="0.2">
      <c r="A689" s="65"/>
      <c r="B689" s="65"/>
      <c r="C689" s="65"/>
      <c r="D689" s="66"/>
      <c r="E689" s="66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</row>
    <row r="690" spans="1:23" ht="12.75" x14ac:dyDescent="0.2">
      <c r="A690" s="65"/>
      <c r="B690" s="65"/>
      <c r="C690" s="65"/>
      <c r="D690" s="66"/>
      <c r="E690" s="66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</row>
    <row r="691" spans="1:23" ht="12.75" x14ac:dyDescent="0.2">
      <c r="A691" s="65"/>
      <c r="B691" s="65"/>
      <c r="C691" s="65"/>
      <c r="D691" s="66"/>
      <c r="E691" s="66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</row>
    <row r="692" spans="1:23" ht="12.75" x14ac:dyDescent="0.2">
      <c r="A692" s="65"/>
      <c r="B692" s="65"/>
      <c r="C692" s="65"/>
      <c r="D692" s="66"/>
      <c r="E692" s="66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</row>
    <row r="693" spans="1:23" ht="12.75" x14ac:dyDescent="0.2">
      <c r="A693" s="65"/>
      <c r="B693" s="65"/>
      <c r="C693" s="65"/>
      <c r="D693" s="66"/>
      <c r="E693" s="66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</row>
    <row r="694" spans="1:23" ht="12.75" x14ac:dyDescent="0.2">
      <c r="A694" s="65"/>
      <c r="B694" s="65"/>
      <c r="C694" s="65"/>
      <c r="D694" s="66"/>
      <c r="E694" s="66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</row>
    <row r="695" spans="1:23" ht="12.75" x14ac:dyDescent="0.2">
      <c r="A695" s="65"/>
      <c r="B695" s="65"/>
      <c r="C695" s="65"/>
      <c r="D695" s="66"/>
      <c r="E695" s="66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</row>
    <row r="696" spans="1:23" ht="12.75" x14ac:dyDescent="0.2">
      <c r="A696" s="65"/>
      <c r="B696" s="65"/>
      <c r="C696" s="65"/>
      <c r="D696" s="66"/>
      <c r="E696" s="66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</row>
    <row r="697" spans="1:23" ht="12.75" x14ac:dyDescent="0.2">
      <c r="A697" s="65"/>
      <c r="B697" s="65"/>
      <c r="C697" s="65"/>
      <c r="D697" s="66"/>
      <c r="E697" s="66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</row>
    <row r="698" spans="1:23" ht="12.75" x14ac:dyDescent="0.2">
      <c r="A698" s="65"/>
      <c r="B698" s="65"/>
      <c r="C698" s="65"/>
      <c r="D698" s="66"/>
      <c r="E698" s="66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</row>
    <row r="699" spans="1:23" ht="12.75" x14ac:dyDescent="0.2">
      <c r="A699" s="65"/>
      <c r="B699" s="65"/>
      <c r="C699" s="65"/>
      <c r="D699" s="66"/>
      <c r="E699" s="66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</row>
    <row r="700" spans="1:23" ht="12.75" x14ac:dyDescent="0.2">
      <c r="A700" s="65"/>
      <c r="B700" s="65"/>
      <c r="C700" s="65"/>
      <c r="D700" s="66"/>
      <c r="E700" s="66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</row>
    <row r="701" spans="1:23" ht="12.75" x14ac:dyDescent="0.2">
      <c r="A701" s="65"/>
      <c r="B701" s="65"/>
      <c r="C701" s="65"/>
      <c r="D701" s="66"/>
      <c r="E701" s="66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</row>
    <row r="702" spans="1:23" ht="12.75" x14ac:dyDescent="0.2">
      <c r="A702" s="65"/>
      <c r="B702" s="65"/>
      <c r="C702" s="65"/>
      <c r="D702" s="66"/>
      <c r="E702" s="66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</row>
    <row r="703" spans="1:23" ht="12.75" x14ac:dyDescent="0.2">
      <c r="A703" s="65"/>
      <c r="B703" s="65"/>
      <c r="C703" s="65"/>
      <c r="D703" s="66"/>
      <c r="E703" s="66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</row>
    <row r="704" spans="1:23" ht="12.75" x14ac:dyDescent="0.2">
      <c r="A704" s="65"/>
      <c r="B704" s="65"/>
      <c r="C704" s="65"/>
      <c r="D704" s="66"/>
      <c r="E704" s="66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</row>
    <row r="705" spans="1:23" ht="12.75" x14ac:dyDescent="0.2">
      <c r="A705" s="65"/>
      <c r="B705" s="65"/>
      <c r="C705" s="65"/>
      <c r="D705" s="66"/>
      <c r="E705" s="66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</row>
    <row r="706" spans="1:23" ht="12.75" x14ac:dyDescent="0.2">
      <c r="A706" s="65"/>
      <c r="B706" s="65"/>
      <c r="C706" s="65"/>
      <c r="D706" s="66"/>
      <c r="E706" s="66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</row>
    <row r="707" spans="1:23" ht="12.75" x14ac:dyDescent="0.2">
      <c r="A707" s="65"/>
      <c r="B707" s="65"/>
      <c r="C707" s="65"/>
      <c r="D707" s="66"/>
      <c r="E707" s="66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</row>
    <row r="708" spans="1:23" ht="12.75" x14ac:dyDescent="0.2">
      <c r="A708" s="65"/>
      <c r="B708" s="65"/>
      <c r="C708" s="65"/>
      <c r="D708" s="66"/>
      <c r="E708" s="66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</row>
    <row r="709" spans="1:23" ht="12.75" x14ac:dyDescent="0.2">
      <c r="A709" s="65"/>
      <c r="B709" s="65"/>
      <c r="C709" s="65"/>
      <c r="D709" s="66"/>
      <c r="E709" s="66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</row>
    <row r="710" spans="1:23" ht="12.75" x14ac:dyDescent="0.2">
      <c r="A710" s="65"/>
      <c r="B710" s="65"/>
      <c r="C710" s="65"/>
      <c r="D710" s="66"/>
      <c r="E710" s="66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</row>
    <row r="711" spans="1:23" ht="12.75" x14ac:dyDescent="0.2">
      <c r="A711" s="65"/>
      <c r="B711" s="65"/>
      <c r="C711" s="65"/>
      <c r="D711" s="66"/>
      <c r="E711" s="66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</row>
    <row r="712" spans="1:23" ht="12.75" x14ac:dyDescent="0.2">
      <c r="A712" s="65"/>
      <c r="B712" s="65"/>
      <c r="C712" s="65"/>
      <c r="D712" s="66"/>
      <c r="E712" s="66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</row>
    <row r="713" spans="1:23" ht="12.75" x14ac:dyDescent="0.2">
      <c r="A713" s="65"/>
      <c r="B713" s="65"/>
      <c r="C713" s="65"/>
      <c r="D713" s="66"/>
      <c r="E713" s="66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</row>
    <row r="714" spans="1:23" ht="12.75" x14ac:dyDescent="0.2">
      <c r="A714" s="65"/>
      <c r="B714" s="65"/>
      <c r="C714" s="65"/>
      <c r="D714" s="66"/>
      <c r="E714" s="66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</row>
    <row r="715" spans="1:23" ht="12.75" x14ac:dyDescent="0.2">
      <c r="A715" s="65"/>
      <c r="B715" s="65"/>
      <c r="C715" s="65"/>
      <c r="D715" s="66"/>
      <c r="E715" s="66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</row>
    <row r="716" spans="1:23" ht="12.75" x14ac:dyDescent="0.2">
      <c r="A716" s="65"/>
      <c r="B716" s="65"/>
      <c r="C716" s="65"/>
      <c r="D716" s="66"/>
      <c r="E716" s="66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</row>
    <row r="717" spans="1:23" ht="12.75" x14ac:dyDescent="0.2">
      <c r="A717" s="65"/>
      <c r="B717" s="65"/>
      <c r="C717" s="65"/>
      <c r="D717" s="66"/>
      <c r="E717" s="66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</row>
    <row r="718" spans="1:23" ht="12.75" x14ac:dyDescent="0.2">
      <c r="A718" s="65"/>
      <c r="B718" s="65"/>
      <c r="C718" s="65"/>
      <c r="D718" s="66"/>
      <c r="E718" s="66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</row>
    <row r="719" spans="1:23" ht="12.75" x14ac:dyDescent="0.2">
      <c r="A719" s="65"/>
      <c r="B719" s="65"/>
      <c r="C719" s="65"/>
      <c r="D719" s="66"/>
      <c r="E719" s="66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</row>
    <row r="720" spans="1:23" ht="12.75" x14ac:dyDescent="0.2">
      <c r="A720" s="65"/>
      <c r="B720" s="65"/>
      <c r="C720" s="65"/>
      <c r="D720" s="66"/>
      <c r="E720" s="66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</row>
    <row r="721" spans="1:23" ht="12.75" x14ac:dyDescent="0.2">
      <c r="A721" s="65"/>
      <c r="B721" s="65"/>
      <c r="C721" s="65"/>
      <c r="D721" s="66"/>
      <c r="E721" s="66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</row>
    <row r="722" spans="1:23" ht="12.75" x14ac:dyDescent="0.2">
      <c r="A722" s="65"/>
      <c r="B722" s="65"/>
      <c r="C722" s="65"/>
      <c r="D722" s="66"/>
      <c r="E722" s="66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</row>
    <row r="723" spans="1:23" ht="12.75" x14ac:dyDescent="0.2">
      <c r="A723" s="65"/>
      <c r="B723" s="65"/>
      <c r="C723" s="65"/>
      <c r="D723" s="66"/>
      <c r="E723" s="66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</row>
    <row r="724" spans="1:23" ht="12.75" x14ac:dyDescent="0.2">
      <c r="A724" s="65"/>
      <c r="B724" s="65"/>
      <c r="C724" s="65"/>
      <c r="D724" s="66"/>
      <c r="E724" s="66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</row>
    <row r="725" spans="1:23" ht="12.75" x14ac:dyDescent="0.2">
      <c r="A725" s="65"/>
      <c r="B725" s="65"/>
      <c r="C725" s="65"/>
      <c r="D725" s="66"/>
      <c r="E725" s="66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</row>
    <row r="726" spans="1:23" ht="12.75" x14ac:dyDescent="0.2">
      <c r="A726" s="65"/>
      <c r="B726" s="65"/>
      <c r="C726" s="65"/>
      <c r="D726" s="66"/>
      <c r="E726" s="66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</row>
    <row r="727" spans="1:23" ht="12.75" x14ac:dyDescent="0.2">
      <c r="A727" s="65"/>
      <c r="B727" s="65"/>
      <c r="C727" s="65"/>
      <c r="D727" s="66"/>
      <c r="E727" s="66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</row>
    <row r="728" spans="1:23" ht="12.75" x14ac:dyDescent="0.2">
      <c r="A728" s="65"/>
      <c r="B728" s="65"/>
      <c r="C728" s="65"/>
      <c r="D728" s="66"/>
      <c r="E728" s="66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</row>
    <row r="729" spans="1:23" ht="12.75" x14ac:dyDescent="0.2">
      <c r="A729" s="65"/>
      <c r="B729" s="65"/>
      <c r="C729" s="65"/>
      <c r="D729" s="66"/>
      <c r="E729" s="66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</row>
    <row r="730" spans="1:23" ht="12.75" x14ac:dyDescent="0.2">
      <c r="A730" s="65"/>
      <c r="B730" s="65"/>
      <c r="C730" s="65"/>
      <c r="D730" s="66"/>
      <c r="E730" s="66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</row>
    <row r="731" spans="1:23" ht="12.75" x14ac:dyDescent="0.2">
      <c r="A731" s="65"/>
      <c r="B731" s="65"/>
      <c r="C731" s="65"/>
      <c r="D731" s="66"/>
      <c r="E731" s="66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</row>
    <row r="732" spans="1:23" ht="12.75" x14ac:dyDescent="0.2">
      <c r="A732" s="65"/>
      <c r="B732" s="65"/>
      <c r="C732" s="65"/>
      <c r="D732" s="66"/>
      <c r="E732" s="66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</row>
    <row r="733" spans="1:23" ht="12.75" x14ac:dyDescent="0.2">
      <c r="A733" s="65"/>
      <c r="B733" s="65"/>
      <c r="C733" s="65"/>
      <c r="D733" s="66"/>
      <c r="E733" s="66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</row>
    <row r="734" spans="1:23" ht="12.75" x14ac:dyDescent="0.2">
      <c r="A734" s="65"/>
      <c r="B734" s="65"/>
      <c r="C734" s="65"/>
      <c r="D734" s="66"/>
      <c r="E734" s="66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</row>
    <row r="735" spans="1:23" ht="12.75" x14ac:dyDescent="0.2">
      <c r="A735" s="65"/>
      <c r="B735" s="65"/>
      <c r="C735" s="65"/>
      <c r="D735" s="66"/>
      <c r="E735" s="66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</row>
    <row r="736" spans="1:23" ht="12.75" x14ac:dyDescent="0.2">
      <c r="A736" s="65"/>
      <c r="B736" s="65"/>
      <c r="C736" s="65"/>
      <c r="D736" s="66"/>
      <c r="E736" s="66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</row>
    <row r="737" spans="1:23" ht="12.75" x14ac:dyDescent="0.2">
      <c r="A737" s="65"/>
      <c r="B737" s="65"/>
      <c r="C737" s="65"/>
      <c r="D737" s="66"/>
      <c r="E737" s="66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</row>
    <row r="738" spans="1:23" ht="12.75" x14ac:dyDescent="0.2">
      <c r="A738" s="65"/>
      <c r="B738" s="65"/>
      <c r="C738" s="65"/>
      <c r="D738" s="66"/>
      <c r="E738" s="66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</row>
    <row r="739" spans="1:23" ht="12.75" x14ac:dyDescent="0.2">
      <c r="A739" s="65"/>
      <c r="B739" s="65"/>
      <c r="C739" s="65"/>
      <c r="D739" s="66"/>
      <c r="E739" s="66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</row>
    <row r="740" spans="1:23" ht="12.75" x14ac:dyDescent="0.2">
      <c r="A740" s="65"/>
      <c r="B740" s="65"/>
      <c r="C740" s="65"/>
      <c r="D740" s="66"/>
      <c r="E740" s="66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</row>
    <row r="741" spans="1:23" ht="12.75" x14ac:dyDescent="0.2">
      <c r="A741" s="65"/>
      <c r="B741" s="65"/>
      <c r="C741" s="65"/>
      <c r="D741" s="66"/>
      <c r="E741" s="66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</row>
    <row r="742" spans="1:23" ht="12.75" x14ac:dyDescent="0.2">
      <c r="A742" s="65"/>
      <c r="B742" s="65"/>
      <c r="C742" s="65"/>
      <c r="D742" s="66"/>
      <c r="E742" s="66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</row>
    <row r="743" spans="1:23" ht="12.75" x14ac:dyDescent="0.2">
      <c r="A743" s="65"/>
      <c r="B743" s="65"/>
      <c r="C743" s="65"/>
      <c r="D743" s="66"/>
      <c r="E743" s="66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</row>
    <row r="744" spans="1:23" ht="12.75" x14ac:dyDescent="0.2">
      <c r="A744" s="65"/>
      <c r="B744" s="65"/>
      <c r="C744" s="65"/>
      <c r="D744" s="66"/>
      <c r="E744" s="66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</row>
    <row r="745" spans="1:23" ht="12.75" x14ac:dyDescent="0.2">
      <c r="A745" s="65"/>
      <c r="B745" s="65"/>
      <c r="C745" s="65"/>
      <c r="D745" s="66"/>
      <c r="E745" s="66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</row>
    <row r="746" spans="1:23" ht="12.75" x14ac:dyDescent="0.2">
      <c r="A746" s="65"/>
      <c r="B746" s="65"/>
      <c r="C746" s="65"/>
      <c r="D746" s="66"/>
      <c r="E746" s="66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</row>
    <row r="747" spans="1:23" ht="12.75" x14ac:dyDescent="0.2">
      <c r="A747" s="65"/>
      <c r="B747" s="65"/>
      <c r="C747" s="65"/>
      <c r="D747" s="66"/>
      <c r="E747" s="66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</row>
    <row r="748" spans="1:23" ht="12.75" x14ac:dyDescent="0.2">
      <c r="A748" s="65"/>
      <c r="B748" s="65"/>
      <c r="C748" s="65"/>
      <c r="D748" s="66"/>
      <c r="E748" s="66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</row>
    <row r="749" spans="1:23" ht="12.75" x14ac:dyDescent="0.2">
      <c r="A749" s="65"/>
      <c r="B749" s="65"/>
      <c r="C749" s="65"/>
      <c r="D749" s="66"/>
      <c r="E749" s="66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</row>
    <row r="750" spans="1:23" ht="12.75" x14ac:dyDescent="0.2">
      <c r="A750" s="65"/>
      <c r="B750" s="65"/>
      <c r="C750" s="65"/>
      <c r="D750" s="66"/>
      <c r="E750" s="66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</row>
    <row r="751" spans="1:23" ht="12.75" x14ac:dyDescent="0.2">
      <c r="A751" s="65"/>
      <c r="B751" s="65"/>
      <c r="C751" s="65"/>
      <c r="D751" s="66"/>
      <c r="E751" s="66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</row>
    <row r="752" spans="1:23" ht="12.75" x14ac:dyDescent="0.2">
      <c r="A752" s="65"/>
      <c r="B752" s="65"/>
      <c r="C752" s="65"/>
      <c r="D752" s="66"/>
      <c r="E752" s="66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</row>
    <row r="753" spans="1:23" ht="12.75" x14ac:dyDescent="0.2">
      <c r="A753" s="65"/>
      <c r="B753" s="65"/>
      <c r="C753" s="65"/>
      <c r="D753" s="66"/>
      <c r="E753" s="66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</row>
    <row r="754" spans="1:23" ht="12.75" x14ac:dyDescent="0.2">
      <c r="A754" s="65"/>
      <c r="B754" s="65"/>
      <c r="C754" s="65"/>
      <c r="D754" s="66"/>
      <c r="E754" s="66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</row>
    <row r="755" spans="1:23" ht="12.75" x14ac:dyDescent="0.2">
      <c r="A755" s="65"/>
      <c r="B755" s="65"/>
      <c r="C755" s="65"/>
      <c r="D755" s="66"/>
      <c r="E755" s="66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</row>
    <row r="756" spans="1:23" ht="12.75" x14ac:dyDescent="0.2">
      <c r="A756" s="65"/>
      <c r="B756" s="65"/>
      <c r="C756" s="65"/>
      <c r="D756" s="66"/>
      <c r="E756" s="66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</row>
    <row r="757" spans="1:23" ht="12.75" x14ac:dyDescent="0.2">
      <c r="A757" s="65"/>
      <c r="B757" s="65"/>
      <c r="C757" s="65"/>
      <c r="D757" s="66"/>
      <c r="E757" s="66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</row>
    <row r="758" spans="1:23" ht="12.75" x14ac:dyDescent="0.2">
      <c r="A758" s="65"/>
      <c r="B758" s="65"/>
      <c r="C758" s="65"/>
      <c r="D758" s="66"/>
      <c r="E758" s="66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</row>
    <row r="759" spans="1:23" ht="12.75" x14ac:dyDescent="0.2">
      <c r="A759" s="65"/>
      <c r="B759" s="65"/>
      <c r="C759" s="65"/>
      <c r="D759" s="66"/>
      <c r="E759" s="66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</row>
    <row r="760" spans="1:23" ht="12.75" x14ac:dyDescent="0.2">
      <c r="A760" s="65"/>
      <c r="B760" s="65"/>
      <c r="C760" s="65"/>
      <c r="D760" s="66"/>
      <c r="E760" s="66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</row>
    <row r="761" spans="1:23" ht="12.75" x14ac:dyDescent="0.2">
      <c r="A761" s="65"/>
      <c r="B761" s="65"/>
      <c r="C761" s="65"/>
      <c r="D761" s="66"/>
      <c r="E761" s="66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</row>
    <row r="762" spans="1:23" ht="12.75" x14ac:dyDescent="0.2">
      <c r="A762" s="65"/>
      <c r="B762" s="65"/>
      <c r="C762" s="65"/>
      <c r="D762" s="66"/>
      <c r="E762" s="66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</row>
    <row r="763" spans="1:23" ht="12.75" x14ac:dyDescent="0.2">
      <c r="A763" s="65"/>
      <c r="B763" s="65"/>
      <c r="C763" s="65"/>
      <c r="D763" s="66"/>
      <c r="E763" s="66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</row>
    <row r="764" spans="1:23" ht="12.75" x14ac:dyDescent="0.2">
      <c r="A764" s="65"/>
      <c r="B764" s="65"/>
      <c r="C764" s="65"/>
      <c r="D764" s="66"/>
      <c r="E764" s="66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</row>
    <row r="765" spans="1:23" ht="12.75" x14ac:dyDescent="0.2">
      <c r="A765" s="65"/>
      <c r="B765" s="65"/>
      <c r="C765" s="65"/>
      <c r="D765" s="66"/>
      <c r="E765" s="66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</row>
    <row r="766" spans="1:23" ht="12.75" x14ac:dyDescent="0.2">
      <c r="A766" s="65"/>
      <c r="B766" s="65"/>
      <c r="C766" s="65"/>
      <c r="D766" s="66"/>
      <c r="E766" s="66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</row>
    <row r="767" spans="1:23" ht="12.75" x14ac:dyDescent="0.2">
      <c r="A767" s="65"/>
      <c r="B767" s="65"/>
      <c r="C767" s="65"/>
      <c r="D767" s="66"/>
      <c r="E767" s="66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</row>
    <row r="768" spans="1:23" ht="12.75" x14ac:dyDescent="0.2">
      <c r="A768" s="65"/>
      <c r="B768" s="65"/>
      <c r="C768" s="65"/>
      <c r="D768" s="66"/>
      <c r="E768" s="66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</row>
    <row r="769" spans="1:23" ht="12.75" x14ac:dyDescent="0.2">
      <c r="A769" s="65"/>
      <c r="B769" s="65"/>
      <c r="C769" s="65"/>
      <c r="D769" s="66"/>
      <c r="E769" s="66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</row>
    <row r="770" spans="1:23" ht="12.75" x14ac:dyDescent="0.2">
      <c r="A770" s="65"/>
      <c r="B770" s="65"/>
      <c r="C770" s="65"/>
      <c r="D770" s="66"/>
      <c r="E770" s="66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</row>
    <row r="771" spans="1:23" ht="12.75" x14ac:dyDescent="0.2">
      <c r="A771" s="65"/>
      <c r="B771" s="65"/>
      <c r="C771" s="65"/>
      <c r="D771" s="66"/>
      <c r="E771" s="66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</row>
    <row r="772" spans="1:23" ht="12.75" x14ac:dyDescent="0.2">
      <c r="A772" s="65"/>
      <c r="B772" s="65"/>
      <c r="C772" s="65"/>
      <c r="D772" s="66"/>
      <c r="E772" s="66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</row>
    <row r="773" spans="1:23" ht="12.75" x14ac:dyDescent="0.2">
      <c r="A773" s="65"/>
      <c r="B773" s="65"/>
      <c r="C773" s="65"/>
      <c r="D773" s="66"/>
      <c r="E773" s="66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</row>
    <row r="774" spans="1:23" ht="12.75" x14ac:dyDescent="0.2">
      <c r="A774" s="65"/>
      <c r="B774" s="65"/>
      <c r="C774" s="65"/>
      <c r="D774" s="66"/>
      <c r="E774" s="66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</row>
    <row r="775" spans="1:23" ht="12.75" x14ac:dyDescent="0.2">
      <c r="A775" s="65"/>
      <c r="B775" s="65"/>
      <c r="C775" s="65"/>
      <c r="D775" s="66"/>
      <c r="E775" s="66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</row>
    <row r="776" spans="1:23" ht="12.75" x14ac:dyDescent="0.2">
      <c r="A776" s="65"/>
      <c r="B776" s="65"/>
      <c r="C776" s="65"/>
      <c r="D776" s="66"/>
      <c r="E776" s="66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</row>
    <row r="777" spans="1:23" ht="12.75" x14ac:dyDescent="0.2">
      <c r="A777" s="65"/>
      <c r="B777" s="65"/>
      <c r="C777" s="65"/>
      <c r="D777" s="66"/>
      <c r="E777" s="66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</row>
    <row r="778" spans="1:23" ht="12.75" x14ac:dyDescent="0.2">
      <c r="A778" s="65"/>
      <c r="B778" s="65"/>
      <c r="C778" s="65"/>
      <c r="D778" s="66"/>
      <c r="E778" s="66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</row>
    <row r="779" spans="1:23" ht="12.75" x14ac:dyDescent="0.2">
      <c r="A779" s="65"/>
      <c r="B779" s="65"/>
      <c r="C779" s="65"/>
      <c r="D779" s="66"/>
      <c r="E779" s="66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</row>
    <row r="780" spans="1:23" ht="12.75" x14ac:dyDescent="0.2">
      <c r="A780" s="65"/>
      <c r="B780" s="65"/>
      <c r="C780" s="65"/>
      <c r="D780" s="66"/>
      <c r="E780" s="66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</row>
    <row r="781" spans="1:23" ht="12.75" x14ac:dyDescent="0.2">
      <c r="A781" s="65"/>
      <c r="B781" s="65"/>
      <c r="C781" s="65"/>
      <c r="D781" s="66"/>
      <c r="E781" s="66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</row>
    <row r="782" spans="1:23" ht="12.75" x14ac:dyDescent="0.2">
      <c r="A782" s="65"/>
      <c r="B782" s="65"/>
      <c r="C782" s="65"/>
      <c r="D782" s="66"/>
      <c r="E782" s="66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</row>
    <row r="783" spans="1:23" ht="12.75" x14ac:dyDescent="0.2">
      <c r="A783" s="65"/>
      <c r="B783" s="65"/>
      <c r="C783" s="65"/>
      <c r="D783" s="66"/>
      <c r="E783" s="66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</row>
    <row r="784" spans="1:23" ht="12.75" x14ac:dyDescent="0.2">
      <c r="A784" s="65"/>
      <c r="B784" s="65"/>
      <c r="C784" s="65"/>
      <c r="D784" s="66"/>
      <c r="E784" s="66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</row>
    <row r="785" spans="1:23" ht="12.75" x14ac:dyDescent="0.2">
      <c r="A785" s="65"/>
      <c r="B785" s="65"/>
      <c r="C785" s="65"/>
      <c r="D785" s="66"/>
      <c r="E785" s="66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</row>
    <row r="786" spans="1:23" ht="12.75" x14ac:dyDescent="0.2">
      <c r="A786" s="65"/>
      <c r="B786" s="65"/>
      <c r="C786" s="65"/>
      <c r="D786" s="66"/>
      <c r="E786" s="66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</row>
    <row r="787" spans="1:23" ht="12.75" x14ac:dyDescent="0.2">
      <c r="A787" s="65"/>
      <c r="B787" s="65"/>
      <c r="C787" s="65"/>
      <c r="D787" s="66"/>
      <c r="E787" s="66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</row>
    <row r="788" spans="1:23" ht="12.75" x14ac:dyDescent="0.2">
      <c r="A788" s="65"/>
      <c r="B788" s="65"/>
      <c r="C788" s="65"/>
      <c r="D788" s="66"/>
      <c r="E788" s="66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</row>
    <row r="789" spans="1:23" ht="12.75" x14ac:dyDescent="0.2">
      <c r="A789" s="65"/>
      <c r="B789" s="65"/>
      <c r="C789" s="65"/>
      <c r="D789" s="66"/>
      <c r="E789" s="66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</row>
    <row r="790" spans="1:23" ht="12.75" x14ac:dyDescent="0.2">
      <c r="A790" s="65"/>
      <c r="B790" s="65"/>
      <c r="C790" s="65"/>
      <c r="D790" s="66"/>
      <c r="E790" s="66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</row>
    <row r="791" spans="1:23" ht="12.75" x14ac:dyDescent="0.2">
      <c r="A791" s="65"/>
      <c r="B791" s="65"/>
      <c r="C791" s="65"/>
      <c r="D791" s="66"/>
      <c r="E791" s="66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</row>
    <row r="792" spans="1:23" ht="12.75" x14ac:dyDescent="0.2">
      <c r="A792" s="65"/>
      <c r="B792" s="65"/>
      <c r="C792" s="65"/>
      <c r="D792" s="66"/>
      <c r="E792" s="66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</row>
    <row r="793" spans="1:23" ht="12.75" x14ac:dyDescent="0.2">
      <c r="A793" s="65"/>
      <c r="B793" s="65"/>
      <c r="C793" s="65"/>
      <c r="D793" s="66"/>
      <c r="E793" s="66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</row>
    <row r="794" spans="1:23" ht="12.75" x14ac:dyDescent="0.2">
      <c r="A794" s="65"/>
      <c r="B794" s="65"/>
      <c r="C794" s="65"/>
      <c r="D794" s="66"/>
      <c r="E794" s="66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</row>
    <row r="795" spans="1:23" ht="12.75" x14ac:dyDescent="0.2">
      <c r="A795" s="65"/>
      <c r="B795" s="65"/>
      <c r="C795" s="65"/>
      <c r="D795" s="66"/>
      <c r="E795" s="66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</row>
    <row r="796" spans="1:23" ht="12.75" x14ac:dyDescent="0.2">
      <c r="A796" s="65"/>
      <c r="B796" s="65"/>
      <c r="C796" s="65"/>
      <c r="D796" s="66"/>
      <c r="E796" s="66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</row>
    <row r="797" spans="1:23" ht="12.75" x14ac:dyDescent="0.2">
      <c r="A797" s="65"/>
      <c r="B797" s="65"/>
      <c r="C797" s="65"/>
      <c r="D797" s="66"/>
      <c r="E797" s="66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</row>
    <row r="798" spans="1:23" ht="12.75" x14ac:dyDescent="0.2">
      <c r="A798" s="65"/>
      <c r="B798" s="65"/>
      <c r="C798" s="65"/>
      <c r="D798" s="66"/>
      <c r="E798" s="66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</row>
    <row r="799" spans="1:23" ht="12.75" x14ac:dyDescent="0.2">
      <c r="A799" s="65"/>
      <c r="B799" s="65"/>
      <c r="C799" s="65"/>
      <c r="D799" s="66"/>
      <c r="E799" s="66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</row>
    <row r="800" spans="1:23" ht="12.75" x14ac:dyDescent="0.2">
      <c r="A800" s="65"/>
      <c r="B800" s="65"/>
      <c r="C800" s="65"/>
      <c r="D800" s="66"/>
      <c r="E800" s="66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</row>
    <row r="801" spans="1:23" ht="12.75" x14ac:dyDescent="0.2">
      <c r="A801" s="65"/>
      <c r="B801" s="65"/>
      <c r="C801" s="65"/>
      <c r="D801" s="66"/>
      <c r="E801" s="66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</row>
    <row r="802" spans="1:23" ht="12.75" x14ac:dyDescent="0.2">
      <c r="A802" s="65"/>
      <c r="B802" s="65"/>
      <c r="C802" s="65"/>
      <c r="D802" s="66"/>
      <c r="E802" s="66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</row>
    <row r="803" spans="1:23" ht="12.75" x14ac:dyDescent="0.2">
      <c r="A803" s="65"/>
      <c r="B803" s="65"/>
      <c r="C803" s="65"/>
      <c r="D803" s="66"/>
      <c r="E803" s="66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</row>
    <row r="804" spans="1:23" ht="12.75" x14ac:dyDescent="0.2">
      <c r="A804" s="65"/>
      <c r="B804" s="65"/>
      <c r="C804" s="65"/>
      <c r="D804" s="66"/>
      <c r="E804" s="66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</row>
    <row r="805" spans="1:23" ht="12.75" x14ac:dyDescent="0.2">
      <c r="A805" s="65"/>
      <c r="B805" s="65"/>
      <c r="C805" s="65"/>
      <c r="D805" s="66"/>
      <c r="E805" s="66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</row>
    <row r="806" spans="1:23" ht="12.75" x14ac:dyDescent="0.2">
      <c r="A806" s="65"/>
      <c r="B806" s="65"/>
      <c r="C806" s="65"/>
      <c r="D806" s="66"/>
      <c r="E806" s="66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</row>
    <row r="807" spans="1:23" ht="12.75" x14ac:dyDescent="0.2">
      <c r="A807" s="65"/>
      <c r="B807" s="65"/>
      <c r="C807" s="65"/>
      <c r="D807" s="66"/>
      <c r="E807" s="66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</row>
    <row r="808" spans="1:23" ht="12.75" x14ac:dyDescent="0.2">
      <c r="A808" s="65"/>
      <c r="B808" s="65"/>
      <c r="C808" s="65"/>
      <c r="D808" s="66"/>
      <c r="E808" s="66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</row>
    <row r="809" spans="1:23" ht="12.75" x14ac:dyDescent="0.2">
      <c r="A809" s="65"/>
      <c r="B809" s="65"/>
      <c r="C809" s="65"/>
      <c r="D809" s="66"/>
      <c r="E809" s="66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</row>
    <row r="810" spans="1:23" ht="12.75" x14ac:dyDescent="0.2">
      <c r="A810" s="65"/>
      <c r="B810" s="65"/>
      <c r="C810" s="65"/>
      <c r="D810" s="66"/>
      <c r="E810" s="66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</row>
    <row r="811" spans="1:23" ht="12.75" x14ac:dyDescent="0.2">
      <c r="A811" s="65"/>
      <c r="B811" s="65"/>
      <c r="C811" s="65"/>
      <c r="D811" s="66"/>
      <c r="E811" s="66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</row>
    <row r="812" spans="1:23" ht="12.75" x14ac:dyDescent="0.2">
      <c r="A812" s="65"/>
      <c r="B812" s="65"/>
      <c r="C812" s="65"/>
      <c r="D812" s="66"/>
      <c r="E812" s="66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</row>
    <row r="813" spans="1:23" ht="12.75" x14ac:dyDescent="0.2">
      <c r="A813" s="65"/>
      <c r="B813" s="65"/>
      <c r="C813" s="65"/>
      <c r="D813" s="66"/>
      <c r="E813" s="66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</row>
    <row r="814" spans="1:23" ht="12.75" x14ac:dyDescent="0.2">
      <c r="A814" s="65"/>
      <c r="B814" s="65"/>
      <c r="C814" s="65"/>
      <c r="D814" s="66"/>
      <c r="E814" s="66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</row>
    <row r="815" spans="1:23" ht="12.75" x14ac:dyDescent="0.2">
      <c r="A815" s="65"/>
      <c r="B815" s="65"/>
      <c r="C815" s="65"/>
      <c r="D815" s="66"/>
      <c r="E815" s="66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</row>
    <row r="816" spans="1:23" ht="12.75" x14ac:dyDescent="0.2">
      <c r="A816" s="65"/>
      <c r="B816" s="65"/>
      <c r="C816" s="65"/>
      <c r="D816" s="66"/>
      <c r="E816" s="66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</row>
    <row r="817" spans="1:23" ht="12.75" x14ac:dyDescent="0.2">
      <c r="A817" s="65"/>
      <c r="B817" s="65"/>
      <c r="C817" s="65"/>
      <c r="D817" s="66"/>
      <c r="E817" s="66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</row>
    <row r="818" spans="1:23" ht="12.75" x14ac:dyDescent="0.2">
      <c r="A818" s="65"/>
      <c r="B818" s="65"/>
      <c r="C818" s="65"/>
      <c r="D818" s="66"/>
      <c r="E818" s="66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</row>
    <row r="819" spans="1:23" ht="12.75" x14ac:dyDescent="0.2">
      <c r="A819" s="65"/>
      <c r="B819" s="65"/>
      <c r="C819" s="65"/>
      <c r="D819" s="66"/>
      <c r="E819" s="66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</row>
    <row r="820" spans="1:23" ht="12.75" x14ac:dyDescent="0.2">
      <c r="A820" s="65"/>
      <c r="B820" s="65"/>
      <c r="C820" s="65"/>
      <c r="D820" s="66"/>
      <c r="E820" s="66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</row>
    <row r="821" spans="1:23" ht="12.75" x14ac:dyDescent="0.2">
      <c r="A821" s="65"/>
      <c r="B821" s="65"/>
      <c r="C821" s="65"/>
      <c r="D821" s="66"/>
      <c r="E821" s="66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</row>
    <row r="822" spans="1:23" ht="12.75" x14ac:dyDescent="0.2">
      <c r="A822" s="65"/>
      <c r="B822" s="65"/>
      <c r="C822" s="65"/>
      <c r="D822" s="66"/>
      <c r="E822" s="66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</row>
    <row r="823" spans="1:23" ht="12.75" x14ac:dyDescent="0.2">
      <c r="A823" s="65"/>
      <c r="B823" s="65"/>
      <c r="C823" s="65"/>
      <c r="D823" s="66"/>
      <c r="E823" s="66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</row>
    <row r="824" spans="1:23" ht="12.75" x14ac:dyDescent="0.2">
      <c r="A824" s="65"/>
      <c r="B824" s="65"/>
      <c r="C824" s="65"/>
      <c r="D824" s="66"/>
      <c r="E824" s="66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</row>
    <row r="825" spans="1:23" ht="12.75" x14ac:dyDescent="0.2">
      <c r="A825" s="65"/>
      <c r="B825" s="65"/>
      <c r="C825" s="65"/>
      <c r="D825" s="66"/>
      <c r="E825" s="66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</row>
    <row r="826" spans="1:23" ht="12.75" x14ac:dyDescent="0.2">
      <c r="A826" s="65"/>
      <c r="B826" s="65"/>
      <c r="C826" s="65"/>
      <c r="D826" s="66"/>
      <c r="E826" s="66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</row>
    <row r="827" spans="1:23" ht="12.75" x14ac:dyDescent="0.2">
      <c r="A827" s="65"/>
      <c r="B827" s="65"/>
      <c r="C827" s="65"/>
      <c r="D827" s="66"/>
      <c r="E827" s="66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</row>
    <row r="828" spans="1:23" ht="12.75" x14ac:dyDescent="0.2">
      <c r="A828" s="65"/>
      <c r="B828" s="65"/>
      <c r="C828" s="65"/>
      <c r="D828" s="66"/>
      <c r="E828" s="66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</row>
    <row r="829" spans="1:23" ht="12.75" x14ac:dyDescent="0.2">
      <c r="A829" s="65"/>
      <c r="B829" s="65"/>
      <c r="C829" s="65"/>
      <c r="D829" s="66"/>
      <c r="E829" s="66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</row>
    <row r="830" spans="1:23" ht="12.75" x14ac:dyDescent="0.2">
      <c r="A830" s="65"/>
      <c r="B830" s="65"/>
      <c r="C830" s="65"/>
      <c r="D830" s="66"/>
      <c r="E830" s="66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</row>
    <row r="831" spans="1:23" ht="12.75" x14ac:dyDescent="0.2">
      <c r="A831" s="65"/>
      <c r="B831" s="65"/>
      <c r="C831" s="65"/>
      <c r="D831" s="66"/>
      <c r="E831" s="66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</row>
    <row r="832" spans="1:23" ht="12.75" x14ac:dyDescent="0.2">
      <c r="A832" s="65"/>
      <c r="B832" s="65"/>
      <c r="C832" s="65"/>
      <c r="D832" s="66"/>
      <c r="E832" s="66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</row>
    <row r="833" spans="1:23" ht="12.75" x14ac:dyDescent="0.2">
      <c r="A833" s="65"/>
      <c r="B833" s="65"/>
      <c r="C833" s="65"/>
      <c r="D833" s="66"/>
      <c r="E833" s="66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</row>
    <row r="834" spans="1:23" ht="12.75" x14ac:dyDescent="0.2">
      <c r="A834" s="65"/>
      <c r="B834" s="65"/>
      <c r="C834" s="65"/>
      <c r="D834" s="66"/>
      <c r="E834" s="66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</row>
    <row r="835" spans="1:23" ht="12.75" x14ac:dyDescent="0.2">
      <c r="A835" s="65"/>
      <c r="B835" s="65"/>
      <c r="C835" s="65"/>
      <c r="D835" s="66"/>
      <c r="E835" s="66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</row>
    <row r="836" spans="1:23" ht="12.75" x14ac:dyDescent="0.2">
      <c r="A836" s="65"/>
      <c r="B836" s="65"/>
      <c r="C836" s="65"/>
      <c r="D836" s="66"/>
      <c r="E836" s="66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</row>
    <row r="837" spans="1:23" ht="12.75" x14ac:dyDescent="0.2">
      <c r="A837" s="65"/>
      <c r="B837" s="65"/>
      <c r="C837" s="65"/>
      <c r="D837" s="66"/>
      <c r="E837" s="66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</row>
    <row r="838" spans="1:23" ht="12.75" x14ac:dyDescent="0.2">
      <c r="A838" s="65"/>
      <c r="B838" s="65"/>
      <c r="C838" s="65"/>
      <c r="D838" s="66"/>
      <c r="E838" s="66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</row>
    <row r="839" spans="1:23" ht="12.75" x14ac:dyDescent="0.2">
      <c r="A839" s="65"/>
      <c r="B839" s="65"/>
      <c r="C839" s="65"/>
      <c r="D839" s="66"/>
      <c r="E839" s="66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</row>
    <row r="840" spans="1:23" ht="12.75" x14ac:dyDescent="0.2">
      <c r="A840" s="65"/>
      <c r="B840" s="65"/>
      <c r="C840" s="65"/>
      <c r="D840" s="66"/>
      <c r="E840" s="66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</row>
    <row r="841" spans="1:23" ht="12.75" x14ac:dyDescent="0.2">
      <c r="A841" s="65"/>
      <c r="B841" s="65"/>
      <c r="C841" s="65"/>
      <c r="D841" s="66"/>
      <c r="E841" s="66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</row>
    <row r="842" spans="1:23" ht="12.75" x14ac:dyDescent="0.2">
      <c r="A842" s="65"/>
      <c r="B842" s="65"/>
      <c r="C842" s="65"/>
      <c r="D842" s="66"/>
      <c r="E842" s="66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</row>
    <row r="843" spans="1:23" ht="12.75" x14ac:dyDescent="0.2">
      <c r="A843" s="65"/>
      <c r="B843" s="65"/>
      <c r="C843" s="65"/>
      <c r="D843" s="66"/>
      <c r="E843" s="66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</row>
    <row r="844" spans="1:23" ht="12.75" x14ac:dyDescent="0.2">
      <c r="A844" s="65"/>
      <c r="B844" s="65"/>
      <c r="C844" s="65"/>
      <c r="D844" s="66"/>
      <c r="E844" s="66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</row>
    <row r="845" spans="1:23" ht="12.75" x14ac:dyDescent="0.2">
      <c r="A845" s="65"/>
      <c r="B845" s="65"/>
      <c r="C845" s="65"/>
      <c r="D845" s="66"/>
      <c r="E845" s="66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</row>
    <row r="846" spans="1:23" ht="12.75" x14ac:dyDescent="0.2">
      <c r="A846" s="65"/>
      <c r="B846" s="65"/>
      <c r="C846" s="65"/>
      <c r="D846" s="66"/>
      <c r="E846" s="66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</row>
    <row r="847" spans="1:23" ht="12.75" x14ac:dyDescent="0.2">
      <c r="A847" s="65"/>
      <c r="B847" s="65"/>
      <c r="C847" s="65"/>
      <c r="D847" s="66"/>
      <c r="E847" s="66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</row>
    <row r="848" spans="1:23" ht="12.75" x14ac:dyDescent="0.2">
      <c r="A848" s="65"/>
      <c r="B848" s="65"/>
      <c r="C848" s="65"/>
      <c r="D848" s="66"/>
      <c r="E848" s="66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</row>
    <row r="849" spans="1:23" ht="12.75" x14ac:dyDescent="0.2">
      <c r="A849" s="65"/>
      <c r="B849" s="65"/>
      <c r="C849" s="65"/>
      <c r="D849" s="66"/>
      <c r="E849" s="66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</row>
    <row r="850" spans="1:23" ht="12.75" x14ac:dyDescent="0.2">
      <c r="A850" s="65"/>
      <c r="B850" s="65"/>
      <c r="C850" s="65"/>
      <c r="D850" s="66"/>
      <c r="E850" s="66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</row>
    <row r="851" spans="1:23" ht="12.75" x14ac:dyDescent="0.2">
      <c r="A851" s="65"/>
      <c r="B851" s="65"/>
      <c r="C851" s="65"/>
      <c r="D851" s="66"/>
      <c r="E851" s="66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</row>
    <row r="852" spans="1:23" ht="12.75" x14ac:dyDescent="0.2">
      <c r="A852" s="65"/>
      <c r="B852" s="65"/>
      <c r="C852" s="65"/>
      <c r="D852" s="66"/>
      <c r="E852" s="66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</row>
    <row r="853" spans="1:23" ht="12.75" x14ac:dyDescent="0.2">
      <c r="A853" s="65"/>
      <c r="B853" s="65"/>
      <c r="C853" s="65"/>
      <c r="D853" s="66"/>
      <c r="E853" s="66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</row>
    <row r="854" spans="1:23" ht="12.75" x14ac:dyDescent="0.2">
      <c r="A854" s="65"/>
      <c r="B854" s="65"/>
      <c r="C854" s="65"/>
      <c r="D854" s="66"/>
      <c r="E854" s="66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</row>
    <row r="855" spans="1:23" ht="12.75" x14ac:dyDescent="0.2">
      <c r="A855" s="65"/>
      <c r="B855" s="65"/>
      <c r="C855" s="65"/>
      <c r="D855" s="66"/>
      <c r="E855" s="66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</row>
    <row r="856" spans="1:23" ht="12.75" x14ac:dyDescent="0.2">
      <c r="A856" s="65"/>
      <c r="B856" s="65"/>
      <c r="C856" s="65"/>
      <c r="D856" s="66"/>
      <c r="E856" s="66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</row>
    <row r="857" spans="1:23" ht="12.75" x14ac:dyDescent="0.2">
      <c r="A857" s="65"/>
      <c r="B857" s="65"/>
      <c r="C857" s="65"/>
      <c r="D857" s="66"/>
      <c r="E857" s="66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</row>
    <row r="858" spans="1:23" ht="12.75" x14ac:dyDescent="0.2">
      <c r="A858" s="65"/>
      <c r="B858" s="65"/>
      <c r="C858" s="65"/>
      <c r="D858" s="66"/>
      <c r="E858" s="66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</row>
    <row r="859" spans="1:23" ht="12.75" x14ac:dyDescent="0.2">
      <c r="A859" s="65"/>
      <c r="B859" s="65"/>
      <c r="C859" s="65"/>
      <c r="D859" s="66"/>
      <c r="E859" s="66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</row>
    <row r="860" spans="1:23" ht="12.75" x14ac:dyDescent="0.2">
      <c r="A860" s="65"/>
      <c r="B860" s="65"/>
      <c r="C860" s="65"/>
      <c r="D860" s="66"/>
      <c r="E860" s="66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</row>
    <row r="861" spans="1:23" ht="12.75" x14ac:dyDescent="0.2">
      <c r="A861" s="65"/>
      <c r="B861" s="65"/>
      <c r="C861" s="65"/>
      <c r="D861" s="66"/>
      <c r="E861" s="66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</row>
    <row r="862" spans="1:23" ht="12.75" x14ac:dyDescent="0.2">
      <c r="A862" s="65"/>
      <c r="B862" s="65"/>
      <c r="C862" s="65"/>
      <c r="D862" s="66"/>
      <c r="E862" s="66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</row>
    <row r="863" spans="1:23" ht="12.75" x14ac:dyDescent="0.2">
      <c r="A863" s="65"/>
      <c r="B863" s="65"/>
      <c r="C863" s="65"/>
      <c r="D863" s="66"/>
      <c r="E863" s="66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</row>
    <row r="864" spans="1:23" ht="12.75" x14ac:dyDescent="0.2">
      <c r="A864" s="65"/>
      <c r="B864" s="65"/>
      <c r="C864" s="65"/>
      <c r="D864" s="66"/>
      <c r="E864" s="66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</row>
    <row r="865" spans="1:23" ht="12.75" x14ac:dyDescent="0.2">
      <c r="A865" s="65"/>
      <c r="B865" s="65"/>
      <c r="C865" s="65"/>
      <c r="D865" s="66"/>
      <c r="E865" s="66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</row>
    <row r="866" spans="1:23" ht="12.75" x14ac:dyDescent="0.2">
      <c r="A866" s="65"/>
      <c r="B866" s="65"/>
      <c r="C866" s="65"/>
      <c r="D866" s="66"/>
      <c r="E866" s="66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</row>
    <row r="867" spans="1:23" ht="12.75" x14ac:dyDescent="0.2">
      <c r="A867" s="65"/>
      <c r="B867" s="65"/>
      <c r="C867" s="65"/>
      <c r="D867" s="66"/>
      <c r="E867" s="66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</row>
    <row r="868" spans="1:23" ht="12.75" x14ac:dyDescent="0.2">
      <c r="A868" s="65"/>
      <c r="B868" s="65"/>
      <c r="C868" s="65"/>
      <c r="D868" s="66"/>
      <c r="E868" s="66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</row>
    <row r="869" spans="1:23" ht="12.75" x14ac:dyDescent="0.2">
      <c r="A869" s="65"/>
      <c r="B869" s="65"/>
      <c r="C869" s="65"/>
      <c r="D869" s="66"/>
      <c r="E869" s="66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</row>
    <row r="870" spans="1:23" ht="12.75" x14ac:dyDescent="0.2">
      <c r="A870" s="65"/>
      <c r="B870" s="65"/>
      <c r="C870" s="65"/>
      <c r="D870" s="66"/>
      <c r="E870" s="66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</row>
    <row r="871" spans="1:23" ht="12.75" x14ac:dyDescent="0.2">
      <c r="A871" s="65"/>
      <c r="B871" s="65"/>
      <c r="C871" s="65"/>
      <c r="D871" s="66"/>
      <c r="E871" s="66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</row>
    <row r="872" spans="1:23" ht="12.75" x14ac:dyDescent="0.2">
      <c r="A872" s="65"/>
      <c r="B872" s="65"/>
      <c r="C872" s="65"/>
      <c r="D872" s="66"/>
      <c r="E872" s="66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</row>
    <row r="873" spans="1:23" ht="12.75" x14ac:dyDescent="0.2">
      <c r="A873" s="65"/>
      <c r="B873" s="65"/>
      <c r="C873" s="65"/>
      <c r="D873" s="66"/>
      <c r="E873" s="66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</row>
    <row r="874" spans="1:23" ht="12.75" x14ac:dyDescent="0.2">
      <c r="A874" s="65"/>
      <c r="B874" s="65"/>
      <c r="C874" s="65"/>
      <c r="D874" s="66"/>
      <c r="E874" s="66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</row>
    <row r="875" spans="1:23" ht="12.75" x14ac:dyDescent="0.2">
      <c r="A875" s="65"/>
      <c r="B875" s="65"/>
      <c r="C875" s="65"/>
      <c r="D875" s="66"/>
      <c r="E875" s="66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</row>
    <row r="876" spans="1:23" ht="12.75" x14ac:dyDescent="0.2">
      <c r="A876" s="65"/>
      <c r="B876" s="65"/>
      <c r="C876" s="65"/>
      <c r="D876" s="66"/>
      <c r="E876" s="66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</row>
    <row r="877" spans="1:23" ht="12.75" x14ac:dyDescent="0.2">
      <c r="A877" s="65"/>
      <c r="B877" s="65"/>
      <c r="C877" s="65"/>
      <c r="D877" s="66"/>
      <c r="E877" s="66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</row>
    <row r="878" spans="1:23" ht="12.75" x14ac:dyDescent="0.2">
      <c r="A878" s="65"/>
      <c r="B878" s="65"/>
      <c r="C878" s="65"/>
      <c r="D878" s="66"/>
      <c r="E878" s="66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</row>
    <row r="879" spans="1:23" ht="12.75" x14ac:dyDescent="0.2">
      <c r="A879" s="65"/>
      <c r="B879" s="65"/>
      <c r="C879" s="65"/>
      <c r="D879" s="66"/>
      <c r="E879" s="66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</row>
    <row r="880" spans="1:23" ht="12.75" x14ac:dyDescent="0.2">
      <c r="A880" s="65"/>
      <c r="B880" s="65"/>
      <c r="C880" s="65"/>
      <c r="D880" s="66"/>
      <c r="E880" s="66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</row>
    <row r="881" spans="1:23" ht="12.75" x14ac:dyDescent="0.2">
      <c r="A881" s="65"/>
      <c r="B881" s="65"/>
      <c r="C881" s="65"/>
      <c r="D881" s="66"/>
      <c r="E881" s="66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</row>
    <row r="882" spans="1:23" ht="12.75" x14ac:dyDescent="0.2">
      <c r="A882" s="65"/>
      <c r="B882" s="65"/>
      <c r="C882" s="65"/>
      <c r="D882" s="66"/>
      <c r="E882" s="66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</row>
    <row r="883" spans="1:23" ht="12.75" x14ac:dyDescent="0.2">
      <c r="A883" s="65"/>
      <c r="B883" s="65"/>
      <c r="C883" s="65"/>
      <c r="D883" s="66"/>
      <c r="E883" s="66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</row>
    <row r="884" spans="1:23" ht="12.75" x14ac:dyDescent="0.2">
      <c r="A884" s="65"/>
      <c r="B884" s="65"/>
      <c r="C884" s="65"/>
      <c r="D884" s="66"/>
      <c r="E884" s="66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</row>
    <row r="885" spans="1:23" ht="12.75" x14ac:dyDescent="0.2">
      <c r="A885" s="65"/>
      <c r="B885" s="65"/>
      <c r="C885" s="65"/>
      <c r="D885" s="66"/>
      <c r="E885" s="66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</row>
    <row r="886" spans="1:23" ht="12.75" x14ac:dyDescent="0.2">
      <c r="A886" s="65"/>
      <c r="B886" s="65"/>
      <c r="C886" s="65"/>
      <c r="D886" s="66"/>
      <c r="E886" s="66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</row>
    <row r="887" spans="1:23" ht="12.75" x14ac:dyDescent="0.2">
      <c r="A887" s="65"/>
      <c r="B887" s="65"/>
      <c r="C887" s="65"/>
      <c r="D887" s="66"/>
      <c r="E887" s="66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</row>
    <row r="888" spans="1:23" ht="12.75" x14ac:dyDescent="0.2">
      <c r="A888" s="65"/>
      <c r="B888" s="65"/>
      <c r="C888" s="65"/>
      <c r="D888" s="66"/>
      <c r="E888" s="66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</row>
    <row r="889" spans="1:23" ht="12.75" x14ac:dyDescent="0.2">
      <c r="A889" s="65"/>
      <c r="B889" s="65"/>
      <c r="C889" s="65"/>
      <c r="D889" s="66"/>
      <c r="E889" s="66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</row>
    <row r="890" spans="1:23" ht="12.75" x14ac:dyDescent="0.2">
      <c r="A890" s="65"/>
      <c r="B890" s="65"/>
      <c r="C890" s="65"/>
      <c r="D890" s="66"/>
      <c r="E890" s="66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</row>
    <row r="891" spans="1:23" ht="12.75" x14ac:dyDescent="0.2">
      <c r="A891" s="65"/>
      <c r="B891" s="65"/>
      <c r="C891" s="65"/>
      <c r="D891" s="66"/>
      <c r="E891" s="66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</row>
    <row r="892" spans="1:23" ht="12.75" x14ac:dyDescent="0.2">
      <c r="A892" s="65"/>
      <c r="B892" s="65"/>
      <c r="C892" s="65"/>
      <c r="D892" s="66"/>
      <c r="E892" s="66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</row>
    <row r="893" spans="1:23" ht="12.75" x14ac:dyDescent="0.2">
      <c r="A893" s="65"/>
      <c r="B893" s="65"/>
      <c r="C893" s="65"/>
      <c r="D893" s="66"/>
      <c r="E893" s="66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</row>
    <row r="894" spans="1:23" ht="12.75" x14ac:dyDescent="0.2">
      <c r="A894" s="65"/>
      <c r="B894" s="65"/>
      <c r="C894" s="65"/>
      <c r="D894" s="66"/>
      <c r="E894" s="66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</row>
    <row r="895" spans="1:23" ht="12.75" x14ac:dyDescent="0.2">
      <c r="A895" s="65"/>
      <c r="B895" s="65"/>
      <c r="C895" s="65"/>
      <c r="D895" s="66"/>
      <c r="E895" s="66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</row>
    <row r="896" spans="1:23" ht="12.75" x14ac:dyDescent="0.2">
      <c r="A896" s="65"/>
      <c r="B896" s="65"/>
      <c r="C896" s="65"/>
      <c r="D896" s="66"/>
      <c r="E896" s="66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</row>
    <row r="897" spans="1:23" ht="12.75" x14ac:dyDescent="0.2">
      <c r="A897" s="65"/>
      <c r="B897" s="65"/>
      <c r="C897" s="65"/>
      <c r="D897" s="66"/>
      <c r="E897" s="66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</row>
    <row r="898" spans="1:23" ht="12.75" x14ac:dyDescent="0.2">
      <c r="A898" s="65"/>
      <c r="B898" s="65"/>
      <c r="C898" s="65"/>
      <c r="D898" s="66"/>
      <c r="E898" s="66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</row>
    <row r="899" spans="1:23" ht="12.75" x14ac:dyDescent="0.2">
      <c r="A899" s="65"/>
      <c r="B899" s="65"/>
      <c r="C899" s="65"/>
      <c r="D899" s="66"/>
      <c r="E899" s="66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</row>
    <row r="900" spans="1:23" ht="12.75" x14ac:dyDescent="0.2">
      <c r="A900" s="65"/>
      <c r="B900" s="65"/>
      <c r="C900" s="65"/>
      <c r="D900" s="66"/>
      <c r="E900" s="66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</row>
    <row r="901" spans="1:23" ht="12.75" x14ac:dyDescent="0.2">
      <c r="A901" s="65"/>
      <c r="B901" s="65"/>
      <c r="C901" s="65"/>
      <c r="D901" s="66"/>
      <c r="E901" s="66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</row>
    <row r="902" spans="1:23" ht="12.75" x14ac:dyDescent="0.2">
      <c r="A902" s="65"/>
      <c r="B902" s="65"/>
      <c r="C902" s="65"/>
      <c r="D902" s="66"/>
      <c r="E902" s="66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</row>
    <row r="903" spans="1:23" ht="12.75" x14ac:dyDescent="0.2">
      <c r="A903" s="65"/>
      <c r="B903" s="65"/>
      <c r="C903" s="65"/>
      <c r="D903" s="66"/>
      <c r="E903" s="66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</row>
    <row r="904" spans="1:23" ht="12.75" x14ac:dyDescent="0.2">
      <c r="A904" s="65"/>
      <c r="B904" s="65"/>
      <c r="C904" s="65"/>
      <c r="D904" s="66"/>
      <c r="E904" s="66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</row>
    <row r="905" spans="1:23" ht="12.75" x14ac:dyDescent="0.2">
      <c r="A905" s="65"/>
      <c r="B905" s="65"/>
      <c r="C905" s="65"/>
      <c r="D905" s="66"/>
      <c r="E905" s="66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</row>
    <row r="906" spans="1:23" ht="12.75" x14ac:dyDescent="0.2">
      <c r="A906" s="65"/>
      <c r="B906" s="65"/>
      <c r="C906" s="65"/>
      <c r="D906" s="66"/>
      <c r="E906" s="66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</row>
    <row r="907" spans="1:23" ht="12.75" x14ac:dyDescent="0.2">
      <c r="A907" s="65"/>
      <c r="B907" s="65"/>
      <c r="C907" s="65"/>
      <c r="D907" s="66"/>
      <c r="E907" s="66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</row>
    <row r="908" spans="1:23" ht="12.75" x14ac:dyDescent="0.2">
      <c r="A908" s="65"/>
      <c r="B908" s="65"/>
      <c r="C908" s="65"/>
      <c r="D908" s="66"/>
      <c r="E908" s="66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</row>
    <row r="909" spans="1:23" ht="12.75" x14ac:dyDescent="0.2">
      <c r="A909" s="65"/>
      <c r="B909" s="65"/>
      <c r="C909" s="65"/>
      <c r="D909" s="66"/>
      <c r="E909" s="66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</row>
    <row r="910" spans="1:23" ht="12.75" x14ac:dyDescent="0.2">
      <c r="A910" s="65"/>
      <c r="B910" s="65"/>
      <c r="C910" s="65"/>
      <c r="D910" s="66"/>
      <c r="E910" s="66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</row>
    <row r="911" spans="1:23" ht="12.75" x14ac:dyDescent="0.2">
      <c r="A911" s="65"/>
      <c r="B911" s="65"/>
      <c r="C911" s="65"/>
      <c r="D911" s="66"/>
      <c r="E911" s="66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</row>
    <row r="912" spans="1:23" ht="12.75" x14ac:dyDescent="0.2">
      <c r="A912" s="65"/>
      <c r="B912" s="65"/>
      <c r="C912" s="65"/>
      <c r="D912" s="66"/>
      <c r="E912" s="66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</row>
    <row r="913" spans="1:23" ht="12.75" x14ac:dyDescent="0.2">
      <c r="A913" s="65"/>
      <c r="B913" s="65"/>
      <c r="C913" s="65"/>
      <c r="D913" s="66"/>
      <c r="E913" s="66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</row>
    <row r="914" spans="1:23" ht="12.75" x14ac:dyDescent="0.2">
      <c r="A914" s="65"/>
      <c r="B914" s="65"/>
      <c r="C914" s="65"/>
      <c r="D914" s="66"/>
      <c r="E914" s="66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</row>
    <row r="915" spans="1:23" ht="12.75" x14ac:dyDescent="0.2">
      <c r="A915" s="65"/>
      <c r="B915" s="65"/>
      <c r="C915" s="65"/>
      <c r="D915" s="66"/>
      <c r="E915" s="66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</row>
    <row r="916" spans="1:23" ht="12.75" x14ac:dyDescent="0.2">
      <c r="A916" s="65"/>
      <c r="B916" s="65"/>
      <c r="C916" s="65"/>
      <c r="D916" s="66"/>
      <c r="E916" s="66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</row>
    <row r="917" spans="1:23" ht="12.75" x14ac:dyDescent="0.2">
      <c r="A917" s="65"/>
      <c r="B917" s="65"/>
      <c r="C917" s="65"/>
      <c r="D917" s="66"/>
      <c r="E917" s="66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</row>
    <row r="918" spans="1:23" ht="12.75" x14ac:dyDescent="0.2">
      <c r="A918" s="65"/>
      <c r="B918" s="65"/>
      <c r="C918" s="65"/>
      <c r="D918" s="66"/>
      <c r="E918" s="66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</row>
    <row r="919" spans="1:23" ht="12.75" x14ac:dyDescent="0.2">
      <c r="A919" s="65"/>
      <c r="B919" s="65"/>
      <c r="C919" s="65"/>
      <c r="D919" s="66"/>
      <c r="E919" s="66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</row>
    <row r="920" spans="1:23" ht="12.75" x14ac:dyDescent="0.2">
      <c r="A920" s="65"/>
      <c r="B920" s="65"/>
      <c r="C920" s="65"/>
      <c r="D920" s="66"/>
      <c r="E920" s="66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</row>
    <row r="921" spans="1:23" ht="12.75" x14ac:dyDescent="0.2">
      <c r="A921" s="65"/>
      <c r="B921" s="65"/>
      <c r="C921" s="65"/>
      <c r="D921" s="66"/>
      <c r="E921" s="66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</row>
    <row r="922" spans="1:23" ht="12.75" x14ac:dyDescent="0.2">
      <c r="A922" s="65"/>
      <c r="B922" s="65"/>
      <c r="C922" s="65"/>
      <c r="D922" s="66"/>
      <c r="E922" s="66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</row>
    <row r="923" spans="1:23" ht="12.75" x14ac:dyDescent="0.2">
      <c r="A923" s="65"/>
      <c r="B923" s="65"/>
      <c r="C923" s="65"/>
      <c r="D923" s="66"/>
      <c r="E923" s="66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</row>
    <row r="924" spans="1:23" ht="12.75" x14ac:dyDescent="0.2">
      <c r="A924" s="65"/>
      <c r="B924" s="65"/>
      <c r="C924" s="65"/>
      <c r="D924" s="66"/>
      <c r="E924" s="66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</row>
    <row r="925" spans="1:23" ht="12.75" x14ac:dyDescent="0.2">
      <c r="A925" s="65"/>
      <c r="B925" s="65"/>
      <c r="C925" s="65"/>
      <c r="D925" s="66"/>
      <c r="E925" s="66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</row>
    <row r="926" spans="1:23" ht="12.75" x14ac:dyDescent="0.2">
      <c r="A926" s="65"/>
      <c r="B926" s="65"/>
      <c r="C926" s="65"/>
      <c r="D926" s="66"/>
      <c r="E926" s="66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</row>
    <row r="927" spans="1:23" ht="12.75" x14ac:dyDescent="0.2">
      <c r="A927" s="65"/>
      <c r="B927" s="65"/>
      <c r="C927" s="65"/>
      <c r="D927" s="66"/>
      <c r="E927" s="66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</row>
    <row r="928" spans="1:23" ht="12.75" x14ac:dyDescent="0.2">
      <c r="A928" s="65"/>
      <c r="B928" s="65"/>
      <c r="C928" s="65"/>
      <c r="D928" s="66"/>
      <c r="E928" s="66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</row>
    <row r="929" spans="1:23" ht="12.75" x14ac:dyDescent="0.2">
      <c r="A929" s="65"/>
      <c r="B929" s="65"/>
      <c r="C929" s="65"/>
      <c r="D929" s="66"/>
      <c r="E929" s="66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</row>
    <row r="930" spans="1:23" ht="12.75" x14ac:dyDescent="0.2">
      <c r="A930" s="65"/>
      <c r="B930" s="65"/>
      <c r="C930" s="65"/>
      <c r="D930" s="66"/>
      <c r="E930" s="66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</row>
    <row r="931" spans="1:23" ht="12.75" x14ac:dyDescent="0.2">
      <c r="A931" s="65"/>
      <c r="B931" s="65"/>
      <c r="C931" s="65"/>
      <c r="D931" s="66"/>
      <c r="E931" s="66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</row>
    <row r="932" spans="1:23" ht="12.75" x14ac:dyDescent="0.2">
      <c r="A932" s="65"/>
      <c r="B932" s="65"/>
      <c r="C932" s="65"/>
      <c r="D932" s="66"/>
      <c r="E932" s="66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</row>
    <row r="933" spans="1:23" ht="12.75" x14ac:dyDescent="0.2">
      <c r="A933" s="65"/>
      <c r="B933" s="65"/>
      <c r="C933" s="65"/>
      <c r="D933" s="66"/>
      <c r="E933" s="66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</row>
    <row r="934" spans="1:23" ht="12.75" x14ac:dyDescent="0.2">
      <c r="A934" s="65"/>
      <c r="B934" s="65"/>
      <c r="C934" s="65"/>
      <c r="D934" s="66"/>
      <c r="E934" s="66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</row>
    <row r="935" spans="1:23" ht="12.75" x14ac:dyDescent="0.2">
      <c r="A935" s="65"/>
      <c r="B935" s="65"/>
      <c r="C935" s="65"/>
      <c r="D935" s="66"/>
      <c r="E935" s="66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</row>
    <row r="936" spans="1:23" ht="12.75" x14ac:dyDescent="0.2">
      <c r="A936" s="65"/>
      <c r="B936" s="65"/>
      <c r="C936" s="65"/>
      <c r="D936" s="66"/>
      <c r="E936" s="66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</row>
    <row r="937" spans="1:23" ht="12.75" x14ac:dyDescent="0.2">
      <c r="A937" s="65"/>
      <c r="B937" s="65"/>
      <c r="C937" s="65"/>
      <c r="D937" s="66"/>
      <c r="E937" s="66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</row>
    <row r="938" spans="1:23" ht="12.75" x14ac:dyDescent="0.2">
      <c r="A938" s="65"/>
      <c r="B938" s="65"/>
      <c r="C938" s="65"/>
      <c r="D938" s="66"/>
      <c r="E938" s="66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</row>
    <row r="939" spans="1:23" ht="12.75" x14ac:dyDescent="0.2">
      <c r="A939" s="65"/>
      <c r="B939" s="65"/>
      <c r="C939" s="65"/>
      <c r="D939" s="66"/>
      <c r="E939" s="66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</row>
    <row r="940" spans="1:23" ht="12.75" x14ac:dyDescent="0.2">
      <c r="A940" s="65"/>
      <c r="B940" s="65"/>
      <c r="C940" s="65"/>
      <c r="D940" s="66"/>
      <c r="E940" s="66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</row>
    <row r="941" spans="1:23" ht="12.75" x14ac:dyDescent="0.2">
      <c r="A941" s="65"/>
      <c r="B941" s="65"/>
      <c r="C941" s="65"/>
      <c r="D941" s="66"/>
      <c r="E941" s="66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</row>
    <row r="942" spans="1:23" ht="12.75" x14ac:dyDescent="0.2">
      <c r="A942" s="65"/>
      <c r="B942" s="65"/>
      <c r="C942" s="65"/>
      <c r="D942" s="66"/>
      <c r="E942" s="66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</row>
    <row r="943" spans="1:23" ht="12.75" x14ac:dyDescent="0.2">
      <c r="A943" s="65"/>
      <c r="B943" s="65"/>
      <c r="C943" s="65"/>
      <c r="D943" s="66"/>
      <c r="E943" s="66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</row>
    <row r="944" spans="1:23" ht="12.75" x14ac:dyDescent="0.2">
      <c r="A944" s="65"/>
      <c r="B944" s="65"/>
      <c r="C944" s="65"/>
      <c r="D944" s="66"/>
      <c r="E944" s="66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</row>
    <row r="945" spans="1:23" ht="12.75" x14ac:dyDescent="0.2">
      <c r="A945" s="65"/>
      <c r="B945" s="65"/>
      <c r="C945" s="65"/>
      <c r="D945" s="66"/>
      <c r="E945" s="66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</row>
    <row r="946" spans="1:23" ht="12.75" x14ac:dyDescent="0.2">
      <c r="A946" s="65"/>
      <c r="B946" s="65"/>
      <c r="C946" s="65"/>
      <c r="D946" s="66"/>
      <c r="E946" s="66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</row>
    <row r="947" spans="1:23" ht="12.75" x14ac:dyDescent="0.2">
      <c r="A947" s="65"/>
      <c r="B947" s="65"/>
      <c r="C947" s="65"/>
      <c r="D947" s="66"/>
      <c r="E947" s="66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</row>
    <row r="948" spans="1:23" ht="12.75" x14ac:dyDescent="0.2">
      <c r="A948" s="65"/>
      <c r="B948" s="65"/>
      <c r="C948" s="65"/>
      <c r="D948" s="66"/>
      <c r="E948" s="66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</row>
    <row r="949" spans="1:23" ht="12.75" x14ac:dyDescent="0.2">
      <c r="A949" s="65"/>
      <c r="B949" s="65"/>
      <c r="C949" s="65"/>
      <c r="D949" s="66"/>
      <c r="E949" s="66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</row>
    <row r="950" spans="1:23" ht="12.75" x14ac:dyDescent="0.2">
      <c r="A950" s="65"/>
      <c r="B950" s="65"/>
      <c r="C950" s="65"/>
      <c r="D950" s="66"/>
      <c r="E950" s="66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</row>
    <row r="951" spans="1:23" ht="12.75" x14ac:dyDescent="0.2">
      <c r="A951" s="65"/>
      <c r="B951" s="65"/>
      <c r="C951" s="65"/>
      <c r="D951" s="66"/>
      <c r="E951" s="66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</row>
  </sheetData>
  <mergeCells count="18">
    <mergeCell ref="K21:L21"/>
    <mergeCell ref="A23:W23"/>
    <mergeCell ref="T6:U6"/>
    <mergeCell ref="C19:C20"/>
    <mergeCell ref="D19:D20"/>
    <mergeCell ref="F19:H19"/>
    <mergeCell ref="I19:L19"/>
    <mergeCell ref="K20:L20"/>
    <mergeCell ref="A2:V2"/>
    <mergeCell ref="A3:V3"/>
    <mergeCell ref="G5:H5"/>
    <mergeCell ref="I5:K5"/>
    <mergeCell ref="L5:V5"/>
    <mergeCell ref="W5:W15"/>
    <mergeCell ref="L6:M6"/>
    <mergeCell ref="N6:O6"/>
    <mergeCell ref="P6:Q6"/>
    <mergeCell ref="R6:S6"/>
  </mergeCells>
  <pageMargins left="0.70866141732283472" right="0.70866141732283472" top="0.74803149606299213" bottom="0.74803149606299213" header="0.31496062992125984" footer="0.31496062992125984"/>
  <pageSetup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8A5F0-0878-4816-8446-1935C88AFACD}">
  <sheetPr>
    <outlinePr summaryBelow="0" summaryRight="0"/>
    <pageSetUpPr fitToPage="1"/>
  </sheetPr>
  <dimension ref="A1:W955"/>
  <sheetViews>
    <sheetView tabSelected="1" view="pageBreakPreview" topLeftCell="A13" zoomScale="80" zoomScaleNormal="100" zoomScaleSheetLayoutView="80" workbookViewId="0">
      <selection activeCell="A27" sqref="A27:W27"/>
    </sheetView>
  </sheetViews>
  <sheetFormatPr baseColWidth="10" defaultColWidth="12.5703125" defaultRowHeight="15.75" customHeight="1" x14ac:dyDescent="0.2"/>
  <cols>
    <col min="1" max="1" width="10.7109375" style="67" customWidth="1"/>
    <col min="2" max="2" width="27.7109375" style="67" customWidth="1"/>
    <col min="3" max="3" width="24.7109375" style="67" customWidth="1"/>
    <col min="4" max="5" width="23.42578125" style="67" customWidth="1"/>
    <col min="6" max="6" width="28.140625" style="67" customWidth="1"/>
    <col min="7" max="7" width="13.42578125" style="67" customWidth="1"/>
    <col min="8" max="8" width="14.140625" style="67" customWidth="1"/>
    <col min="9" max="9" width="17.28515625" style="67" customWidth="1"/>
    <col min="10" max="10" width="25.42578125" style="67" customWidth="1"/>
    <col min="11" max="11" width="24.42578125" style="67" customWidth="1"/>
    <col min="12" max="12" width="5.42578125" style="67" customWidth="1"/>
    <col min="13" max="13" width="4.7109375" style="67" customWidth="1"/>
    <col min="14" max="14" width="5.28515625" style="67" customWidth="1"/>
    <col min="15" max="15" width="4.42578125" style="67" customWidth="1"/>
    <col min="16" max="17" width="4.140625" style="67" customWidth="1"/>
    <col min="18" max="19" width="4.42578125" style="67" customWidth="1"/>
    <col min="20" max="20" width="4.28515625" style="67" customWidth="1"/>
    <col min="21" max="21" width="4.42578125" style="67" customWidth="1"/>
    <col min="22" max="22" width="11" style="67" customWidth="1"/>
    <col min="23" max="23" width="2.7109375" style="67" customWidth="1"/>
    <col min="24" max="16384" width="12.5703125" style="67"/>
  </cols>
  <sheetData>
    <row r="1" spans="1:23" ht="48" customHeight="1" x14ac:dyDescent="0.2">
      <c r="A1" s="65"/>
      <c r="B1" s="65"/>
      <c r="C1" s="65"/>
      <c r="D1" s="66"/>
      <c r="E1" s="66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3" ht="12.75" x14ac:dyDescent="0.2">
      <c r="A2" s="68" t="s">
        <v>84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70"/>
    </row>
    <row r="3" spans="1:23" ht="12.75" x14ac:dyDescent="0.2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71"/>
    </row>
    <row r="4" spans="1:23" ht="14.25" customHeight="1" x14ac:dyDescent="0.2">
      <c r="A4" s="72"/>
      <c r="B4" s="72"/>
      <c r="C4" s="72"/>
      <c r="D4" s="73"/>
      <c r="E4" s="73"/>
      <c r="F4" s="72"/>
      <c r="G4" s="72"/>
      <c r="H4" s="72"/>
      <c r="I4" s="72"/>
      <c r="J4" s="72"/>
      <c r="K4" s="72"/>
      <c r="L4" s="72"/>
      <c r="M4" s="72"/>
      <c r="N4" s="72"/>
      <c r="O4" s="74"/>
      <c r="P4" s="74"/>
      <c r="Q4" s="74"/>
      <c r="R4" s="74"/>
      <c r="S4" s="74"/>
      <c r="T4" s="74"/>
      <c r="U4" s="74"/>
      <c r="V4" s="74"/>
      <c r="W4" s="74"/>
    </row>
    <row r="5" spans="1:23" ht="51" customHeight="1" x14ac:dyDescent="0.2">
      <c r="A5" s="75" t="s">
        <v>17</v>
      </c>
      <c r="B5" s="75" t="s">
        <v>40</v>
      </c>
      <c r="C5" s="75" t="s">
        <v>14</v>
      </c>
      <c r="D5" s="76" t="s">
        <v>41</v>
      </c>
      <c r="E5" s="76" t="s">
        <v>42</v>
      </c>
      <c r="F5" s="75" t="s">
        <v>43</v>
      </c>
      <c r="G5" s="77" t="s">
        <v>44</v>
      </c>
      <c r="H5" s="78"/>
      <c r="I5" s="77" t="s">
        <v>10</v>
      </c>
      <c r="J5" s="79"/>
      <c r="K5" s="78"/>
      <c r="L5" s="77" t="s">
        <v>45</v>
      </c>
      <c r="M5" s="80"/>
      <c r="N5" s="80"/>
      <c r="O5" s="80"/>
      <c r="P5" s="80"/>
      <c r="Q5" s="80"/>
      <c r="R5" s="80"/>
      <c r="S5" s="80"/>
      <c r="T5" s="80"/>
      <c r="U5" s="80"/>
      <c r="V5" s="81"/>
      <c r="W5" s="82"/>
    </row>
    <row r="6" spans="1:23" ht="34.5" customHeight="1" x14ac:dyDescent="0.2">
      <c r="A6" s="83"/>
      <c r="B6" s="75"/>
      <c r="C6" s="83"/>
      <c r="D6" s="76"/>
      <c r="E6" s="76"/>
      <c r="F6" s="75"/>
      <c r="G6" s="75" t="s">
        <v>46</v>
      </c>
      <c r="H6" s="75" t="s">
        <v>47</v>
      </c>
      <c r="I6" s="75" t="s">
        <v>9</v>
      </c>
      <c r="J6" s="75" t="s">
        <v>8</v>
      </c>
      <c r="K6" s="84" t="s">
        <v>48</v>
      </c>
      <c r="L6" s="85" t="s">
        <v>11</v>
      </c>
      <c r="M6" s="78"/>
      <c r="N6" s="85" t="s">
        <v>49</v>
      </c>
      <c r="O6" s="78"/>
      <c r="P6" s="85" t="s">
        <v>50</v>
      </c>
      <c r="Q6" s="78"/>
      <c r="R6" s="86" t="s">
        <v>51</v>
      </c>
      <c r="S6" s="78"/>
      <c r="T6" s="87" t="s">
        <v>52</v>
      </c>
      <c r="U6" s="78"/>
      <c r="V6" s="88" t="s">
        <v>4</v>
      </c>
      <c r="W6" s="89"/>
    </row>
    <row r="7" spans="1:23" ht="23.25" customHeight="1" x14ac:dyDescent="0.2">
      <c r="A7" s="83"/>
      <c r="B7" s="75"/>
      <c r="C7" s="90"/>
      <c r="D7" s="76"/>
      <c r="E7" s="76"/>
      <c r="F7" s="75"/>
      <c r="G7" s="83"/>
      <c r="H7" s="75"/>
      <c r="I7" s="83"/>
      <c r="J7" s="83"/>
      <c r="K7" s="91"/>
      <c r="L7" s="92" t="s">
        <v>3</v>
      </c>
      <c r="M7" s="92" t="s">
        <v>53</v>
      </c>
      <c r="N7" s="92" t="s">
        <v>3</v>
      </c>
      <c r="O7" s="92" t="s">
        <v>53</v>
      </c>
      <c r="P7" s="92" t="s">
        <v>3</v>
      </c>
      <c r="Q7" s="92" t="s">
        <v>53</v>
      </c>
      <c r="R7" s="92" t="s">
        <v>3</v>
      </c>
      <c r="S7" s="92" t="s">
        <v>53</v>
      </c>
      <c r="T7" s="92" t="s">
        <v>3</v>
      </c>
      <c r="U7" s="92" t="s">
        <v>53</v>
      </c>
      <c r="V7" s="90"/>
      <c r="W7" s="89"/>
    </row>
    <row r="8" spans="1:23" ht="99.75" customHeight="1" x14ac:dyDescent="0.25">
      <c r="A8" s="27" t="s">
        <v>85</v>
      </c>
      <c r="B8" s="29">
        <v>1</v>
      </c>
      <c r="C8" s="93" t="s">
        <v>23</v>
      </c>
      <c r="D8" s="93" t="s">
        <v>24</v>
      </c>
      <c r="E8" s="93" t="s">
        <v>55</v>
      </c>
      <c r="F8" s="94" t="s">
        <v>56</v>
      </c>
      <c r="G8" s="95">
        <v>46083</v>
      </c>
      <c r="H8" s="96">
        <v>0.30208333333333331</v>
      </c>
      <c r="I8" s="97" t="s">
        <v>86</v>
      </c>
      <c r="J8" s="97" t="s">
        <v>87</v>
      </c>
      <c r="K8" s="98" t="s">
        <v>88</v>
      </c>
      <c r="L8" s="99">
        <v>0</v>
      </c>
      <c r="M8" s="100">
        <v>0</v>
      </c>
      <c r="N8" s="100">
        <v>14</v>
      </c>
      <c r="O8" s="100">
        <v>16</v>
      </c>
      <c r="P8" s="100">
        <v>0</v>
      </c>
      <c r="Q8" s="100">
        <v>0</v>
      </c>
      <c r="R8" s="100">
        <v>0</v>
      </c>
      <c r="S8" s="100">
        <v>1</v>
      </c>
      <c r="T8" s="100">
        <v>1</v>
      </c>
      <c r="U8" s="101">
        <v>0</v>
      </c>
      <c r="V8" s="102">
        <f>SUM(L8:U8)</f>
        <v>32</v>
      </c>
      <c r="W8" s="103"/>
    </row>
    <row r="9" spans="1:23" ht="63.75" customHeight="1" x14ac:dyDescent="0.25">
      <c r="A9" s="27" t="s">
        <v>85</v>
      </c>
      <c r="B9" s="29">
        <v>2</v>
      </c>
      <c r="C9" s="93" t="s">
        <v>23</v>
      </c>
      <c r="D9" s="93" t="s">
        <v>24</v>
      </c>
      <c r="E9" s="93" t="s">
        <v>55</v>
      </c>
      <c r="F9" s="94" t="s">
        <v>56</v>
      </c>
      <c r="G9" s="95">
        <v>46086</v>
      </c>
      <c r="H9" s="96">
        <v>0.33333333333333331</v>
      </c>
      <c r="I9" s="97" t="s">
        <v>70</v>
      </c>
      <c r="J9" s="97" t="s">
        <v>70</v>
      </c>
      <c r="K9" s="98" t="s">
        <v>89</v>
      </c>
      <c r="L9" s="99">
        <v>3</v>
      </c>
      <c r="M9" s="100">
        <v>5</v>
      </c>
      <c r="N9" s="100">
        <v>6</v>
      </c>
      <c r="O9" s="100">
        <v>9</v>
      </c>
      <c r="P9" s="100">
        <v>4</v>
      </c>
      <c r="Q9" s="100">
        <v>7</v>
      </c>
      <c r="R9" s="100">
        <v>6</v>
      </c>
      <c r="S9" s="100">
        <v>10</v>
      </c>
      <c r="T9" s="100">
        <v>7</v>
      </c>
      <c r="U9" s="100">
        <v>12</v>
      </c>
      <c r="V9" s="102">
        <f>SUM(L9:U9)</f>
        <v>69</v>
      </c>
      <c r="W9" s="89"/>
    </row>
    <row r="10" spans="1:23" ht="61.5" customHeight="1" x14ac:dyDescent="0.25">
      <c r="A10" s="27" t="s">
        <v>85</v>
      </c>
      <c r="B10" s="29">
        <v>1</v>
      </c>
      <c r="C10" s="104" t="s">
        <v>23</v>
      </c>
      <c r="D10" s="93" t="s">
        <v>24</v>
      </c>
      <c r="E10" s="93" t="s">
        <v>55</v>
      </c>
      <c r="F10" s="94" t="s">
        <v>56</v>
      </c>
      <c r="G10" s="95">
        <v>46086</v>
      </c>
      <c r="H10" s="96">
        <v>0.45833333333333331</v>
      </c>
      <c r="I10" s="97" t="s">
        <v>90</v>
      </c>
      <c r="J10" s="97" t="s">
        <v>91</v>
      </c>
      <c r="K10" s="98" t="s">
        <v>92</v>
      </c>
      <c r="L10" s="99">
        <v>0</v>
      </c>
      <c r="M10" s="100">
        <v>0</v>
      </c>
      <c r="N10" s="100">
        <v>0</v>
      </c>
      <c r="O10" s="100">
        <v>0</v>
      </c>
      <c r="P10" s="100">
        <v>11</v>
      </c>
      <c r="Q10" s="100">
        <v>16</v>
      </c>
      <c r="R10" s="100">
        <v>1</v>
      </c>
      <c r="S10" s="100">
        <v>2</v>
      </c>
      <c r="T10" s="100">
        <v>1</v>
      </c>
      <c r="U10" s="100">
        <v>2</v>
      </c>
      <c r="V10" s="102">
        <f t="shared" ref="V10:V18" si="0">SUM(L10:U10)</f>
        <v>33</v>
      </c>
      <c r="W10" s="89"/>
    </row>
    <row r="11" spans="1:23" ht="61.5" customHeight="1" x14ac:dyDescent="0.25">
      <c r="A11" s="27" t="s">
        <v>85</v>
      </c>
      <c r="B11" s="29">
        <v>1</v>
      </c>
      <c r="C11" s="104" t="s">
        <v>23</v>
      </c>
      <c r="D11" s="93" t="s">
        <v>24</v>
      </c>
      <c r="E11" s="93" t="s">
        <v>55</v>
      </c>
      <c r="F11" s="94" t="s">
        <v>56</v>
      </c>
      <c r="G11" s="95">
        <v>46090</v>
      </c>
      <c r="H11" s="96">
        <v>0.5</v>
      </c>
      <c r="I11" s="97" t="s">
        <v>93</v>
      </c>
      <c r="J11" s="97" t="s">
        <v>62</v>
      </c>
      <c r="K11" s="98" t="s">
        <v>94</v>
      </c>
      <c r="L11" s="99">
        <v>0</v>
      </c>
      <c r="M11" s="100">
        <v>0</v>
      </c>
      <c r="N11" s="100">
        <v>8</v>
      </c>
      <c r="O11" s="100">
        <v>14</v>
      </c>
      <c r="P11" s="100">
        <v>10</v>
      </c>
      <c r="Q11" s="100">
        <v>6</v>
      </c>
      <c r="R11" s="100">
        <v>0</v>
      </c>
      <c r="S11" s="100">
        <v>1</v>
      </c>
      <c r="T11" s="100">
        <v>1</v>
      </c>
      <c r="U11" s="100">
        <v>1</v>
      </c>
      <c r="V11" s="102">
        <f t="shared" si="0"/>
        <v>41</v>
      </c>
      <c r="W11" s="89"/>
    </row>
    <row r="12" spans="1:23" ht="61.5" customHeight="1" x14ac:dyDescent="0.25">
      <c r="A12" s="105" t="s">
        <v>85</v>
      </c>
      <c r="B12" s="106">
        <v>1</v>
      </c>
      <c r="C12" s="107" t="s">
        <v>23</v>
      </c>
      <c r="D12" s="108" t="s">
        <v>24</v>
      </c>
      <c r="E12" s="108" t="s">
        <v>55</v>
      </c>
      <c r="F12" s="109" t="s">
        <v>56</v>
      </c>
      <c r="G12" s="110">
        <v>46096</v>
      </c>
      <c r="H12" s="111">
        <v>0.27083333333333331</v>
      </c>
      <c r="I12" s="112" t="s">
        <v>95</v>
      </c>
      <c r="J12" s="112" t="s">
        <v>96</v>
      </c>
      <c r="K12" s="113" t="s">
        <v>97</v>
      </c>
      <c r="L12" s="99">
        <v>2</v>
      </c>
      <c r="M12" s="100">
        <v>3</v>
      </c>
      <c r="N12" s="100">
        <v>5</v>
      </c>
      <c r="O12" s="100">
        <v>4</v>
      </c>
      <c r="P12" s="100">
        <v>8</v>
      </c>
      <c r="Q12" s="100">
        <v>9</v>
      </c>
      <c r="R12" s="100">
        <v>0</v>
      </c>
      <c r="S12" s="100">
        <v>1</v>
      </c>
      <c r="T12" s="100">
        <v>1</v>
      </c>
      <c r="U12" s="100">
        <v>1</v>
      </c>
      <c r="V12" s="102">
        <f t="shared" si="0"/>
        <v>34</v>
      </c>
      <c r="W12" s="89"/>
    </row>
    <row r="13" spans="1:23" ht="61.5" customHeight="1" x14ac:dyDescent="0.25">
      <c r="A13" s="27" t="s">
        <v>85</v>
      </c>
      <c r="B13" s="29">
        <v>1</v>
      </c>
      <c r="C13" s="114" t="s">
        <v>23</v>
      </c>
      <c r="D13" s="115" t="s">
        <v>24</v>
      </c>
      <c r="E13" s="115" t="s">
        <v>55</v>
      </c>
      <c r="F13" s="116" t="s">
        <v>56</v>
      </c>
      <c r="G13" s="117">
        <v>46096</v>
      </c>
      <c r="H13" s="118">
        <v>0.3125</v>
      </c>
      <c r="I13" s="119" t="s">
        <v>98</v>
      </c>
      <c r="J13" s="119" t="s">
        <v>99</v>
      </c>
      <c r="K13" s="120" t="s">
        <v>100</v>
      </c>
      <c r="L13" s="100">
        <v>0</v>
      </c>
      <c r="M13" s="100">
        <v>0</v>
      </c>
      <c r="N13" s="100">
        <v>0</v>
      </c>
      <c r="O13" s="100">
        <v>0</v>
      </c>
      <c r="P13" s="100">
        <v>21</v>
      </c>
      <c r="Q13" s="100">
        <v>15</v>
      </c>
      <c r="R13" s="100">
        <v>2</v>
      </c>
      <c r="S13" s="100">
        <v>1</v>
      </c>
      <c r="T13" s="100">
        <v>1</v>
      </c>
      <c r="U13" s="100">
        <v>1</v>
      </c>
      <c r="V13" s="102">
        <f t="shared" si="0"/>
        <v>41</v>
      </c>
      <c r="W13" s="89"/>
    </row>
    <row r="14" spans="1:23" ht="61.5" customHeight="1" x14ac:dyDescent="0.25">
      <c r="A14" s="105" t="s">
        <v>85</v>
      </c>
      <c r="B14" s="106">
        <v>2</v>
      </c>
      <c r="C14" s="147" t="s">
        <v>23</v>
      </c>
      <c r="D14" s="148" t="s">
        <v>24</v>
      </c>
      <c r="E14" s="148" t="s">
        <v>55</v>
      </c>
      <c r="F14" s="149" t="s">
        <v>56</v>
      </c>
      <c r="G14" s="150">
        <v>46096</v>
      </c>
      <c r="H14" s="151">
        <v>0.29166666666666669</v>
      </c>
      <c r="I14" s="152" t="s">
        <v>101</v>
      </c>
      <c r="J14" s="152" t="s">
        <v>70</v>
      </c>
      <c r="K14" s="153" t="s">
        <v>89</v>
      </c>
      <c r="L14" s="154">
        <v>0</v>
      </c>
      <c r="M14" s="154">
        <v>0</v>
      </c>
      <c r="N14" s="154">
        <v>0</v>
      </c>
      <c r="O14" s="100">
        <v>0</v>
      </c>
      <c r="P14" s="100">
        <v>20</v>
      </c>
      <c r="Q14" s="100">
        <v>24</v>
      </c>
      <c r="R14" s="100">
        <v>4</v>
      </c>
      <c r="S14" s="100">
        <v>8</v>
      </c>
      <c r="T14" s="100">
        <v>1</v>
      </c>
      <c r="U14" s="100">
        <v>1</v>
      </c>
      <c r="V14" s="102">
        <f t="shared" si="0"/>
        <v>58</v>
      </c>
      <c r="W14" s="89"/>
    </row>
    <row r="15" spans="1:23" ht="61.5" customHeight="1" x14ac:dyDescent="0.25">
      <c r="A15" s="27" t="s">
        <v>85</v>
      </c>
      <c r="B15" s="29">
        <v>1</v>
      </c>
      <c r="C15" s="114" t="s">
        <v>23</v>
      </c>
      <c r="D15" s="115" t="s">
        <v>24</v>
      </c>
      <c r="E15" s="115" t="s">
        <v>55</v>
      </c>
      <c r="F15" s="116" t="s">
        <v>56</v>
      </c>
      <c r="G15" s="117">
        <v>46099</v>
      </c>
      <c r="H15" s="118">
        <v>0.3125</v>
      </c>
      <c r="I15" s="119" t="s">
        <v>102</v>
      </c>
      <c r="J15" s="119" t="s">
        <v>103</v>
      </c>
      <c r="K15" s="120" t="s">
        <v>104</v>
      </c>
      <c r="L15" s="155">
        <v>1</v>
      </c>
      <c r="M15" s="155">
        <v>1</v>
      </c>
      <c r="N15" s="155">
        <v>8</v>
      </c>
      <c r="O15" s="100">
        <v>11</v>
      </c>
      <c r="P15" s="100">
        <v>2</v>
      </c>
      <c r="Q15" s="100">
        <v>3</v>
      </c>
      <c r="R15" s="100">
        <v>3</v>
      </c>
      <c r="S15" s="100">
        <v>4</v>
      </c>
      <c r="T15" s="100">
        <v>2</v>
      </c>
      <c r="U15" s="100">
        <v>2</v>
      </c>
      <c r="V15" s="102">
        <f t="shared" si="0"/>
        <v>37</v>
      </c>
      <c r="W15" s="89"/>
    </row>
    <row r="16" spans="1:23" ht="61.5" customHeight="1" x14ac:dyDescent="0.25">
      <c r="A16" s="27" t="s">
        <v>85</v>
      </c>
      <c r="B16" s="29">
        <v>2</v>
      </c>
      <c r="C16" s="114" t="s">
        <v>23</v>
      </c>
      <c r="D16" s="115" t="s">
        <v>24</v>
      </c>
      <c r="E16" s="115" t="s">
        <v>55</v>
      </c>
      <c r="F16" s="116" t="s">
        <v>56</v>
      </c>
      <c r="G16" s="117">
        <v>46100</v>
      </c>
      <c r="H16" s="118">
        <v>0.33333333333333331</v>
      </c>
      <c r="I16" s="119" t="s">
        <v>70</v>
      </c>
      <c r="J16" s="119" t="s">
        <v>70</v>
      </c>
      <c r="K16" s="120" t="s">
        <v>105</v>
      </c>
      <c r="L16" s="155">
        <v>5</v>
      </c>
      <c r="M16" s="155">
        <v>7</v>
      </c>
      <c r="N16" s="155">
        <v>8</v>
      </c>
      <c r="O16" s="100">
        <v>10</v>
      </c>
      <c r="P16" s="100">
        <v>5</v>
      </c>
      <c r="Q16" s="100">
        <v>8</v>
      </c>
      <c r="R16" s="100">
        <v>6</v>
      </c>
      <c r="S16" s="100">
        <v>7</v>
      </c>
      <c r="T16" s="100">
        <v>6</v>
      </c>
      <c r="U16" s="100">
        <v>8</v>
      </c>
      <c r="V16" s="102">
        <f t="shared" si="0"/>
        <v>70</v>
      </c>
      <c r="W16" s="89"/>
    </row>
    <row r="17" spans="1:23" ht="61.5" customHeight="1" x14ac:dyDescent="0.25">
      <c r="A17" s="27" t="s">
        <v>85</v>
      </c>
      <c r="B17" s="29">
        <v>1</v>
      </c>
      <c r="C17" s="114" t="s">
        <v>23</v>
      </c>
      <c r="D17" s="115" t="s">
        <v>24</v>
      </c>
      <c r="E17" s="115" t="s">
        <v>55</v>
      </c>
      <c r="F17" s="116" t="s">
        <v>56</v>
      </c>
      <c r="G17" s="117">
        <v>46107</v>
      </c>
      <c r="H17" s="118">
        <v>0.375</v>
      </c>
      <c r="I17" s="119" t="s">
        <v>106</v>
      </c>
      <c r="J17" s="119" t="s">
        <v>31</v>
      </c>
      <c r="K17" s="120" t="s">
        <v>107</v>
      </c>
      <c r="L17" s="155">
        <v>1</v>
      </c>
      <c r="M17" s="155">
        <v>2</v>
      </c>
      <c r="N17" s="155">
        <v>3</v>
      </c>
      <c r="O17" s="100">
        <v>4</v>
      </c>
      <c r="P17" s="100">
        <v>2</v>
      </c>
      <c r="Q17" s="100">
        <v>4</v>
      </c>
      <c r="R17" s="100">
        <v>3</v>
      </c>
      <c r="S17" s="100">
        <v>3</v>
      </c>
      <c r="T17" s="100">
        <v>0</v>
      </c>
      <c r="U17" s="100">
        <v>0</v>
      </c>
      <c r="V17" s="102">
        <f t="shared" si="0"/>
        <v>22</v>
      </c>
      <c r="W17" s="89"/>
    </row>
    <row r="18" spans="1:23" ht="61.5" customHeight="1" x14ac:dyDescent="0.25">
      <c r="A18" s="27" t="s">
        <v>85</v>
      </c>
      <c r="B18" s="29">
        <v>1</v>
      </c>
      <c r="C18" s="114" t="s">
        <v>23</v>
      </c>
      <c r="D18" s="115" t="s">
        <v>24</v>
      </c>
      <c r="E18" s="115" t="s">
        <v>55</v>
      </c>
      <c r="F18" s="116" t="s">
        <v>56</v>
      </c>
      <c r="G18" s="117">
        <v>46109</v>
      </c>
      <c r="H18" s="118">
        <v>0.3125</v>
      </c>
      <c r="I18" s="119" t="s">
        <v>31</v>
      </c>
      <c r="J18" s="119" t="s">
        <v>31</v>
      </c>
      <c r="K18" s="120" t="s">
        <v>107</v>
      </c>
      <c r="L18" s="155">
        <v>0</v>
      </c>
      <c r="M18" s="155">
        <v>0</v>
      </c>
      <c r="N18" s="155">
        <v>1</v>
      </c>
      <c r="O18" s="100">
        <v>2</v>
      </c>
      <c r="P18" s="100">
        <v>1</v>
      </c>
      <c r="Q18" s="100">
        <v>1</v>
      </c>
      <c r="R18" s="100">
        <v>4</v>
      </c>
      <c r="S18" s="100">
        <v>9</v>
      </c>
      <c r="T18" s="100">
        <v>1</v>
      </c>
      <c r="U18" s="100">
        <v>4</v>
      </c>
      <c r="V18" s="102">
        <f t="shared" si="0"/>
        <v>23</v>
      </c>
      <c r="W18" s="89"/>
    </row>
    <row r="19" spans="1:23" ht="25.5" customHeight="1" x14ac:dyDescent="0.2">
      <c r="A19" s="121" t="s">
        <v>2</v>
      </c>
      <c r="B19" s="122">
        <f>SUM(B8:B18)</f>
        <v>14</v>
      </c>
      <c r="C19" s="123"/>
      <c r="D19" s="124"/>
      <c r="E19" s="124"/>
      <c r="F19" s="123"/>
      <c r="G19" s="123"/>
      <c r="H19" s="123"/>
      <c r="I19" s="123"/>
      <c r="J19" s="123" t="s">
        <v>77</v>
      </c>
      <c r="K19" s="123"/>
      <c r="L19" s="156">
        <f t="shared" ref="L19:V19" si="1">SUM(L8:L18)</f>
        <v>12</v>
      </c>
      <c r="M19" s="156">
        <f t="shared" si="1"/>
        <v>18</v>
      </c>
      <c r="N19" s="156">
        <f t="shared" si="1"/>
        <v>53</v>
      </c>
      <c r="O19" s="92">
        <f t="shared" si="1"/>
        <v>70</v>
      </c>
      <c r="P19" s="92">
        <f t="shared" si="1"/>
        <v>84</v>
      </c>
      <c r="Q19" s="92">
        <f t="shared" si="1"/>
        <v>93</v>
      </c>
      <c r="R19" s="92">
        <f t="shared" si="1"/>
        <v>29</v>
      </c>
      <c r="S19" s="92">
        <f t="shared" si="1"/>
        <v>47</v>
      </c>
      <c r="T19" s="92">
        <f t="shared" si="1"/>
        <v>22</v>
      </c>
      <c r="U19" s="92">
        <f t="shared" si="1"/>
        <v>32</v>
      </c>
      <c r="V19" s="92">
        <f t="shared" si="1"/>
        <v>460</v>
      </c>
      <c r="W19" s="125"/>
    </row>
    <row r="20" spans="1:23" ht="27.75" customHeight="1" x14ac:dyDescent="0.2">
      <c r="A20" s="65"/>
      <c r="B20" s="65"/>
      <c r="C20" s="123"/>
      <c r="D20" s="124"/>
      <c r="E20" s="124"/>
      <c r="F20" s="123"/>
      <c r="G20" s="126"/>
      <c r="H20" s="126"/>
      <c r="I20" s="123"/>
      <c r="J20" s="123"/>
      <c r="K20" s="123"/>
      <c r="L20" s="127"/>
      <c r="M20" s="127"/>
      <c r="N20" s="65"/>
      <c r="O20" s="65"/>
      <c r="P20" s="65"/>
      <c r="Q20" s="65"/>
      <c r="R20" s="65"/>
      <c r="S20" s="65"/>
      <c r="T20" s="65"/>
      <c r="U20" s="65"/>
      <c r="V20" s="128"/>
      <c r="W20" s="128"/>
    </row>
    <row r="21" spans="1:23" ht="27.75" customHeight="1" x14ac:dyDescent="0.2">
      <c r="A21" s="65"/>
      <c r="B21" s="65"/>
      <c r="C21" s="123"/>
      <c r="D21" s="124"/>
      <c r="E21" s="124"/>
      <c r="F21" s="123"/>
      <c r="G21" s="126"/>
      <c r="H21" s="126"/>
      <c r="I21" s="123"/>
      <c r="J21" s="123"/>
      <c r="K21" s="123"/>
      <c r="L21" s="127"/>
      <c r="M21" s="127"/>
      <c r="N21" s="65"/>
      <c r="O21" s="65"/>
      <c r="P21" s="65"/>
      <c r="Q21" s="65"/>
      <c r="R21" s="65"/>
      <c r="S21" s="65"/>
      <c r="T21" s="65"/>
      <c r="U21" s="65"/>
      <c r="V21" s="128"/>
      <c r="W21" s="128"/>
    </row>
    <row r="22" spans="1:23" ht="23.25" customHeight="1" x14ac:dyDescent="0.2">
      <c r="A22" s="74"/>
      <c r="B22" s="74"/>
      <c r="C22" s="74"/>
      <c r="D22" s="66"/>
      <c r="E22" s="66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</row>
    <row r="23" spans="1:23" ht="21.75" customHeight="1" x14ac:dyDescent="0.2">
      <c r="A23" s="74"/>
      <c r="B23" s="74"/>
      <c r="C23" s="129" t="s">
        <v>19</v>
      </c>
      <c r="D23" s="130" t="s">
        <v>1</v>
      </c>
      <c r="E23" s="131"/>
      <c r="F23" s="132" t="s">
        <v>78</v>
      </c>
      <c r="G23" s="133"/>
      <c r="H23" s="133"/>
      <c r="I23" s="134"/>
      <c r="J23" s="135"/>
      <c r="K23" s="135"/>
      <c r="L23" s="135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</row>
    <row r="24" spans="1:23" ht="18" customHeight="1" x14ac:dyDescent="0.2">
      <c r="A24" s="74"/>
      <c r="B24" s="74"/>
      <c r="C24" s="125"/>
      <c r="D24" s="136"/>
      <c r="E24" s="137"/>
      <c r="F24" s="138" t="s">
        <v>79</v>
      </c>
      <c r="G24" s="138" t="s">
        <v>80</v>
      </c>
      <c r="H24" s="138" t="s">
        <v>81</v>
      </c>
      <c r="I24" s="139"/>
      <c r="J24" s="139"/>
      <c r="K24" s="134"/>
      <c r="L24" s="135"/>
      <c r="M24" s="74"/>
      <c r="N24" s="74"/>
      <c r="O24" s="74"/>
      <c r="P24" s="74"/>
      <c r="Q24" s="74"/>
      <c r="R24" s="65"/>
      <c r="S24" s="140"/>
      <c r="T24" s="74"/>
      <c r="U24" s="74"/>
      <c r="V24" s="74"/>
      <c r="W24" s="74"/>
    </row>
    <row r="25" spans="1:23" ht="78.75" customHeight="1" x14ac:dyDescent="0.2">
      <c r="A25" s="74"/>
      <c r="B25" s="72" t="s">
        <v>2</v>
      </c>
      <c r="C25" s="141">
        <f>B19</f>
        <v>14</v>
      </c>
      <c r="D25" s="142">
        <v>8</v>
      </c>
      <c r="E25" s="66"/>
      <c r="F25" s="143">
        <f>SUM(L19+N19+P19+R19+T19)</f>
        <v>200</v>
      </c>
      <c r="G25" s="143">
        <f>SUM(M19+O19+Q19+S19+U19)</f>
        <v>260</v>
      </c>
      <c r="H25" s="143">
        <f>F25+G25</f>
        <v>460</v>
      </c>
      <c r="I25" s="74"/>
      <c r="J25" s="74"/>
      <c r="K25" s="144"/>
      <c r="L25" s="135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</row>
    <row r="26" spans="1:23" ht="19.5" customHeight="1" x14ac:dyDescent="0.2">
      <c r="A26" s="70"/>
      <c r="B26" s="70"/>
      <c r="C26" s="70"/>
      <c r="D26" s="145"/>
      <c r="E26" s="145"/>
      <c r="F26" s="70"/>
      <c r="G26" s="70"/>
      <c r="H26" s="70"/>
      <c r="I26" s="70"/>
      <c r="J26" s="74"/>
      <c r="K26" s="74"/>
      <c r="L26" s="74"/>
      <c r="M26" s="74"/>
      <c r="N26" s="74"/>
      <c r="O26" s="70"/>
      <c r="P26" s="70"/>
      <c r="Q26" s="70"/>
      <c r="R26" s="70"/>
      <c r="S26" s="70"/>
      <c r="T26" s="70"/>
      <c r="U26" s="70"/>
      <c r="V26" s="74"/>
      <c r="W26" s="74"/>
    </row>
    <row r="27" spans="1:23" ht="60.75" customHeight="1" x14ac:dyDescent="0.2">
      <c r="A27" s="146" t="s">
        <v>83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</row>
    <row r="28" spans="1:23" ht="117.75" customHeight="1" x14ac:dyDescent="0.2">
      <c r="A28" s="74"/>
      <c r="B28" s="74"/>
      <c r="C28" s="74"/>
      <c r="D28" s="66"/>
      <c r="E28" s="66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</row>
    <row r="29" spans="1:23" ht="23.25" customHeight="1" x14ac:dyDescent="0.2">
      <c r="A29" s="74"/>
      <c r="B29" s="74"/>
      <c r="C29" s="74"/>
      <c r="D29" s="66"/>
      <c r="E29" s="66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1:23" ht="23.25" customHeight="1" x14ac:dyDescent="0.2">
      <c r="A30" s="74"/>
      <c r="B30" s="74"/>
      <c r="C30" s="74"/>
      <c r="D30" s="66"/>
      <c r="E30" s="66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1:23" ht="23.25" customHeight="1" x14ac:dyDescent="0.2">
      <c r="A31" s="74"/>
      <c r="B31" s="74"/>
      <c r="C31" s="74"/>
      <c r="D31" s="66"/>
      <c r="E31" s="66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</row>
    <row r="32" spans="1:23" ht="23.25" customHeight="1" x14ac:dyDescent="0.2">
      <c r="A32" s="74"/>
      <c r="B32" s="74"/>
      <c r="C32" s="74"/>
      <c r="D32" s="66"/>
      <c r="E32" s="66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</row>
    <row r="33" spans="1:23" ht="23.25" customHeight="1" x14ac:dyDescent="0.2">
      <c r="A33" s="74"/>
      <c r="B33" s="74"/>
      <c r="C33" s="74"/>
      <c r="D33" s="66"/>
      <c r="E33" s="66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1:23" ht="23.25" customHeight="1" x14ac:dyDescent="0.2">
      <c r="A34" s="74"/>
      <c r="B34" s="74"/>
      <c r="C34" s="74"/>
      <c r="D34" s="66"/>
      <c r="E34" s="66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</row>
    <row r="35" spans="1:23" ht="23.25" customHeight="1" x14ac:dyDescent="0.2">
      <c r="A35" s="74"/>
      <c r="B35" s="74"/>
      <c r="C35" s="74"/>
      <c r="D35" s="66"/>
      <c r="E35" s="66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1:23" ht="23.25" customHeight="1" x14ac:dyDescent="0.2">
      <c r="A36" s="74"/>
      <c r="B36" s="74"/>
      <c r="C36" s="74"/>
      <c r="D36" s="66"/>
      <c r="E36" s="66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</row>
    <row r="37" spans="1:23" ht="23.25" customHeight="1" x14ac:dyDescent="0.2">
      <c r="A37" s="74"/>
      <c r="B37" s="74"/>
      <c r="C37" s="74"/>
      <c r="D37" s="66"/>
      <c r="E37" s="66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</row>
    <row r="38" spans="1:23" ht="23.25" customHeight="1" x14ac:dyDescent="0.2">
      <c r="A38" s="74"/>
      <c r="B38" s="74"/>
      <c r="C38" s="74"/>
      <c r="D38" s="66"/>
      <c r="E38" s="66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</row>
    <row r="39" spans="1:23" ht="23.25" customHeight="1" x14ac:dyDescent="0.2">
      <c r="A39" s="74"/>
      <c r="B39" s="74"/>
      <c r="C39" s="74"/>
      <c r="D39" s="66"/>
      <c r="E39" s="66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</row>
    <row r="40" spans="1:23" ht="23.25" customHeight="1" x14ac:dyDescent="0.2">
      <c r="A40" s="74"/>
      <c r="B40" s="74"/>
      <c r="C40" s="74"/>
      <c r="D40" s="66"/>
      <c r="E40" s="66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</row>
    <row r="41" spans="1:23" ht="23.25" customHeight="1" x14ac:dyDescent="0.2">
      <c r="A41" s="74"/>
      <c r="B41" s="74"/>
      <c r="C41" s="74"/>
      <c r="D41" s="66"/>
      <c r="E41" s="66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</row>
    <row r="42" spans="1:23" ht="23.25" customHeight="1" x14ac:dyDescent="0.2">
      <c r="A42" s="74"/>
      <c r="B42" s="74"/>
      <c r="C42" s="74"/>
      <c r="D42" s="66"/>
      <c r="E42" s="66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</row>
    <row r="43" spans="1:23" ht="23.25" customHeight="1" x14ac:dyDescent="0.2">
      <c r="A43" s="74"/>
      <c r="B43" s="74"/>
      <c r="C43" s="74"/>
      <c r="D43" s="66"/>
      <c r="E43" s="66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</row>
    <row r="44" spans="1:23" ht="23.25" customHeight="1" x14ac:dyDescent="0.2">
      <c r="A44" s="74"/>
      <c r="B44" s="74"/>
      <c r="C44" s="74"/>
      <c r="D44" s="66"/>
      <c r="E44" s="66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</row>
    <row r="45" spans="1:23" ht="23.25" customHeight="1" x14ac:dyDescent="0.2">
      <c r="A45" s="74"/>
      <c r="B45" s="74"/>
      <c r="C45" s="74"/>
      <c r="D45" s="66"/>
      <c r="E45" s="66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</row>
    <row r="46" spans="1:23" ht="23.25" customHeight="1" x14ac:dyDescent="0.2">
      <c r="A46" s="74"/>
      <c r="B46" s="74"/>
      <c r="C46" s="74"/>
      <c r="D46" s="66"/>
      <c r="E46" s="66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</row>
    <row r="47" spans="1:23" ht="23.25" customHeight="1" x14ac:dyDescent="0.2">
      <c r="A47" s="74"/>
      <c r="B47" s="74"/>
      <c r="C47" s="74"/>
      <c r="D47" s="66"/>
      <c r="E47" s="66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</row>
    <row r="48" spans="1:23" ht="23.25" customHeight="1" x14ac:dyDescent="0.2">
      <c r="A48" s="74"/>
      <c r="B48" s="74"/>
      <c r="C48" s="74"/>
      <c r="D48" s="66"/>
      <c r="E48" s="66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</row>
    <row r="49" spans="1:23" ht="23.25" customHeight="1" x14ac:dyDescent="0.2">
      <c r="A49" s="74"/>
      <c r="B49" s="74"/>
      <c r="C49" s="74"/>
      <c r="D49" s="66"/>
      <c r="E49" s="66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</row>
    <row r="50" spans="1:23" ht="23.25" customHeight="1" x14ac:dyDescent="0.2">
      <c r="A50" s="74"/>
      <c r="B50" s="74"/>
      <c r="C50" s="74"/>
      <c r="D50" s="66"/>
      <c r="E50" s="66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</row>
    <row r="51" spans="1:23" ht="23.25" customHeight="1" x14ac:dyDescent="0.2">
      <c r="A51" s="74"/>
      <c r="B51" s="74"/>
      <c r="C51" s="74"/>
      <c r="D51" s="66"/>
      <c r="E51" s="66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</row>
    <row r="52" spans="1:23" ht="23.25" customHeight="1" x14ac:dyDescent="0.2">
      <c r="A52" s="74"/>
      <c r="B52" s="74"/>
      <c r="C52" s="74"/>
      <c r="D52" s="66"/>
      <c r="E52" s="66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</row>
    <row r="53" spans="1:23" ht="23.25" customHeight="1" x14ac:dyDescent="0.2">
      <c r="A53" s="74"/>
      <c r="B53" s="74"/>
      <c r="C53" s="74"/>
      <c r="D53" s="66"/>
      <c r="E53" s="66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</row>
    <row r="54" spans="1:23" ht="23.25" customHeight="1" x14ac:dyDescent="0.2">
      <c r="A54" s="74"/>
      <c r="B54" s="74"/>
      <c r="C54" s="74"/>
      <c r="D54" s="66"/>
      <c r="E54" s="66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</row>
    <row r="55" spans="1:23" ht="23.25" customHeight="1" x14ac:dyDescent="0.2">
      <c r="A55" s="74"/>
      <c r="B55" s="74"/>
      <c r="C55" s="74"/>
      <c r="D55" s="66"/>
      <c r="E55" s="66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</row>
    <row r="56" spans="1:23" ht="23.25" customHeight="1" x14ac:dyDescent="0.2">
      <c r="A56" s="74"/>
      <c r="B56" s="74"/>
      <c r="C56" s="74"/>
      <c r="D56" s="66"/>
      <c r="E56" s="66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</row>
    <row r="57" spans="1:23" ht="23.25" customHeight="1" x14ac:dyDescent="0.2">
      <c r="A57" s="74"/>
      <c r="B57" s="74"/>
      <c r="C57" s="74"/>
      <c r="D57" s="66"/>
      <c r="E57" s="66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</row>
    <row r="58" spans="1:23" ht="23.25" customHeight="1" x14ac:dyDescent="0.2">
      <c r="A58" s="74"/>
      <c r="B58" s="74"/>
      <c r="C58" s="74"/>
      <c r="D58" s="66"/>
      <c r="E58" s="66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</row>
    <row r="59" spans="1:23" ht="23.25" customHeight="1" x14ac:dyDescent="0.2">
      <c r="A59" s="74"/>
      <c r="B59" s="74"/>
      <c r="C59" s="74"/>
      <c r="D59" s="66"/>
      <c r="E59" s="66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</row>
    <row r="60" spans="1:23" ht="23.25" customHeight="1" x14ac:dyDescent="0.2">
      <c r="A60" s="74"/>
      <c r="B60" s="74"/>
      <c r="C60" s="74"/>
      <c r="D60" s="66"/>
      <c r="E60" s="66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</row>
    <row r="61" spans="1:23" ht="23.25" customHeight="1" x14ac:dyDescent="0.2">
      <c r="A61" s="74"/>
      <c r="B61" s="74"/>
      <c r="C61" s="74"/>
      <c r="D61" s="66"/>
      <c r="E61" s="66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</row>
    <row r="62" spans="1:23" ht="23.25" customHeight="1" x14ac:dyDescent="0.2">
      <c r="A62" s="74"/>
      <c r="B62" s="74"/>
      <c r="C62" s="74"/>
      <c r="D62" s="66"/>
      <c r="E62" s="66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</row>
    <row r="63" spans="1:23" ht="23.25" customHeight="1" x14ac:dyDescent="0.2">
      <c r="A63" s="74"/>
      <c r="B63" s="74"/>
      <c r="C63" s="74"/>
      <c r="D63" s="66"/>
      <c r="E63" s="66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</row>
    <row r="64" spans="1:23" ht="23.25" customHeight="1" x14ac:dyDescent="0.2">
      <c r="A64" s="74"/>
      <c r="B64" s="74"/>
      <c r="C64" s="74"/>
      <c r="D64" s="66"/>
      <c r="E64" s="66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</row>
    <row r="65" spans="1:23" ht="23.25" customHeight="1" x14ac:dyDescent="0.2">
      <c r="A65" s="74"/>
      <c r="B65" s="74"/>
      <c r="C65" s="74"/>
      <c r="D65" s="66"/>
      <c r="E65" s="66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</row>
    <row r="66" spans="1:23" ht="23.25" customHeight="1" x14ac:dyDescent="0.2">
      <c r="A66" s="74"/>
      <c r="B66" s="74"/>
      <c r="C66" s="74"/>
      <c r="D66" s="66"/>
      <c r="E66" s="66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</row>
    <row r="67" spans="1:23" ht="23.25" customHeight="1" x14ac:dyDescent="0.2">
      <c r="A67" s="74"/>
      <c r="B67" s="74"/>
      <c r="C67" s="74"/>
      <c r="D67" s="66"/>
      <c r="E67" s="66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</row>
    <row r="68" spans="1:23" ht="23.25" customHeight="1" x14ac:dyDescent="0.2">
      <c r="A68" s="74"/>
      <c r="B68" s="74"/>
      <c r="C68" s="74"/>
      <c r="D68" s="66"/>
      <c r="E68" s="66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</row>
    <row r="69" spans="1:23" ht="23.25" customHeight="1" x14ac:dyDescent="0.2">
      <c r="A69" s="74"/>
      <c r="B69" s="74"/>
      <c r="C69" s="74"/>
      <c r="D69" s="66"/>
      <c r="E69" s="66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</row>
    <row r="70" spans="1:23" ht="23.25" customHeight="1" x14ac:dyDescent="0.2">
      <c r="A70" s="74"/>
      <c r="B70" s="74"/>
      <c r="C70" s="74"/>
      <c r="D70" s="66"/>
      <c r="E70" s="66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</row>
    <row r="71" spans="1:23" ht="23.25" customHeight="1" x14ac:dyDescent="0.2">
      <c r="A71" s="74"/>
      <c r="B71" s="74"/>
      <c r="C71" s="74"/>
      <c r="D71" s="66"/>
      <c r="E71" s="66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</row>
    <row r="72" spans="1:23" ht="23.25" customHeight="1" x14ac:dyDescent="0.2">
      <c r="A72" s="74"/>
      <c r="B72" s="74"/>
      <c r="C72" s="74"/>
      <c r="D72" s="66"/>
      <c r="E72" s="66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</row>
    <row r="73" spans="1:23" ht="23.25" customHeight="1" x14ac:dyDescent="0.2">
      <c r="A73" s="74"/>
      <c r="B73" s="74"/>
      <c r="C73" s="74"/>
      <c r="D73" s="66"/>
      <c r="E73" s="66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</row>
    <row r="74" spans="1:23" ht="23.25" customHeight="1" x14ac:dyDescent="0.2">
      <c r="A74" s="74"/>
      <c r="B74" s="74"/>
      <c r="C74" s="74"/>
      <c r="D74" s="66"/>
      <c r="E74" s="66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</row>
    <row r="75" spans="1:23" ht="23.25" customHeight="1" x14ac:dyDescent="0.2">
      <c r="A75" s="74"/>
      <c r="B75" s="74"/>
      <c r="C75" s="74"/>
      <c r="D75" s="66"/>
      <c r="E75" s="66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</row>
    <row r="76" spans="1:23" ht="23.25" customHeight="1" x14ac:dyDescent="0.2">
      <c r="A76" s="74"/>
      <c r="B76" s="74"/>
      <c r="C76" s="74"/>
      <c r="D76" s="66"/>
      <c r="E76" s="66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</row>
    <row r="77" spans="1:23" ht="23.25" customHeight="1" x14ac:dyDescent="0.2">
      <c r="A77" s="74"/>
      <c r="B77" s="74"/>
      <c r="C77" s="74"/>
      <c r="D77" s="66"/>
      <c r="E77" s="66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</row>
    <row r="78" spans="1:23" ht="23.25" customHeight="1" x14ac:dyDescent="0.2">
      <c r="A78" s="74"/>
      <c r="B78" s="74"/>
      <c r="C78" s="74"/>
      <c r="D78" s="66"/>
      <c r="E78" s="66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</row>
    <row r="79" spans="1:23" ht="23.25" customHeight="1" x14ac:dyDescent="0.2">
      <c r="A79" s="74"/>
      <c r="B79" s="74"/>
      <c r="C79" s="74"/>
      <c r="D79" s="66"/>
      <c r="E79" s="66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</row>
    <row r="80" spans="1:23" ht="23.25" customHeight="1" x14ac:dyDescent="0.2">
      <c r="A80" s="74"/>
      <c r="B80" s="74"/>
      <c r="C80" s="74"/>
      <c r="D80" s="66"/>
      <c r="E80" s="66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</row>
    <row r="81" spans="1:23" ht="23.25" customHeight="1" x14ac:dyDescent="0.2">
      <c r="A81" s="74"/>
      <c r="B81" s="74"/>
      <c r="C81" s="74"/>
      <c r="D81" s="66"/>
      <c r="E81" s="66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</row>
    <row r="82" spans="1:23" ht="23.25" customHeight="1" x14ac:dyDescent="0.2">
      <c r="A82" s="74"/>
      <c r="B82" s="74"/>
      <c r="C82" s="74"/>
      <c r="D82" s="66"/>
      <c r="E82" s="66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</row>
    <row r="83" spans="1:23" ht="23.25" customHeight="1" x14ac:dyDescent="0.2">
      <c r="A83" s="74"/>
      <c r="B83" s="74"/>
      <c r="C83" s="74"/>
      <c r="D83" s="66"/>
      <c r="E83" s="66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</row>
    <row r="84" spans="1:23" ht="23.25" customHeight="1" x14ac:dyDescent="0.2">
      <c r="A84" s="74"/>
      <c r="B84" s="74"/>
      <c r="C84" s="74"/>
      <c r="D84" s="66"/>
      <c r="E84" s="66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</row>
    <row r="85" spans="1:23" ht="23.25" customHeight="1" x14ac:dyDescent="0.2">
      <c r="A85" s="74"/>
      <c r="B85" s="74"/>
      <c r="C85" s="74"/>
      <c r="D85" s="66"/>
      <c r="E85" s="66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</row>
    <row r="86" spans="1:23" ht="23.25" customHeight="1" x14ac:dyDescent="0.2">
      <c r="A86" s="74"/>
      <c r="B86" s="74"/>
      <c r="C86" s="74"/>
      <c r="D86" s="66"/>
      <c r="E86" s="66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</row>
    <row r="87" spans="1:23" ht="23.25" customHeight="1" x14ac:dyDescent="0.2">
      <c r="A87" s="74"/>
      <c r="B87" s="74"/>
      <c r="C87" s="74"/>
      <c r="D87" s="66"/>
      <c r="E87" s="66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</row>
    <row r="88" spans="1:23" ht="23.25" customHeight="1" x14ac:dyDescent="0.2">
      <c r="A88" s="74"/>
      <c r="B88" s="74"/>
      <c r="C88" s="74"/>
      <c r="D88" s="66"/>
      <c r="E88" s="66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</row>
    <row r="89" spans="1:23" ht="23.25" customHeight="1" x14ac:dyDescent="0.2">
      <c r="A89" s="74"/>
      <c r="B89" s="74"/>
      <c r="C89" s="74"/>
      <c r="D89" s="66"/>
      <c r="E89" s="66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</row>
    <row r="90" spans="1:23" ht="23.25" customHeight="1" x14ac:dyDescent="0.2">
      <c r="A90" s="74"/>
      <c r="B90" s="74"/>
      <c r="C90" s="74"/>
      <c r="D90" s="66"/>
      <c r="E90" s="66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</row>
    <row r="91" spans="1:23" ht="23.25" customHeight="1" x14ac:dyDescent="0.2">
      <c r="A91" s="74"/>
      <c r="B91" s="74"/>
      <c r="C91" s="74"/>
      <c r="D91" s="66"/>
      <c r="E91" s="66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</row>
    <row r="92" spans="1:23" ht="23.25" customHeight="1" x14ac:dyDescent="0.2">
      <c r="A92" s="74"/>
      <c r="B92" s="74"/>
      <c r="C92" s="74"/>
      <c r="D92" s="66"/>
      <c r="E92" s="66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</row>
    <row r="93" spans="1:23" ht="23.25" customHeight="1" x14ac:dyDescent="0.2">
      <c r="A93" s="74"/>
      <c r="B93" s="74"/>
      <c r="C93" s="74"/>
      <c r="D93" s="66"/>
      <c r="E93" s="66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</row>
    <row r="94" spans="1:23" ht="23.25" customHeight="1" x14ac:dyDescent="0.2">
      <c r="A94" s="74"/>
      <c r="B94" s="74"/>
      <c r="C94" s="74"/>
      <c r="D94" s="66"/>
      <c r="E94" s="66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</row>
    <row r="95" spans="1:23" ht="23.25" customHeight="1" x14ac:dyDescent="0.2">
      <c r="A95" s="74"/>
      <c r="B95" s="74"/>
      <c r="C95" s="74"/>
      <c r="D95" s="66"/>
      <c r="E95" s="66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</row>
    <row r="96" spans="1:23" ht="23.25" customHeight="1" x14ac:dyDescent="0.2">
      <c r="A96" s="74"/>
      <c r="B96" s="74"/>
      <c r="C96" s="74"/>
      <c r="D96" s="66"/>
      <c r="E96" s="66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</row>
    <row r="97" spans="1:23" ht="23.25" customHeight="1" x14ac:dyDescent="0.2">
      <c r="A97" s="74"/>
      <c r="B97" s="74"/>
      <c r="C97" s="74"/>
      <c r="D97" s="66"/>
      <c r="E97" s="66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</row>
    <row r="98" spans="1:23" ht="23.25" customHeight="1" x14ac:dyDescent="0.2">
      <c r="A98" s="74"/>
      <c r="B98" s="74"/>
      <c r="C98" s="74"/>
      <c r="D98" s="66"/>
      <c r="E98" s="66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</row>
    <row r="99" spans="1:23" ht="23.25" customHeight="1" x14ac:dyDescent="0.2">
      <c r="A99" s="74"/>
      <c r="B99" s="74"/>
      <c r="C99" s="74"/>
      <c r="D99" s="66"/>
      <c r="E99" s="66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</row>
    <row r="100" spans="1:23" ht="23.25" customHeight="1" x14ac:dyDescent="0.2">
      <c r="A100" s="74"/>
      <c r="B100" s="74"/>
      <c r="C100" s="74"/>
      <c r="D100" s="66"/>
      <c r="E100" s="66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</row>
    <row r="101" spans="1:23" ht="23.25" customHeight="1" x14ac:dyDescent="0.2">
      <c r="A101" s="74"/>
      <c r="B101" s="74"/>
      <c r="C101" s="74"/>
      <c r="D101" s="66"/>
      <c r="E101" s="66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</row>
    <row r="102" spans="1:23" ht="23.25" customHeight="1" x14ac:dyDescent="0.2">
      <c r="A102" s="74"/>
      <c r="B102" s="74"/>
      <c r="C102" s="74"/>
      <c r="D102" s="66"/>
      <c r="E102" s="66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</row>
    <row r="103" spans="1:23" ht="23.25" customHeight="1" x14ac:dyDescent="0.2">
      <c r="A103" s="74"/>
      <c r="B103" s="74"/>
      <c r="C103" s="74"/>
      <c r="D103" s="66"/>
      <c r="E103" s="66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</row>
    <row r="104" spans="1:23" ht="23.25" customHeight="1" x14ac:dyDescent="0.2">
      <c r="A104" s="74"/>
      <c r="B104" s="74"/>
      <c r="C104" s="74"/>
      <c r="D104" s="66"/>
      <c r="E104" s="66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</row>
    <row r="105" spans="1:23" ht="23.25" customHeight="1" x14ac:dyDescent="0.2">
      <c r="A105" s="74"/>
      <c r="B105" s="74"/>
      <c r="C105" s="74"/>
      <c r="D105" s="66"/>
      <c r="E105" s="66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</row>
    <row r="106" spans="1:23" ht="23.25" customHeight="1" x14ac:dyDescent="0.2">
      <c r="A106" s="74"/>
      <c r="B106" s="74"/>
      <c r="C106" s="74"/>
      <c r="D106" s="66"/>
      <c r="E106" s="66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</row>
    <row r="107" spans="1:23" ht="23.25" customHeight="1" x14ac:dyDescent="0.2">
      <c r="A107" s="74"/>
      <c r="B107" s="74"/>
      <c r="C107" s="74"/>
      <c r="D107" s="66"/>
      <c r="E107" s="66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</row>
    <row r="108" spans="1:23" ht="23.25" customHeight="1" x14ac:dyDescent="0.2">
      <c r="A108" s="74"/>
      <c r="B108" s="74"/>
      <c r="C108" s="74"/>
      <c r="D108" s="66"/>
      <c r="E108" s="66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</row>
    <row r="109" spans="1:23" ht="23.25" customHeight="1" x14ac:dyDescent="0.2">
      <c r="A109" s="74"/>
      <c r="B109" s="74"/>
      <c r="C109" s="74"/>
      <c r="D109" s="66"/>
      <c r="E109" s="66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</row>
    <row r="110" spans="1:23" ht="23.25" customHeight="1" x14ac:dyDescent="0.2">
      <c r="A110" s="74"/>
      <c r="B110" s="74"/>
      <c r="C110" s="74"/>
      <c r="D110" s="66"/>
      <c r="E110" s="66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</row>
    <row r="111" spans="1:23" ht="23.25" customHeight="1" x14ac:dyDescent="0.2">
      <c r="A111" s="74"/>
      <c r="B111" s="74"/>
      <c r="C111" s="74"/>
      <c r="D111" s="66"/>
      <c r="E111" s="66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</row>
    <row r="112" spans="1:23" ht="23.25" customHeight="1" x14ac:dyDescent="0.2">
      <c r="A112" s="74"/>
      <c r="B112" s="74"/>
      <c r="C112" s="74"/>
      <c r="D112" s="66"/>
      <c r="E112" s="66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</row>
    <row r="113" spans="1:23" ht="23.25" customHeight="1" x14ac:dyDescent="0.2">
      <c r="A113" s="74"/>
      <c r="B113" s="74"/>
      <c r="C113" s="74"/>
      <c r="D113" s="66"/>
      <c r="E113" s="66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</row>
    <row r="114" spans="1:23" ht="23.25" customHeight="1" x14ac:dyDescent="0.2">
      <c r="A114" s="74"/>
      <c r="B114" s="74"/>
      <c r="C114" s="74"/>
      <c r="D114" s="66"/>
      <c r="E114" s="66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</row>
    <row r="115" spans="1:23" ht="23.25" customHeight="1" x14ac:dyDescent="0.2">
      <c r="A115" s="74"/>
      <c r="B115" s="74"/>
      <c r="C115" s="74"/>
      <c r="D115" s="66"/>
      <c r="E115" s="66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</row>
    <row r="116" spans="1:23" ht="23.25" customHeight="1" x14ac:dyDescent="0.2">
      <c r="A116" s="74"/>
      <c r="B116" s="74"/>
      <c r="C116" s="74"/>
      <c r="D116" s="66"/>
      <c r="E116" s="66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</row>
    <row r="117" spans="1:23" ht="23.25" customHeight="1" x14ac:dyDescent="0.2">
      <c r="A117" s="74"/>
      <c r="B117" s="74"/>
      <c r="C117" s="74"/>
      <c r="D117" s="66"/>
      <c r="E117" s="66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</row>
    <row r="118" spans="1:23" ht="23.25" customHeight="1" x14ac:dyDescent="0.2">
      <c r="A118" s="74"/>
      <c r="B118" s="74"/>
      <c r="C118" s="74"/>
      <c r="D118" s="66"/>
      <c r="E118" s="66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</row>
    <row r="119" spans="1:23" ht="23.25" customHeight="1" x14ac:dyDescent="0.2">
      <c r="A119" s="74"/>
      <c r="B119" s="74"/>
      <c r="C119" s="74"/>
      <c r="D119" s="66"/>
      <c r="E119" s="66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</row>
    <row r="120" spans="1:23" ht="23.25" customHeight="1" x14ac:dyDescent="0.2">
      <c r="A120" s="74"/>
      <c r="B120" s="74"/>
      <c r="C120" s="74"/>
      <c r="D120" s="66"/>
      <c r="E120" s="66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</row>
    <row r="121" spans="1:23" ht="23.25" customHeight="1" x14ac:dyDescent="0.2">
      <c r="A121" s="74"/>
      <c r="B121" s="74"/>
      <c r="C121" s="74"/>
      <c r="D121" s="66"/>
      <c r="E121" s="66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</row>
    <row r="122" spans="1:23" ht="23.25" customHeight="1" x14ac:dyDescent="0.2">
      <c r="A122" s="74"/>
      <c r="B122" s="74"/>
      <c r="C122" s="74"/>
      <c r="D122" s="66"/>
      <c r="E122" s="66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</row>
    <row r="123" spans="1:23" ht="23.25" customHeight="1" x14ac:dyDescent="0.2">
      <c r="A123" s="74"/>
      <c r="B123" s="74"/>
      <c r="C123" s="74"/>
      <c r="D123" s="66"/>
      <c r="E123" s="66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</row>
    <row r="124" spans="1:23" ht="23.25" customHeight="1" x14ac:dyDescent="0.2">
      <c r="A124" s="74"/>
      <c r="B124" s="74"/>
      <c r="C124" s="74"/>
      <c r="D124" s="66"/>
      <c r="E124" s="66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</row>
    <row r="125" spans="1:23" ht="23.25" customHeight="1" x14ac:dyDescent="0.2">
      <c r="A125" s="74"/>
      <c r="B125" s="74"/>
      <c r="C125" s="74"/>
      <c r="D125" s="66"/>
      <c r="E125" s="66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</row>
    <row r="126" spans="1:23" ht="23.25" customHeight="1" x14ac:dyDescent="0.2">
      <c r="A126" s="74"/>
      <c r="B126" s="74"/>
      <c r="C126" s="74"/>
      <c r="D126" s="66"/>
      <c r="E126" s="66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</row>
    <row r="127" spans="1:23" ht="23.25" customHeight="1" x14ac:dyDescent="0.2">
      <c r="A127" s="74"/>
      <c r="B127" s="74"/>
      <c r="C127" s="74"/>
      <c r="D127" s="66"/>
      <c r="E127" s="66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</row>
    <row r="128" spans="1:23" ht="23.25" customHeight="1" x14ac:dyDescent="0.2">
      <c r="A128" s="74"/>
      <c r="B128" s="74"/>
      <c r="C128" s="74"/>
      <c r="D128" s="66"/>
      <c r="E128" s="66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</row>
    <row r="129" spans="1:23" ht="23.25" customHeight="1" x14ac:dyDescent="0.2">
      <c r="A129" s="74"/>
      <c r="B129" s="74"/>
      <c r="C129" s="74"/>
      <c r="D129" s="66"/>
      <c r="E129" s="66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</row>
    <row r="130" spans="1:23" ht="23.25" customHeight="1" x14ac:dyDescent="0.2">
      <c r="A130" s="74"/>
      <c r="B130" s="74"/>
      <c r="C130" s="74"/>
      <c r="D130" s="66"/>
      <c r="E130" s="66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</row>
    <row r="131" spans="1:23" ht="23.25" customHeight="1" x14ac:dyDescent="0.2">
      <c r="A131" s="74"/>
      <c r="B131" s="74"/>
      <c r="C131" s="74"/>
      <c r="D131" s="66"/>
      <c r="E131" s="66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</row>
    <row r="132" spans="1:23" ht="23.25" customHeight="1" x14ac:dyDescent="0.2">
      <c r="A132" s="74"/>
      <c r="B132" s="74"/>
      <c r="C132" s="74"/>
      <c r="D132" s="66"/>
      <c r="E132" s="66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</row>
    <row r="133" spans="1:23" ht="23.25" customHeight="1" x14ac:dyDescent="0.2">
      <c r="A133" s="74"/>
      <c r="B133" s="74"/>
      <c r="C133" s="74"/>
      <c r="D133" s="66"/>
      <c r="E133" s="66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</row>
    <row r="134" spans="1:23" ht="23.25" customHeight="1" x14ac:dyDescent="0.2">
      <c r="A134" s="74"/>
      <c r="B134" s="74"/>
      <c r="C134" s="74"/>
      <c r="D134" s="66"/>
      <c r="E134" s="66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</row>
    <row r="135" spans="1:23" ht="23.25" customHeight="1" x14ac:dyDescent="0.2">
      <c r="A135" s="74"/>
      <c r="B135" s="74"/>
      <c r="C135" s="74"/>
      <c r="D135" s="66"/>
      <c r="E135" s="66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</row>
    <row r="136" spans="1:23" ht="23.25" customHeight="1" x14ac:dyDescent="0.2">
      <c r="A136" s="74"/>
      <c r="B136" s="74"/>
      <c r="C136" s="74"/>
      <c r="D136" s="66"/>
      <c r="E136" s="66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</row>
    <row r="137" spans="1:23" ht="23.25" customHeight="1" x14ac:dyDescent="0.2">
      <c r="A137" s="74"/>
      <c r="B137" s="74"/>
      <c r="C137" s="74"/>
      <c r="D137" s="66"/>
      <c r="E137" s="66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</row>
    <row r="138" spans="1:23" ht="23.25" customHeight="1" x14ac:dyDescent="0.2">
      <c r="A138" s="74"/>
      <c r="B138" s="74"/>
      <c r="C138" s="74"/>
      <c r="D138" s="66"/>
      <c r="E138" s="66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</row>
    <row r="139" spans="1:23" ht="23.25" customHeight="1" x14ac:dyDescent="0.2">
      <c r="A139" s="74"/>
      <c r="B139" s="74"/>
      <c r="C139" s="74"/>
      <c r="D139" s="66"/>
      <c r="E139" s="66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</row>
    <row r="140" spans="1:23" ht="23.25" customHeight="1" x14ac:dyDescent="0.2">
      <c r="A140" s="74"/>
      <c r="B140" s="74"/>
      <c r="C140" s="74"/>
      <c r="D140" s="66"/>
      <c r="E140" s="66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</row>
    <row r="141" spans="1:23" ht="23.25" customHeight="1" x14ac:dyDescent="0.2">
      <c r="A141" s="74"/>
      <c r="B141" s="74"/>
      <c r="C141" s="74"/>
      <c r="D141" s="66"/>
      <c r="E141" s="66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</row>
    <row r="142" spans="1:23" ht="23.25" customHeight="1" x14ac:dyDescent="0.2">
      <c r="A142" s="74"/>
      <c r="B142" s="74"/>
      <c r="C142" s="74"/>
      <c r="D142" s="66"/>
      <c r="E142" s="66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</row>
    <row r="143" spans="1:23" ht="23.25" customHeight="1" x14ac:dyDescent="0.2">
      <c r="A143" s="74"/>
      <c r="B143" s="74"/>
      <c r="C143" s="74"/>
      <c r="D143" s="66"/>
      <c r="E143" s="66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</row>
    <row r="144" spans="1:23" ht="23.25" customHeight="1" x14ac:dyDescent="0.2">
      <c r="A144" s="74"/>
      <c r="B144" s="74"/>
      <c r="C144" s="74"/>
      <c r="D144" s="66"/>
      <c r="E144" s="66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</row>
    <row r="145" spans="1:23" ht="23.25" customHeight="1" x14ac:dyDescent="0.2">
      <c r="A145" s="74"/>
      <c r="B145" s="74"/>
      <c r="C145" s="74"/>
      <c r="D145" s="66"/>
      <c r="E145" s="66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</row>
    <row r="146" spans="1:23" ht="23.25" customHeight="1" x14ac:dyDescent="0.2">
      <c r="A146" s="74"/>
      <c r="B146" s="74"/>
      <c r="C146" s="74"/>
      <c r="D146" s="66"/>
      <c r="E146" s="66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</row>
    <row r="147" spans="1:23" ht="23.25" customHeight="1" x14ac:dyDescent="0.2">
      <c r="A147" s="74"/>
      <c r="B147" s="74"/>
      <c r="C147" s="74"/>
      <c r="D147" s="66"/>
      <c r="E147" s="66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</row>
    <row r="148" spans="1:23" ht="23.25" customHeight="1" x14ac:dyDescent="0.2">
      <c r="A148" s="74"/>
      <c r="B148" s="74"/>
      <c r="C148" s="74"/>
      <c r="D148" s="66"/>
      <c r="E148" s="66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</row>
    <row r="149" spans="1:23" ht="23.25" customHeight="1" x14ac:dyDescent="0.2">
      <c r="A149" s="74"/>
      <c r="B149" s="74"/>
      <c r="C149" s="74"/>
      <c r="D149" s="66"/>
      <c r="E149" s="66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</row>
    <row r="150" spans="1:23" ht="23.25" customHeight="1" x14ac:dyDescent="0.2">
      <c r="A150" s="74"/>
      <c r="B150" s="74"/>
      <c r="C150" s="74"/>
      <c r="D150" s="66"/>
      <c r="E150" s="66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</row>
    <row r="151" spans="1:23" ht="23.25" customHeight="1" x14ac:dyDescent="0.2">
      <c r="A151" s="74"/>
      <c r="B151" s="74"/>
      <c r="C151" s="74"/>
      <c r="D151" s="66"/>
      <c r="E151" s="66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</row>
    <row r="152" spans="1:23" ht="23.25" customHeight="1" x14ac:dyDescent="0.2">
      <c r="A152" s="74"/>
      <c r="B152" s="74"/>
      <c r="C152" s="74"/>
      <c r="D152" s="66"/>
      <c r="E152" s="66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</row>
    <row r="153" spans="1:23" ht="23.25" customHeight="1" x14ac:dyDescent="0.2">
      <c r="A153" s="74"/>
      <c r="B153" s="74"/>
      <c r="C153" s="74"/>
      <c r="D153" s="66"/>
      <c r="E153" s="66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</row>
    <row r="154" spans="1:23" ht="23.25" customHeight="1" x14ac:dyDescent="0.2">
      <c r="A154" s="74"/>
      <c r="B154" s="74"/>
      <c r="C154" s="74"/>
      <c r="D154" s="66"/>
      <c r="E154" s="66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</row>
    <row r="155" spans="1:23" ht="23.25" customHeight="1" x14ac:dyDescent="0.2">
      <c r="A155" s="74"/>
      <c r="B155" s="74"/>
      <c r="C155" s="74"/>
      <c r="D155" s="66"/>
      <c r="E155" s="66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</row>
    <row r="156" spans="1:23" ht="23.25" customHeight="1" x14ac:dyDescent="0.2">
      <c r="A156" s="74"/>
      <c r="B156" s="74"/>
      <c r="C156" s="74"/>
      <c r="D156" s="66"/>
      <c r="E156" s="66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</row>
    <row r="157" spans="1:23" ht="23.25" customHeight="1" x14ac:dyDescent="0.2">
      <c r="A157" s="74"/>
      <c r="B157" s="74"/>
      <c r="C157" s="74"/>
      <c r="D157" s="66"/>
      <c r="E157" s="66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</row>
    <row r="158" spans="1:23" ht="23.25" customHeight="1" x14ac:dyDescent="0.2">
      <c r="A158" s="74"/>
      <c r="B158" s="74"/>
      <c r="C158" s="74"/>
      <c r="D158" s="66"/>
      <c r="E158" s="66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</row>
    <row r="159" spans="1:23" ht="23.25" customHeight="1" x14ac:dyDescent="0.2">
      <c r="A159" s="74"/>
      <c r="B159" s="74"/>
      <c r="C159" s="74"/>
      <c r="D159" s="66"/>
      <c r="E159" s="66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</row>
    <row r="160" spans="1:23" ht="23.25" customHeight="1" x14ac:dyDescent="0.2">
      <c r="A160" s="74"/>
      <c r="B160" s="74"/>
      <c r="C160" s="74"/>
      <c r="D160" s="66"/>
      <c r="E160" s="66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</row>
    <row r="161" spans="1:23" ht="23.25" customHeight="1" x14ac:dyDescent="0.2">
      <c r="A161" s="74"/>
      <c r="B161" s="74"/>
      <c r="C161" s="74"/>
      <c r="D161" s="66"/>
      <c r="E161" s="66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</row>
    <row r="162" spans="1:23" ht="23.25" customHeight="1" x14ac:dyDescent="0.2">
      <c r="A162" s="74"/>
      <c r="B162" s="74"/>
      <c r="C162" s="74"/>
      <c r="D162" s="66"/>
      <c r="E162" s="66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</row>
    <row r="163" spans="1:23" ht="23.25" customHeight="1" x14ac:dyDescent="0.2">
      <c r="A163" s="74"/>
      <c r="B163" s="74"/>
      <c r="C163" s="74"/>
      <c r="D163" s="66"/>
      <c r="E163" s="66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</row>
    <row r="164" spans="1:23" ht="23.25" customHeight="1" x14ac:dyDescent="0.2">
      <c r="A164" s="74"/>
      <c r="B164" s="74"/>
      <c r="C164" s="74"/>
      <c r="D164" s="66"/>
      <c r="E164" s="66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</row>
    <row r="165" spans="1:23" ht="23.25" customHeight="1" x14ac:dyDescent="0.2">
      <c r="A165" s="74"/>
      <c r="B165" s="74"/>
      <c r="C165" s="74"/>
      <c r="D165" s="66"/>
      <c r="E165" s="66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</row>
    <row r="166" spans="1:23" ht="23.25" customHeight="1" x14ac:dyDescent="0.2">
      <c r="A166" s="74"/>
      <c r="B166" s="74"/>
      <c r="C166" s="74"/>
      <c r="D166" s="66"/>
      <c r="E166" s="66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</row>
    <row r="167" spans="1:23" ht="23.25" customHeight="1" x14ac:dyDescent="0.2">
      <c r="A167" s="74"/>
      <c r="B167" s="74"/>
      <c r="C167" s="74"/>
      <c r="D167" s="66"/>
      <c r="E167" s="66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</row>
    <row r="168" spans="1:23" ht="23.25" customHeight="1" x14ac:dyDescent="0.2">
      <c r="A168" s="74"/>
      <c r="B168" s="74"/>
      <c r="C168" s="74"/>
      <c r="D168" s="66"/>
      <c r="E168" s="66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</row>
    <row r="169" spans="1:23" ht="23.25" customHeight="1" x14ac:dyDescent="0.2">
      <c r="A169" s="74"/>
      <c r="B169" s="74"/>
      <c r="C169" s="74"/>
      <c r="D169" s="66"/>
      <c r="E169" s="66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</row>
    <row r="170" spans="1:23" ht="23.25" customHeight="1" x14ac:dyDescent="0.2">
      <c r="A170" s="74"/>
      <c r="B170" s="74"/>
      <c r="C170" s="74"/>
      <c r="D170" s="66"/>
      <c r="E170" s="66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</row>
    <row r="171" spans="1:23" ht="23.25" customHeight="1" x14ac:dyDescent="0.2">
      <c r="A171" s="74"/>
      <c r="B171" s="74"/>
      <c r="C171" s="74"/>
      <c r="D171" s="66"/>
      <c r="E171" s="66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</row>
    <row r="172" spans="1:23" ht="23.25" customHeight="1" x14ac:dyDescent="0.2">
      <c r="A172" s="74"/>
      <c r="B172" s="74"/>
      <c r="C172" s="74"/>
      <c r="D172" s="66"/>
      <c r="E172" s="66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</row>
    <row r="173" spans="1:23" ht="23.25" customHeight="1" x14ac:dyDescent="0.2">
      <c r="A173" s="74"/>
      <c r="B173" s="74"/>
      <c r="C173" s="74"/>
      <c r="D173" s="66"/>
      <c r="E173" s="66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</row>
    <row r="174" spans="1:23" ht="23.25" customHeight="1" x14ac:dyDescent="0.2">
      <c r="A174" s="74"/>
      <c r="B174" s="74"/>
      <c r="C174" s="74"/>
      <c r="D174" s="66"/>
      <c r="E174" s="66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</row>
    <row r="175" spans="1:23" ht="23.25" customHeight="1" x14ac:dyDescent="0.2">
      <c r="A175" s="74"/>
      <c r="B175" s="74"/>
      <c r="C175" s="74"/>
      <c r="D175" s="66"/>
      <c r="E175" s="66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</row>
    <row r="176" spans="1:23" ht="23.25" customHeight="1" x14ac:dyDescent="0.2">
      <c r="A176" s="74"/>
      <c r="B176" s="74"/>
      <c r="C176" s="74"/>
      <c r="D176" s="66"/>
      <c r="E176" s="66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</row>
    <row r="177" spans="1:23" ht="23.25" customHeight="1" x14ac:dyDescent="0.2">
      <c r="A177" s="74"/>
      <c r="B177" s="74"/>
      <c r="C177" s="74"/>
      <c r="D177" s="66"/>
      <c r="E177" s="66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</row>
    <row r="178" spans="1:23" ht="23.25" customHeight="1" x14ac:dyDescent="0.2">
      <c r="A178" s="74"/>
      <c r="B178" s="74"/>
      <c r="C178" s="74"/>
      <c r="D178" s="66"/>
      <c r="E178" s="66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</row>
    <row r="179" spans="1:23" ht="23.25" customHeight="1" x14ac:dyDescent="0.2">
      <c r="A179" s="74"/>
      <c r="B179" s="74"/>
      <c r="C179" s="74"/>
      <c r="D179" s="66"/>
      <c r="E179" s="66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</row>
    <row r="180" spans="1:23" ht="23.25" customHeight="1" x14ac:dyDescent="0.2">
      <c r="A180" s="74"/>
      <c r="B180" s="74"/>
      <c r="C180" s="74"/>
      <c r="D180" s="66"/>
      <c r="E180" s="66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</row>
    <row r="181" spans="1:23" ht="23.25" customHeight="1" x14ac:dyDescent="0.2">
      <c r="A181" s="74"/>
      <c r="B181" s="74"/>
      <c r="C181" s="74"/>
      <c r="D181" s="66"/>
      <c r="E181" s="66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</row>
    <row r="182" spans="1:23" ht="23.25" customHeight="1" x14ac:dyDescent="0.2">
      <c r="A182" s="74"/>
      <c r="B182" s="74"/>
      <c r="C182" s="74"/>
      <c r="D182" s="66"/>
      <c r="E182" s="66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</row>
    <row r="183" spans="1:23" ht="23.25" customHeight="1" x14ac:dyDescent="0.2">
      <c r="A183" s="74"/>
      <c r="B183" s="74"/>
      <c r="C183" s="74"/>
      <c r="D183" s="66"/>
      <c r="E183" s="66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</row>
    <row r="184" spans="1:23" ht="23.25" customHeight="1" x14ac:dyDescent="0.2">
      <c r="A184" s="74"/>
      <c r="B184" s="74"/>
      <c r="C184" s="74"/>
      <c r="D184" s="66"/>
      <c r="E184" s="66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</row>
    <row r="185" spans="1:23" ht="23.25" customHeight="1" x14ac:dyDescent="0.2">
      <c r="A185" s="74"/>
      <c r="B185" s="74"/>
      <c r="C185" s="74"/>
      <c r="D185" s="66"/>
      <c r="E185" s="66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</row>
    <row r="186" spans="1:23" ht="23.25" customHeight="1" x14ac:dyDescent="0.2">
      <c r="A186" s="74"/>
      <c r="B186" s="74"/>
      <c r="C186" s="74"/>
      <c r="D186" s="66"/>
      <c r="E186" s="66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</row>
    <row r="187" spans="1:23" ht="23.25" customHeight="1" x14ac:dyDescent="0.2">
      <c r="A187" s="74"/>
      <c r="B187" s="74"/>
      <c r="C187" s="74"/>
      <c r="D187" s="66"/>
      <c r="E187" s="66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</row>
    <row r="188" spans="1:23" ht="23.25" customHeight="1" x14ac:dyDescent="0.2">
      <c r="A188" s="74"/>
      <c r="B188" s="74"/>
      <c r="C188" s="74"/>
      <c r="D188" s="66"/>
      <c r="E188" s="66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</row>
    <row r="189" spans="1:23" ht="23.25" customHeight="1" x14ac:dyDescent="0.2">
      <c r="A189" s="74"/>
      <c r="B189" s="74"/>
      <c r="C189" s="74"/>
      <c r="D189" s="66"/>
      <c r="E189" s="66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</row>
    <row r="190" spans="1:23" ht="23.25" customHeight="1" x14ac:dyDescent="0.2">
      <c r="A190" s="74"/>
      <c r="B190" s="74"/>
      <c r="C190" s="74"/>
      <c r="D190" s="66"/>
      <c r="E190" s="66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</row>
    <row r="191" spans="1:23" ht="23.25" customHeight="1" x14ac:dyDescent="0.2">
      <c r="A191" s="74"/>
      <c r="B191" s="74"/>
      <c r="C191" s="74"/>
      <c r="D191" s="66"/>
      <c r="E191" s="66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</row>
    <row r="192" spans="1:23" ht="23.25" customHeight="1" x14ac:dyDescent="0.2">
      <c r="A192" s="74"/>
      <c r="B192" s="74"/>
      <c r="C192" s="74"/>
      <c r="D192" s="66"/>
      <c r="E192" s="66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</row>
    <row r="193" spans="1:23" ht="23.25" customHeight="1" x14ac:dyDescent="0.2">
      <c r="A193" s="74"/>
      <c r="B193" s="74"/>
      <c r="C193" s="74"/>
      <c r="D193" s="66"/>
      <c r="E193" s="66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</row>
    <row r="194" spans="1:23" ht="23.25" customHeight="1" x14ac:dyDescent="0.2">
      <c r="A194" s="74"/>
      <c r="B194" s="74"/>
      <c r="C194" s="74"/>
      <c r="D194" s="66"/>
      <c r="E194" s="66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</row>
    <row r="195" spans="1:23" ht="23.25" customHeight="1" x14ac:dyDescent="0.2">
      <c r="A195" s="74"/>
      <c r="B195" s="74"/>
      <c r="C195" s="74"/>
      <c r="D195" s="66"/>
      <c r="E195" s="66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</row>
    <row r="196" spans="1:23" ht="23.25" customHeight="1" x14ac:dyDescent="0.2">
      <c r="A196" s="74"/>
      <c r="B196" s="74"/>
      <c r="C196" s="74"/>
      <c r="D196" s="66"/>
      <c r="E196" s="66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</row>
    <row r="197" spans="1:23" ht="23.25" customHeight="1" x14ac:dyDescent="0.2">
      <c r="A197" s="74"/>
      <c r="B197" s="74"/>
      <c r="C197" s="74"/>
      <c r="D197" s="66"/>
      <c r="E197" s="66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</row>
    <row r="198" spans="1:23" ht="23.25" customHeight="1" x14ac:dyDescent="0.2">
      <c r="A198" s="74"/>
      <c r="B198" s="74"/>
      <c r="C198" s="74"/>
      <c r="D198" s="66"/>
      <c r="E198" s="66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</row>
    <row r="199" spans="1:23" ht="23.25" customHeight="1" x14ac:dyDescent="0.2">
      <c r="A199" s="74"/>
      <c r="B199" s="74"/>
      <c r="C199" s="74"/>
      <c r="D199" s="66"/>
      <c r="E199" s="66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</row>
    <row r="200" spans="1:23" ht="23.25" customHeight="1" x14ac:dyDescent="0.2">
      <c r="A200" s="74"/>
      <c r="B200" s="74"/>
      <c r="C200" s="74"/>
      <c r="D200" s="66"/>
      <c r="E200" s="66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</row>
    <row r="201" spans="1:23" ht="23.25" customHeight="1" x14ac:dyDescent="0.2">
      <c r="A201" s="74"/>
      <c r="B201" s="74"/>
      <c r="C201" s="74"/>
      <c r="D201" s="66"/>
      <c r="E201" s="66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</row>
    <row r="202" spans="1:23" ht="23.25" customHeight="1" x14ac:dyDescent="0.2">
      <c r="A202" s="74"/>
      <c r="B202" s="74"/>
      <c r="C202" s="74"/>
      <c r="D202" s="66"/>
      <c r="E202" s="66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</row>
    <row r="203" spans="1:23" ht="23.25" customHeight="1" x14ac:dyDescent="0.2">
      <c r="A203" s="74"/>
      <c r="B203" s="74"/>
      <c r="C203" s="74"/>
      <c r="D203" s="66"/>
      <c r="E203" s="66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</row>
    <row r="204" spans="1:23" ht="23.25" customHeight="1" x14ac:dyDescent="0.2">
      <c r="A204" s="74"/>
      <c r="B204" s="74"/>
      <c r="C204" s="74"/>
      <c r="D204" s="66"/>
      <c r="E204" s="66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</row>
    <row r="205" spans="1:23" ht="23.25" customHeight="1" x14ac:dyDescent="0.2">
      <c r="A205" s="74"/>
      <c r="B205" s="74"/>
      <c r="C205" s="74"/>
      <c r="D205" s="66"/>
      <c r="E205" s="66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</row>
    <row r="206" spans="1:23" ht="23.25" customHeight="1" x14ac:dyDescent="0.2">
      <c r="A206" s="74"/>
      <c r="B206" s="74"/>
      <c r="C206" s="74"/>
      <c r="D206" s="66"/>
      <c r="E206" s="66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</row>
    <row r="207" spans="1:23" ht="23.25" customHeight="1" x14ac:dyDescent="0.2">
      <c r="A207" s="74"/>
      <c r="B207" s="74"/>
      <c r="C207" s="74"/>
      <c r="D207" s="66"/>
      <c r="E207" s="66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</row>
    <row r="208" spans="1:23" ht="23.25" customHeight="1" x14ac:dyDescent="0.2">
      <c r="A208" s="74"/>
      <c r="B208" s="74"/>
      <c r="C208" s="74"/>
      <c r="D208" s="66"/>
      <c r="E208" s="66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</row>
    <row r="209" spans="1:23" ht="23.25" customHeight="1" x14ac:dyDescent="0.2">
      <c r="A209" s="74"/>
      <c r="B209" s="74"/>
      <c r="C209" s="74"/>
      <c r="D209" s="66"/>
      <c r="E209" s="66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</row>
    <row r="210" spans="1:23" ht="23.25" customHeight="1" x14ac:dyDescent="0.2">
      <c r="A210" s="74"/>
      <c r="B210" s="74"/>
      <c r="C210" s="74"/>
      <c r="D210" s="66"/>
      <c r="E210" s="66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</row>
    <row r="211" spans="1:23" ht="23.25" customHeight="1" x14ac:dyDescent="0.2">
      <c r="A211" s="74"/>
      <c r="B211" s="74"/>
      <c r="C211" s="74"/>
      <c r="D211" s="66"/>
      <c r="E211" s="66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</row>
    <row r="212" spans="1:23" ht="23.25" customHeight="1" x14ac:dyDescent="0.2">
      <c r="A212" s="74"/>
      <c r="B212" s="74"/>
      <c r="C212" s="74"/>
      <c r="D212" s="66"/>
      <c r="E212" s="66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</row>
    <row r="213" spans="1:23" ht="23.25" customHeight="1" x14ac:dyDescent="0.2">
      <c r="A213" s="74"/>
      <c r="B213" s="74"/>
      <c r="C213" s="74"/>
      <c r="D213" s="66"/>
      <c r="E213" s="66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</row>
    <row r="214" spans="1:23" ht="23.25" customHeight="1" x14ac:dyDescent="0.2">
      <c r="A214" s="74"/>
      <c r="B214" s="74"/>
      <c r="C214" s="74"/>
      <c r="D214" s="66"/>
      <c r="E214" s="66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</row>
    <row r="215" spans="1:23" ht="23.25" customHeight="1" x14ac:dyDescent="0.2">
      <c r="A215" s="74"/>
      <c r="B215" s="74"/>
      <c r="C215" s="74"/>
      <c r="D215" s="66"/>
      <c r="E215" s="66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</row>
    <row r="216" spans="1:23" ht="23.25" customHeight="1" x14ac:dyDescent="0.2">
      <c r="A216" s="74"/>
      <c r="B216" s="74"/>
      <c r="C216" s="74"/>
      <c r="D216" s="66"/>
      <c r="E216" s="66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</row>
    <row r="217" spans="1:23" ht="23.25" customHeight="1" x14ac:dyDescent="0.2">
      <c r="A217" s="74"/>
      <c r="B217" s="74"/>
      <c r="C217" s="74"/>
      <c r="D217" s="66"/>
      <c r="E217" s="66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</row>
    <row r="218" spans="1:23" ht="23.25" customHeight="1" x14ac:dyDescent="0.2">
      <c r="A218" s="74"/>
      <c r="B218" s="74"/>
      <c r="C218" s="74"/>
      <c r="D218" s="66"/>
      <c r="E218" s="66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</row>
    <row r="219" spans="1:23" ht="23.25" customHeight="1" x14ac:dyDescent="0.2">
      <c r="A219" s="74"/>
      <c r="B219" s="74"/>
      <c r="C219" s="74"/>
      <c r="D219" s="66"/>
      <c r="E219" s="66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</row>
    <row r="220" spans="1:23" ht="23.25" customHeight="1" x14ac:dyDescent="0.2">
      <c r="A220" s="74"/>
      <c r="B220" s="74"/>
      <c r="C220" s="74"/>
      <c r="D220" s="66"/>
      <c r="E220" s="66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</row>
    <row r="221" spans="1:23" ht="23.25" customHeight="1" x14ac:dyDescent="0.2">
      <c r="A221" s="74"/>
      <c r="B221" s="74"/>
      <c r="C221" s="74"/>
      <c r="D221" s="66"/>
      <c r="E221" s="66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</row>
    <row r="222" spans="1:23" ht="23.25" customHeight="1" x14ac:dyDescent="0.2">
      <c r="A222" s="74"/>
      <c r="B222" s="74"/>
      <c r="C222" s="74"/>
      <c r="D222" s="66"/>
      <c r="E222" s="66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</row>
    <row r="223" spans="1:23" ht="23.25" customHeight="1" x14ac:dyDescent="0.2">
      <c r="A223" s="74"/>
      <c r="B223" s="74"/>
      <c r="C223" s="74"/>
      <c r="D223" s="66"/>
      <c r="E223" s="66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</row>
    <row r="224" spans="1:23" ht="23.25" customHeight="1" x14ac:dyDescent="0.2">
      <c r="A224" s="74"/>
      <c r="B224" s="74"/>
      <c r="C224" s="74"/>
      <c r="D224" s="66"/>
      <c r="E224" s="66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</row>
    <row r="225" spans="1:23" ht="23.25" customHeight="1" x14ac:dyDescent="0.2">
      <c r="A225" s="74"/>
      <c r="B225" s="74"/>
      <c r="C225" s="74"/>
      <c r="D225" s="66"/>
      <c r="E225" s="66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</row>
    <row r="226" spans="1:23" ht="23.25" customHeight="1" x14ac:dyDescent="0.2">
      <c r="A226" s="74"/>
      <c r="B226" s="74"/>
      <c r="C226" s="74"/>
      <c r="D226" s="66"/>
      <c r="E226" s="66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</row>
    <row r="227" spans="1:23" ht="23.25" customHeight="1" x14ac:dyDescent="0.2">
      <c r="A227" s="74"/>
      <c r="B227" s="74"/>
      <c r="C227" s="74"/>
      <c r="D227" s="66"/>
      <c r="E227" s="66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</row>
    <row r="228" spans="1:23" ht="12.75" x14ac:dyDescent="0.2">
      <c r="A228" s="65"/>
      <c r="B228" s="65"/>
      <c r="C228" s="65"/>
      <c r="D228" s="66"/>
      <c r="E228" s="66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</row>
    <row r="229" spans="1:23" ht="12.75" x14ac:dyDescent="0.2">
      <c r="A229" s="65"/>
      <c r="B229" s="65"/>
      <c r="C229" s="65"/>
      <c r="D229" s="66"/>
      <c r="E229" s="66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</row>
    <row r="230" spans="1:23" ht="12.75" x14ac:dyDescent="0.2">
      <c r="A230" s="65"/>
      <c r="B230" s="65"/>
      <c r="C230" s="65"/>
      <c r="D230" s="66"/>
      <c r="E230" s="66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</row>
    <row r="231" spans="1:23" ht="12.75" x14ac:dyDescent="0.2">
      <c r="A231" s="65"/>
      <c r="B231" s="65"/>
      <c r="C231" s="65"/>
      <c r="D231" s="66"/>
      <c r="E231" s="66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</row>
    <row r="232" spans="1:23" ht="12.75" x14ac:dyDescent="0.2">
      <c r="A232" s="65"/>
      <c r="B232" s="65"/>
      <c r="C232" s="65"/>
      <c r="D232" s="66"/>
      <c r="E232" s="66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</row>
    <row r="233" spans="1:23" ht="12.75" x14ac:dyDescent="0.2">
      <c r="A233" s="65"/>
      <c r="B233" s="65"/>
      <c r="C233" s="65"/>
      <c r="D233" s="66"/>
      <c r="E233" s="66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</row>
    <row r="234" spans="1:23" ht="12.75" x14ac:dyDescent="0.2">
      <c r="A234" s="65"/>
      <c r="B234" s="65"/>
      <c r="C234" s="65"/>
      <c r="D234" s="66"/>
      <c r="E234" s="66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</row>
    <row r="235" spans="1:23" ht="12.75" x14ac:dyDescent="0.2">
      <c r="A235" s="65"/>
      <c r="B235" s="65"/>
      <c r="C235" s="65"/>
      <c r="D235" s="66"/>
      <c r="E235" s="66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</row>
    <row r="236" spans="1:23" ht="12.75" x14ac:dyDescent="0.2">
      <c r="A236" s="65"/>
      <c r="B236" s="65"/>
      <c r="C236" s="65"/>
      <c r="D236" s="66"/>
      <c r="E236" s="66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</row>
    <row r="237" spans="1:23" ht="12.75" x14ac:dyDescent="0.2">
      <c r="A237" s="65"/>
      <c r="B237" s="65"/>
      <c r="C237" s="65"/>
      <c r="D237" s="66"/>
      <c r="E237" s="66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</row>
    <row r="238" spans="1:23" ht="12.75" x14ac:dyDescent="0.2">
      <c r="A238" s="65"/>
      <c r="B238" s="65"/>
      <c r="C238" s="65"/>
      <c r="D238" s="66"/>
      <c r="E238" s="66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</row>
    <row r="239" spans="1:23" ht="12.75" x14ac:dyDescent="0.2">
      <c r="A239" s="65"/>
      <c r="B239" s="65"/>
      <c r="C239" s="65"/>
      <c r="D239" s="66"/>
      <c r="E239" s="66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</row>
    <row r="240" spans="1:23" ht="12.75" x14ac:dyDescent="0.2">
      <c r="A240" s="65"/>
      <c r="B240" s="65"/>
      <c r="C240" s="65"/>
      <c r="D240" s="66"/>
      <c r="E240" s="66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</row>
    <row r="241" spans="1:23" ht="12.75" x14ac:dyDescent="0.2">
      <c r="A241" s="65"/>
      <c r="B241" s="65"/>
      <c r="C241" s="65"/>
      <c r="D241" s="66"/>
      <c r="E241" s="66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</row>
    <row r="242" spans="1:23" ht="12.75" x14ac:dyDescent="0.2">
      <c r="A242" s="65"/>
      <c r="B242" s="65"/>
      <c r="C242" s="65"/>
      <c r="D242" s="66"/>
      <c r="E242" s="66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</row>
    <row r="243" spans="1:23" ht="12.75" x14ac:dyDescent="0.2">
      <c r="A243" s="65"/>
      <c r="B243" s="65"/>
      <c r="C243" s="65"/>
      <c r="D243" s="66"/>
      <c r="E243" s="66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</row>
    <row r="244" spans="1:23" ht="12.75" x14ac:dyDescent="0.2">
      <c r="A244" s="65"/>
      <c r="B244" s="65"/>
      <c r="C244" s="65"/>
      <c r="D244" s="66"/>
      <c r="E244" s="66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</row>
    <row r="245" spans="1:23" ht="12.75" x14ac:dyDescent="0.2">
      <c r="A245" s="65"/>
      <c r="B245" s="65"/>
      <c r="C245" s="65"/>
      <c r="D245" s="66"/>
      <c r="E245" s="66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</row>
    <row r="246" spans="1:23" ht="12.75" x14ac:dyDescent="0.2">
      <c r="A246" s="65"/>
      <c r="B246" s="65"/>
      <c r="C246" s="65"/>
      <c r="D246" s="66"/>
      <c r="E246" s="66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</row>
    <row r="247" spans="1:23" ht="12.75" x14ac:dyDescent="0.2">
      <c r="A247" s="65"/>
      <c r="B247" s="65"/>
      <c r="C247" s="65"/>
      <c r="D247" s="66"/>
      <c r="E247" s="66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</row>
    <row r="248" spans="1:23" ht="12.75" x14ac:dyDescent="0.2">
      <c r="A248" s="65"/>
      <c r="B248" s="65"/>
      <c r="C248" s="65"/>
      <c r="D248" s="66"/>
      <c r="E248" s="66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</row>
    <row r="249" spans="1:23" ht="12.75" x14ac:dyDescent="0.2">
      <c r="A249" s="65"/>
      <c r="B249" s="65"/>
      <c r="C249" s="65"/>
      <c r="D249" s="66"/>
      <c r="E249" s="66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</row>
    <row r="250" spans="1:23" ht="12.75" x14ac:dyDescent="0.2">
      <c r="A250" s="65"/>
      <c r="B250" s="65"/>
      <c r="C250" s="65"/>
      <c r="D250" s="66"/>
      <c r="E250" s="66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</row>
    <row r="251" spans="1:23" ht="12.75" x14ac:dyDescent="0.2">
      <c r="A251" s="65"/>
      <c r="B251" s="65"/>
      <c r="C251" s="65"/>
      <c r="D251" s="66"/>
      <c r="E251" s="66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</row>
    <row r="252" spans="1:23" ht="12.75" x14ac:dyDescent="0.2">
      <c r="A252" s="65"/>
      <c r="B252" s="65"/>
      <c r="C252" s="65"/>
      <c r="D252" s="66"/>
      <c r="E252" s="66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</row>
    <row r="253" spans="1:23" ht="12.75" x14ac:dyDescent="0.2">
      <c r="A253" s="65"/>
      <c r="B253" s="65"/>
      <c r="C253" s="65"/>
      <c r="D253" s="66"/>
      <c r="E253" s="66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</row>
    <row r="254" spans="1:23" ht="12.75" x14ac:dyDescent="0.2">
      <c r="A254" s="65"/>
      <c r="B254" s="65"/>
      <c r="C254" s="65"/>
      <c r="D254" s="66"/>
      <c r="E254" s="66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</row>
    <row r="255" spans="1:23" ht="12.75" x14ac:dyDescent="0.2">
      <c r="A255" s="65"/>
      <c r="B255" s="65"/>
      <c r="C255" s="65"/>
      <c r="D255" s="66"/>
      <c r="E255" s="66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</row>
    <row r="256" spans="1:23" ht="12.75" x14ac:dyDescent="0.2">
      <c r="A256" s="65"/>
      <c r="B256" s="65"/>
      <c r="C256" s="65"/>
      <c r="D256" s="66"/>
      <c r="E256" s="66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</row>
    <row r="257" spans="1:23" ht="12.75" x14ac:dyDescent="0.2">
      <c r="A257" s="65"/>
      <c r="B257" s="65"/>
      <c r="C257" s="65"/>
      <c r="D257" s="66"/>
      <c r="E257" s="66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</row>
    <row r="258" spans="1:23" ht="12.75" x14ac:dyDescent="0.2">
      <c r="A258" s="65"/>
      <c r="B258" s="65"/>
      <c r="C258" s="65"/>
      <c r="D258" s="66"/>
      <c r="E258" s="66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</row>
    <row r="259" spans="1:23" ht="12.75" x14ac:dyDescent="0.2">
      <c r="A259" s="65"/>
      <c r="B259" s="65"/>
      <c r="C259" s="65"/>
      <c r="D259" s="66"/>
      <c r="E259" s="66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</row>
    <row r="260" spans="1:23" ht="12.75" x14ac:dyDescent="0.2">
      <c r="A260" s="65"/>
      <c r="B260" s="65"/>
      <c r="C260" s="65"/>
      <c r="D260" s="66"/>
      <c r="E260" s="66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</row>
    <row r="261" spans="1:23" ht="12.75" x14ac:dyDescent="0.2">
      <c r="A261" s="65"/>
      <c r="B261" s="65"/>
      <c r="C261" s="65"/>
      <c r="D261" s="66"/>
      <c r="E261" s="66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</row>
    <row r="262" spans="1:23" ht="12.75" x14ac:dyDescent="0.2">
      <c r="A262" s="65"/>
      <c r="B262" s="65"/>
      <c r="C262" s="65"/>
      <c r="D262" s="66"/>
      <c r="E262" s="66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</row>
    <row r="263" spans="1:23" ht="12.75" x14ac:dyDescent="0.2">
      <c r="A263" s="65"/>
      <c r="B263" s="65"/>
      <c r="C263" s="65"/>
      <c r="D263" s="66"/>
      <c r="E263" s="66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</row>
    <row r="264" spans="1:23" ht="12.75" x14ac:dyDescent="0.2">
      <c r="A264" s="65"/>
      <c r="B264" s="65"/>
      <c r="C264" s="65"/>
      <c r="D264" s="66"/>
      <c r="E264" s="66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</row>
    <row r="265" spans="1:23" ht="12.75" x14ac:dyDescent="0.2">
      <c r="A265" s="65"/>
      <c r="B265" s="65"/>
      <c r="C265" s="65"/>
      <c r="D265" s="66"/>
      <c r="E265" s="66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</row>
    <row r="266" spans="1:23" ht="12.75" x14ac:dyDescent="0.2">
      <c r="A266" s="65"/>
      <c r="B266" s="65"/>
      <c r="C266" s="65"/>
      <c r="D266" s="66"/>
      <c r="E266" s="66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</row>
    <row r="267" spans="1:23" ht="12.75" x14ac:dyDescent="0.2">
      <c r="A267" s="65"/>
      <c r="B267" s="65"/>
      <c r="C267" s="65"/>
      <c r="D267" s="66"/>
      <c r="E267" s="66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</row>
    <row r="268" spans="1:23" ht="12.75" x14ac:dyDescent="0.2">
      <c r="A268" s="65"/>
      <c r="B268" s="65"/>
      <c r="C268" s="65"/>
      <c r="D268" s="66"/>
      <c r="E268" s="66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</row>
    <row r="269" spans="1:23" ht="12.75" x14ac:dyDescent="0.2">
      <c r="A269" s="65"/>
      <c r="B269" s="65"/>
      <c r="C269" s="65"/>
      <c r="D269" s="66"/>
      <c r="E269" s="66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</row>
    <row r="270" spans="1:23" ht="12.75" x14ac:dyDescent="0.2">
      <c r="A270" s="65"/>
      <c r="B270" s="65"/>
      <c r="C270" s="65"/>
      <c r="D270" s="66"/>
      <c r="E270" s="66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</row>
    <row r="271" spans="1:23" ht="12.75" x14ac:dyDescent="0.2">
      <c r="A271" s="65"/>
      <c r="B271" s="65"/>
      <c r="C271" s="65"/>
      <c r="D271" s="66"/>
      <c r="E271" s="66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</row>
    <row r="272" spans="1:23" ht="12.75" x14ac:dyDescent="0.2">
      <c r="A272" s="65"/>
      <c r="B272" s="65"/>
      <c r="C272" s="65"/>
      <c r="D272" s="66"/>
      <c r="E272" s="66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</row>
    <row r="273" spans="1:23" ht="12.75" x14ac:dyDescent="0.2">
      <c r="A273" s="65"/>
      <c r="B273" s="65"/>
      <c r="C273" s="65"/>
      <c r="D273" s="66"/>
      <c r="E273" s="66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</row>
    <row r="274" spans="1:23" ht="12.75" x14ac:dyDescent="0.2">
      <c r="A274" s="65"/>
      <c r="B274" s="65"/>
      <c r="C274" s="65"/>
      <c r="D274" s="66"/>
      <c r="E274" s="66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</row>
    <row r="275" spans="1:23" ht="12.75" x14ac:dyDescent="0.2">
      <c r="A275" s="65"/>
      <c r="B275" s="65"/>
      <c r="C275" s="65"/>
      <c r="D275" s="66"/>
      <c r="E275" s="66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</row>
    <row r="276" spans="1:23" ht="12.75" x14ac:dyDescent="0.2">
      <c r="A276" s="65"/>
      <c r="B276" s="65"/>
      <c r="C276" s="65"/>
      <c r="D276" s="66"/>
      <c r="E276" s="66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</row>
    <row r="277" spans="1:23" ht="12.75" x14ac:dyDescent="0.2">
      <c r="A277" s="65"/>
      <c r="B277" s="65"/>
      <c r="C277" s="65"/>
      <c r="D277" s="66"/>
      <c r="E277" s="66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</row>
    <row r="278" spans="1:23" ht="12.75" x14ac:dyDescent="0.2">
      <c r="A278" s="65"/>
      <c r="B278" s="65"/>
      <c r="C278" s="65"/>
      <c r="D278" s="66"/>
      <c r="E278" s="66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</row>
    <row r="279" spans="1:23" ht="12.75" x14ac:dyDescent="0.2">
      <c r="A279" s="65"/>
      <c r="B279" s="65"/>
      <c r="C279" s="65"/>
      <c r="D279" s="66"/>
      <c r="E279" s="66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</row>
    <row r="280" spans="1:23" ht="12.75" x14ac:dyDescent="0.2">
      <c r="A280" s="65"/>
      <c r="B280" s="65"/>
      <c r="C280" s="65"/>
      <c r="D280" s="66"/>
      <c r="E280" s="66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</row>
    <row r="281" spans="1:23" ht="12.75" x14ac:dyDescent="0.2">
      <c r="A281" s="65"/>
      <c r="B281" s="65"/>
      <c r="C281" s="65"/>
      <c r="D281" s="66"/>
      <c r="E281" s="66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</row>
    <row r="282" spans="1:23" ht="12.75" x14ac:dyDescent="0.2">
      <c r="A282" s="65"/>
      <c r="B282" s="65"/>
      <c r="C282" s="65"/>
      <c r="D282" s="66"/>
      <c r="E282" s="66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</row>
    <row r="283" spans="1:23" ht="12.75" x14ac:dyDescent="0.2">
      <c r="A283" s="65"/>
      <c r="B283" s="65"/>
      <c r="C283" s="65"/>
      <c r="D283" s="66"/>
      <c r="E283" s="66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</row>
    <row r="284" spans="1:23" ht="12.75" x14ac:dyDescent="0.2">
      <c r="A284" s="65"/>
      <c r="B284" s="65"/>
      <c r="C284" s="65"/>
      <c r="D284" s="66"/>
      <c r="E284" s="66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</row>
    <row r="285" spans="1:23" ht="12.75" x14ac:dyDescent="0.2">
      <c r="A285" s="65"/>
      <c r="B285" s="65"/>
      <c r="C285" s="65"/>
      <c r="D285" s="66"/>
      <c r="E285" s="66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</row>
    <row r="286" spans="1:23" ht="12.75" x14ac:dyDescent="0.2">
      <c r="A286" s="65"/>
      <c r="B286" s="65"/>
      <c r="C286" s="65"/>
      <c r="D286" s="66"/>
      <c r="E286" s="66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</row>
    <row r="287" spans="1:23" ht="12.75" x14ac:dyDescent="0.2">
      <c r="A287" s="65"/>
      <c r="B287" s="65"/>
      <c r="C287" s="65"/>
      <c r="D287" s="66"/>
      <c r="E287" s="66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</row>
    <row r="288" spans="1:23" ht="12.75" x14ac:dyDescent="0.2">
      <c r="A288" s="65"/>
      <c r="B288" s="65"/>
      <c r="C288" s="65"/>
      <c r="D288" s="66"/>
      <c r="E288" s="66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</row>
    <row r="289" spans="1:23" ht="12.75" x14ac:dyDescent="0.2">
      <c r="A289" s="65"/>
      <c r="B289" s="65"/>
      <c r="C289" s="65"/>
      <c r="D289" s="66"/>
      <c r="E289" s="66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</row>
    <row r="290" spans="1:23" ht="12.75" x14ac:dyDescent="0.2">
      <c r="A290" s="65"/>
      <c r="B290" s="65"/>
      <c r="C290" s="65"/>
      <c r="D290" s="66"/>
      <c r="E290" s="66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</row>
    <row r="291" spans="1:23" ht="12.75" x14ac:dyDescent="0.2">
      <c r="A291" s="65"/>
      <c r="B291" s="65"/>
      <c r="C291" s="65"/>
      <c r="D291" s="66"/>
      <c r="E291" s="66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</row>
    <row r="292" spans="1:23" ht="12.75" x14ac:dyDescent="0.2">
      <c r="A292" s="65"/>
      <c r="B292" s="65"/>
      <c r="C292" s="65"/>
      <c r="D292" s="66"/>
      <c r="E292" s="66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</row>
    <row r="293" spans="1:23" ht="12.75" x14ac:dyDescent="0.2">
      <c r="A293" s="65"/>
      <c r="B293" s="65"/>
      <c r="C293" s="65"/>
      <c r="D293" s="66"/>
      <c r="E293" s="66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</row>
    <row r="294" spans="1:23" ht="12.75" x14ac:dyDescent="0.2">
      <c r="A294" s="65"/>
      <c r="B294" s="65"/>
      <c r="C294" s="65"/>
      <c r="D294" s="66"/>
      <c r="E294" s="66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</row>
    <row r="295" spans="1:23" ht="12.75" x14ac:dyDescent="0.2">
      <c r="A295" s="65"/>
      <c r="B295" s="65"/>
      <c r="C295" s="65"/>
      <c r="D295" s="66"/>
      <c r="E295" s="66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</row>
    <row r="296" spans="1:23" ht="12.75" x14ac:dyDescent="0.2">
      <c r="A296" s="65"/>
      <c r="B296" s="65"/>
      <c r="C296" s="65"/>
      <c r="D296" s="66"/>
      <c r="E296" s="66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</row>
    <row r="297" spans="1:23" ht="12.75" x14ac:dyDescent="0.2">
      <c r="A297" s="65"/>
      <c r="B297" s="65"/>
      <c r="C297" s="65"/>
      <c r="D297" s="66"/>
      <c r="E297" s="66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</row>
    <row r="298" spans="1:23" ht="12.75" x14ac:dyDescent="0.2">
      <c r="A298" s="65"/>
      <c r="B298" s="65"/>
      <c r="C298" s="65"/>
      <c r="D298" s="66"/>
      <c r="E298" s="66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</row>
    <row r="299" spans="1:23" ht="12.75" x14ac:dyDescent="0.2">
      <c r="A299" s="65"/>
      <c r="B299" s="65"/>
      <c r="C299" s="65"/>
      <c r="D299" s="66"/>
      <c r="E299" s="66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</row>
    <row r="300" spans="1:23" ht="12.75" x14ac:dyDescent="0.2">
      <c r="A300" s="65"/>
      <c r="B300" s="65"/>
      <c r="C300" s="65"/>
      <c r="D300" s="66"/>
      <c r="E300" s="66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</row>
    <row r="301" spans="1:23" ht="12.75" x14ac:dyDescent="0.2">
      <c r="A301" s="65"/>
      <c r="B301" s="65"/>
      <c r="C301" s="65"/>
      <c r="D301" s="66"/>
      <c r="E301" s="66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</row>
    <row r="302" spans="1:23" ht="12.75" x14ac:dyDescent="0.2">
      <c r="A302" s="65"/>
      <c r="B302" s="65"/>
      <c r="C302" s="65"/>
      <c r="D302" s="66"/>
      <c r="E302" s="66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</row>
    <row r="303" spans="1:23" ht="12.75" x14ac:dyDescent="0.2">
      <c r="A303" s="65"/>
      <c r="B303" s="65"/>
      <c r="C303" s="65"/>
      <c r="D303" s="66"/>
      <c r="E303" s="66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</row>
    <row r="304" spans="1:23" ht="12.75" x14ac:dyDescent="0.2">
      <c r="A304" s="65"/>
      <c r="B304" s="65"/>
      <c r="C304" s="65"/>
      <c r="D304" s="66"/>
      <c r="E304" s="66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</row>
    <row r="305" spans="1:23" ht="12.75" x14ac:dyDescent="0.2">
      <c r="A305" s="65"/>
      <c r="B305" s="65"/>
      <c r="C305" s="65"/>
      <c r="D305" s="66"/>
      <c r="E305" s="66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</row>
    <row r="306" spans="1:23" ht="12.75" x14ac:dyDescent="0.2">
      <c r="A306" s="65"/>
      <c r="B306" s="65"/>
      <c r="C306" s="65"/>
      <c r="D306" s="66"/>
      <c r="E306" s="66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</row>
    <row r="307" spans="1:23" ht="12.75" x14ac:dyDescent="0.2">
      <c r="A307" s="65"/>
      <c r="B307" s="65"/>
      <c r="C307" s="65"/>
      <c r="D307" s="66"/>
      <c r="E307" s="66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</row>
    <row r="308" spans="1:23" ht="12.75" x14ac:dyDescent="0.2">
      <c r="A308" s="65"/>
      <c r="B308" s="65"/>
      <c r="C308" s="65"/>
      <c r="D308" s="66"/>
      <c r="E308" s="66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</row>
    <row r="309" spans="1:23" ht="12.75" x14ac:dyDescent="0.2">
      <c r="A309" s="65"/>
      <c r="B309" s="65"/>
      <c r="C309" s="65"/>
      <c r="D309" s="66"/>
      <c r="E309" s="66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</row>
    <row r="310" spans="1:23" ht="12.75" x14ac:dyDescent="0.2">
      <c r="A310" s="65"/>
      <c r="B310" s="65"/>
      <c r="C310" s="65"/>
      <c r="D310" s="66"/>
      <c r="E310" s="66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</row>
    <row r="311" spans="1:23" ht="12.75" x14ac:dyDescent="0.2">
      <c r="A311" s="65"/>
      <c r="B311" s="65"/>
      <c r="C311" s="65"/>
      <c r="D311" s="66"/>
      <c r="E311" s="66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</row>
    <row r="312" spans="1:23" ht="12.75" x14ac:dyDescent="0.2">
      <c r="A312" s="65"/>
      <c r="B312" s="65"/>
      <c r="C312" s="65"/>
      <c r="D312" s="66"/>
      <c r="E312" s="66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</row>
    <row r="313" spans="1:23" ht="12.75" x14ac:dyDescent="0.2">
      <c r="A313" s="65"/>
      <c r="B313" s="65"/>
      <c r="C313" s="65"/>
      <c r="D313" s="66"/>
      <c r="E313" s="66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</row>
    <row r="314" spans="1:23" ht="12.75" x14ac:dyDescent="0.2">
      <c r="A314" s="65"/>
      <c r="B314" s="65"/>
      <c r="C314" s="65"/>
      <c r="D314" s="66"/>
      <c r="E314" s="66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</row>
    <row r="315" spans="1:23" ht="12.75" x14ac:dyDescent="0.2">
      <c r="A315" s="65"/>
      <c r="B315" s="65"/>
      <c r="C315" s="65"/>
      <c r="D315" s="66"/>
      <c r="E315" s="66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</row>
    <row r="316" spans="1:23" ht="12.75" x14ac:dyDescent="0.2">
      <c r="A316" s="65"/>
      <c r="B316" s="65"/>
      <c r="C316" s="65"/>
      <c r="D316" s="66"/>
      <c r="E316" s="66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</row>
    <row r="317" spans="1:23" ht="12.75" x14ac:dyDescent="0.2">
      <c r="A317" s="65"/>
      <c r="B317" s="65"/>
      <c r="C317" s="65"/>
      <c r="D317" s="66"/>
      <c r="E317" s="66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</row>
    <row r="318" spans="1:23" ht="12.75" x14ac:dyDescent="0.2">
      <c r="A318" s="65"/>
      <c r="B318" s="65"/>
      <c r="C318" s="65"/>
      <c r="D318" s="66"/>
      <c r="E318" s="66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</row>
    <row r="319" spans="1:23" ht="12.75" x14ac:dyDescent="0.2">
      <c r="A319" s="65"/>
      <c r="B319" s="65"/>
      <c r="C319" s="65"/>
      <c r="D319" s="66"/>
      <c r="E319" s="66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</row>
    <row r="320" spans="1:23" ht="12.75" x14ac:dyDescent="0.2">
      <c r="A320" s="65"/>
      <c r="B320" s="65"/>
      <c r="C320" s="65"/>
      <c r="D320" s="66"/>
      <c r="E320" s="66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</row>
    <row r="321" spans="1:23" ht="12.75" x14ac:dyDescent="0.2">
      <c r="A321" s="65"/>
      <c r="B321" s="65"/>
      <c r="C321" s="65"/>
      <c r="D321" s="66"/>
      <c r="E321" s="66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</row>
    <row r="322" spans="1:23" ht="12.75" x14ac:dyDescent="0.2">
      <c r="A322" s="65"/>
      <c r="B322" s="65"/>
      <c r="C322" s="65"/>
      <c r="D322" s="66"/>
      <c r="E322" s="66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</row>
    <row r="323" spans="1:23" ht="12.75" x14ac:dyDescent="0.2">
      <c r="A323" s="65"/>
      <c r="B323" s="65"/>
      <c r="C323" s="65"/>
      <c r="D323" s="66"/>
      <c r="E323" s="66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</row>
    <row r="324" spans="1:23" ht="12.75" x14ac:dyDescent="0.2">
      <c r="A324" s="65"/>
      <c r="B324" s="65"/>
      <c r="C324" s="65"/>
      <c r="D324" s="66"/>
      <c r="E324" s="66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</row>
    <row r="325" spans="1:23" ht="12.75" x14ac:dyDescent="0.2">
      <c r="A325" s="65"/>
      <c r="B325" s="65"/>
      <c r="C325" s="65"/>
      <c r="D325" s="66"/>
      <c r="E325" s="66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</row>
    <row r="326" spans="1:23" ht="12.75" x14ac:dyDescent="0.2">
      <c r="A326" s="65"/>
      <c r="B326" s="65"/>
      <c r="C326" s="65"/>
      <c r="D326" s="66"/>
      <c r="E326" s="66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</row>
    <row r="327" spans="1:23" ht="12.75" x14ac:dyDescent="0.2">
      <c r="A327" s="65"/>
      <c r="B327" s="65"/>
      <c r="C327" s="65"/>
      <c r="D327" s="66"/>
      <c r="E327" s="66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</row>
    <row r="328" spans="1:23" ht="12.75" x14ac:dyDescent="0.2">
      <c r="A328" s="65"/>
      <c r="B328" s="65"/>
      <c r="C328" s="65"/>
      <c r="D328" s="66"/>
      <c r="E328" s="66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</row>
    <row r="329" spans="1:23" ht="12.75" x14ac:dyDescent="0.2">
      <c r="A329" s="65"/>
      <c r="B329" s="65"/>
      <c r="C329" s="65"/>
      <c r="D329" s="66"/>
      <c r="E329" s="66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</row>
    <row r="330" spans="1:23" ht="12.75" x14ac:dyDescent="0.2">
      <c r="A330" s="65"/>
      <c r="B330" s="65"/>
      <c r="C330" s="65"/>
      <c r="D330" s="66"/>
      <c r="E330" s="66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</row>
    <row r="331" spans="1:23" ht="12.75" x14ac:dyDescent="0.2">
      <c r="A331" s="65"/>
      <c r="B331" s="65"/>
      <c r="C331" s="65"/>
      <c r="D331" s="66"/>
      <c r="E331" s="66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</row>
    <row r="332" spans="1:23" ht="12.75" x14ac:dyDescent="0.2">
      <c r="A332" s="65"/>
      <c r="B332" s="65"/>
      <c r="C332" s="65"/>
      <c r="D332" s="66"/>
      <c r="E332" s="66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</row>
    <row r="333" spans="1:23" ht="12.75" x14ac:dyDescent="0.2">
      <c r="A333" s="65"/>
      <c r="B333" s="65"/>
      <c r="C333" s="65"/>
      <c r="D333" s="66"/>
      <c r="E333" s="66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</row>
    <row r="334" spans="1:23" ht="12.75" x14ac:dyDescent="0.2">
      <c r="A334" s="65"/>
      <c r="B334" s="65"/>
      <c r="C334" s="65"/>
      <c r="D334" s="66"/>
      <c r="E334" s="66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</row>
    <row r="335" spans="1:23" ht="12.75" x14ac:dyDescent="0.2">
      <c r="A335" s="65"/>
      <c r="B335" s="65"/>
      <c r="C335" s="65"/>
      <c r="D335" s="66"/>
      <c r="E335" s="66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</row>
    <row r="336" spans="1:23" ht="12.75" x14ac:dyDescent="0.2">
      <c r="A336" s="65"/>
      <c r="B336" s="65"/>
      <c r="C336" s="65"/>
      <c r="D336" s="66"/>
      <c r="E336" s="66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</row>
    <row r="337" spans="1:23" ht="12.75" x14ac:dyDescent="0.2">
      <c r="A337" s="65"/>
      <c r="B337" s="65"/>
      <c r="C337" s="65"/>
      <c r="D337" s="66"/>
      <c r="E337" s="66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</row>
    <row r="338" spans="1:23" ht="12.75" x14ac:dyDescent="0.2">
      <c r="A338" s="65"/>
      <c r="B338" s="65"/>
      <c r="C338" s="65"/>
      <c r="D338" s="66"/>
      <c r="E338" s="66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</row>
    <row r="339" spans="1:23" ht="12.75" x14ac:dyDescent="0.2">
      <c r="A339" s="65"/>
      <c r="B339" s="65"/>
      <c r="C339" s="65"/>
      <c r="D339" s="66"/>
      <c r="E339" s="66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</row>
    <row r="340" spans="1:23" ht="12.75" x14ac:dyDescent="0.2">
      <c r="A340" s="65"/>
      <c r="B340" s="65"/>
      <c r="C340" s="65"/>
      <c r="D340" s="66"/>
      <c r="E340" s="66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</row>
    <row r="341" spans="1:23" ht="12.75" x14ac:dyDescent="0.2">
      <c r="A341" s="65"/>
      <c r="B341" s="65"/>
      <c r="C341" s="65"/>
      <c r="D341" s="66"/>
      <c r="E341" s="66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</row>
    <row r="342" spans="1:23" ht="12.75" x14ac:dyDescent="0.2">
      <c r="A342" s="65"/>
      <c r="B342" s="65"/>
      <c r="C342" s="65"/>
      <c r="D342" s="66"/>
      <c r="E342" s="66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</row>
    <row r="343" spans="1:23" ht="12.75" x14ac:dyDescent="0.2">
      <c r="A343" s="65"/>
      <c r="B343" s="65"/>
      <c r="C343" s="65"/>
      <c r="D343" s="66"/>
      <c r="E343" s="66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</row>
    <row r="344" spans="1:23" ht="12.75" x14ac:dyDescent="0.2">
      <c r="A344" s="65"/>
      <c r="B344" s="65"/>
      <c r="C344" s="65"/>
      <c r="D344" s="66"/>
      <c r="E344" s="66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</row>
    <row r="345" spans="1:23" ht="12.75" x14ac:dyDescent="0.2">
      <c r="A345" s="65"/>
      <c r="B345" s="65"/>
      <c r="C345" s="65"/>
      <c r="D345" s="66"/>
      <c r="E345" s="66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</row>
    <row r="346" spans="1:23" ht="12.75" x14ac:dyDescent="0.2">
      <c r="A346" s="65"/>
      <c r="B346" s="65"/>
      <c r="C346" s="65"/>
      <c r="D346" s="66"/>
      <c r="E346" s="66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</row>
    <row r="347" spans="1:23" ht="12.75" x14ac:dyDescent="0.2">
      <c r="A347" s="65"/>
      <c r="B347" s="65"/>
      <c r="C347" s="65"/>
      <c r="D347" s="66"/>
      <c r="E347" s="66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</row>
    <row r="348" spans="1:23" ht="12.75" x14ac:dyDescent="0.2">
      <c r="A348" s="65"/>
      <c r="B348" s="65"/>
      <c r="C348" s="65"/>
      <c r="D348" s="66"/>
      <c r="E348" s="66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</row>
    <row r="349" spans="1:23" ht="12.75" x14ac:dyDescent="0.2">
      <c r="A349" s="65"/>
      <c r="B349" s="65"/>
      <c r="C349" s="65"/>
      <c r="D349" s="66"/>
      <c r="E349" s="66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</row>
    <row r="350" spans="1:23" ht="12.75" x14ac:dyDescent="0.2">
      <c r="A350" s="65"/>
      <c r="B350" s="65"/>
      <c r="C350" s="65"/>
      <c r="D350" s="66"/>
      <c r="E350" s="66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</row>
    <row r="351" spans="1:23" ht="12.75" x14ac:dyDescent="0.2">
      <c r="A351" s="65"/>
      <c r="B351" s="65"/>
      <c r="C351" s="65"/>
      <c r="D351" s="66"/>
      <c r="E351" s="66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</row>
    <row r="352" spans="1:23" ht="12.75" x14ac:dyDescent="0.2">
      <c r="A352" s="65"/>
      <c r="B352" s="65"/>
      <c r="C352" s="65"/>
      <c r="D352" s="66"/>
      <c r="E352" s="66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</row>
    <row r="353" spans="1:23" ht="12.75" x14ac:dyDescent="0.2">
      <c r="A353" s="65"/>
      <c r="B353" s="65"/>
      <c r="C353" s="65"/>
      <c r="D353" s="66"/>
      <c r="E353" s="66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</row>
    <row r="354" spans="1:23" ht="12.75" x14ac:dyDescent="0.2">
      <c r="A354" s="65"/>
      <c r="B354" s="65"/>
      <c r="C354" s="65"/>
      <c r="D354" s="66"/>
      <c r="E354" s="66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</row>
    <row r="355" spans="1:23" ht="12.75" x14ac:dyDescent="0.2">
      <c r="A355" s="65"/>
      <c r="B355" s="65"/>
      <c r="C355" s="65"/>
      <c r="D355" s="66"/>
      <c r="E355" s="66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</row>
    <row r="356" spans="1:23" ht="12.75" x14ac:dyDescent="0.2">
      <c r="A356" s="65"/>
      <c r="B356" s="65"/>
      <c r="C356" s="65"/>
      <c r="D356" s="66"/>
      <c r="E356" s="66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</row>
    <row r="357" spans="1:23" ht="12.75" x14ac:dyDescent="0.2">
      <c r="A357" s="65"/>
      <c r="B357" s="65"/>
      <c r="C357" s="65"/>
      <c r="D357" s="66"/>
      <c r="E357" s="66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</row>
    <row r="358" spans="1:23" ht="12.75" x14ac:dyDescent="0.2">
      <c r="A358" s="65"/>
      <c r="B358" s="65"/>
      <c r="C358" s="65"/>
      <c r="D358" s="66"/>
      <c r="E358" s="66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</row>
    <row r="359" spans="1:23" ht="12.75" x14ac:dyDescent="0.2">
      <c r="A359" s="65"/>
      <c r="B359" s="65"/>
      <c r="C359" s="65"/>
      <c r="D359" s="66"/>
      <c r="E359" s="66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</row>
    <row r="360" spans="1:23" ht="12.75" x14ac:dyDescent="0.2">
      <c r="A360" s="65"/>
      <c r="B360" s="65"/>
      <c r="C360" s="65"/>
      <c r="D360" s="66"/>
      <c r="E360" s="66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</row>
    <row r="361" spans="1:23" ht="12.75" x14ac:dyDescent="0.2">
      <c r="A361" s="65"/>
      <c r="B361" s="65"/>
      <c r="C361" s="65"/>
      <c r="D361" s="66"/>
      <c r="E361" s="66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</row>
    <row r="362" spans="1:23" ht="12.75" x14ac:dyDescent="0.2">
      <c r="A362" s="65"/>
      <c r="B362" s="65"/>
      <c r="C362" s="65"/>
      <c r="D362" s="66"/>
      <c r="E362" s="66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</row>
    <row r="363" spans="1:23" ht="12.75" x14ac:dyDescent="0.2">
      <c r="A363" s="65"/>
      <c r="B363" s="65"/>
      <c r="C363" s="65"/>
      <c r="D363" s="66"/>
      <c r="E363" s="66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</row>
    <row r="364" spans="1:23" ht="12.75" x14ac:dyDescent="0.2">
      <c r="A364" s="65"/>
      <c r="B364" s="65"/>
      <c r="C364" s="65"/>
      <c r="D364" s="66"/>
      <c r="E364" s="66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</row>
    <row r="365" spans="1:23" ht="12.75" x14ac:dyDescent="0.2">
      <c r="A365" s="65"/>
      <c r="B365" s="65"/>
      <c r="C365" s="65"/>
      <c r="D365" s="66"/>
      <c r="E365" s="66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</row>
    <row r="366" spans="1:23" ht="12.75" x14ac:dyDescent="0.2">
      <c r="A366" s="65"/>
      <c r="B366" s="65"/>
      <c r="C366" s="65"/>
      <c r="D366" s="66"/>
      <c r="E366" s="66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</row>
    <row r="367" spans="1:23" ht="12.75" x14ac:dyDescent="0.2">
      <c r="A367" s="65"/>
      <c r="B367" s="65"/>
      <c r="C367" s="65"/>
      <c r="D367" s="66"/>
      <c r="E367" s="66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</row>
    <row r="368" spans="1:23" ht="12.75" x14ac:dyDescent="0.2">
      <c r="A368" s="65"/>
      <c r="B368" s="65"/>
      <c r="C368" s="65"/>
      <c r="D368" s="66"/>
      <c r="E368" s="66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</row>
    <row r="369" spans="1:23" ht="12.75" x14ac:dyDescent="0.2">
      <c r="A369" s="65"/>
      <c r="B369" s="65"/>
      <c r="C369" s="65"/>
      <c r="D369" s="66"/>
      <c r="E369" s="66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</row>
    <row r="370" spans="1:23" ht="12.75" x14ac:dyDescent="0.2">
      <c r="A370" s="65"/>
      <c r="B370" s="65"/>
      <c r="C370" s="65"/>
      <c r="D370" s="66"/>
      <c r="E370" s="66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</row>
    <row r="371" spans="1:23" ht="12.75" x14ac:dyDescent="0.2">
      <c r="A371" s="65"/>
      <c r="B371" s="65"/>
      <c r="C371" s="65"/>
      <c r="D371" s="66"/>
      <c r="E371" s="66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</row>
    <row r="372" spans="1:23" ht="12.75" x14ac:dyDescent="0.2">
      <c r="A372" s="65"/>
      <c r="B372" s="65"/>
      <c r="C372" s="65"/>
      <c r="D372" s="66"/>
      <c r="E372" s="66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</row>
    <row r="373" spans="1:23" ht="12.75" x14ac:dyDescent="0.2">
      <c r="A373" s="65"/>
      <c r="B373" s="65"/>
      <c r="C373" s="65"/>
      <c r="D373" s="66"/>
      <c r="E373" s="66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</row>
    <row r="374" spans="1:23" ht="12.75" x14ac:dyDescent="0.2">
      <c r="A374" s="65"/>
      <c r="B374" s="65"/>
      <c r="C374" s="65"/>
      <c r="D374" s="66"/>
      <c r="E374" s="66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</row>
    <row r="375" spans="1:23" ht="12.75" x14ac:dyDescent="0.2">
      <c r="A375" s="65"/>
      <c r="B375" s="65"/>
      <c r="C375" s="65"/>
      <c r="D375" s="66"/>
      <c r="E375" s="66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</row>
    <row r="376" spans="1:23" ht="12.75" x14ac:dyDescent="0.2">
      <c r="A376" s="65"/>
      <c r="B376" s="65"/>
      <c r="C376" s="65"/>
      <c r="D376" s="66"/>
      <c r="E376" s="66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</row>
    <row r="377" spans="1:23" ht="12.75" x14ac:dyDescent="0.2">
      <c r="A377" s="65"/>
      <c r="B377" s="65"/>
      <c r="C377" s="65"/>
      <c r="D377" s="66"/>
      <c r="E377" s="66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</row>
    <row r="378" spans="1:23" ht="12.75" x14ac:dyDescent="0.2">
      <c r="A378" s="65"/>
      <c r="B378" s="65"/>
      <c r="C378" s="65"/>
      <c r="D378" s="66"/>
      <c r="E378" s="66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</row>
    <row r="379" spans="1:23" ht="12.75" x14ac:dyDescent="0.2">
      <c r="A379" s="65"/>
      <c r="B379" s="65"/>
      <c r="C379" s="65"/>
      <c r="D379" s="66"/>
      <c r="E379" s="66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</row>
    <row r="380" spans="1:23" ht="12.75" x14ac:dyDescent="0.2">
      <c r="A380" s="65"/>
      <c r="B380" s="65"/>
      <c r="C380" s="65"/>
      <c r="D380" s="66"/>
      <c r="E380" s="66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</row>
    <row r="381" spans="1:23" ht="12.75" x14ac:dyDescent="0.2">
      <c r="A381" s="65"/>
      <c r="B381" s="65"/>
      <c r="C381" s="65"/>
      <c r="D381" s="66"/>
      <c r="E381" s="66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</row>
    <row r="382" spans="1:23" ht="12.75" x14ac:dyDescent="0.2">
      <c r="A382" s="65"/>
      <c r="B382" s="65"/>
      <c r="C382" s="65"/>
      <c r="D382" s="66"/>
      <c r="E382" s="66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</row>
    <row r="383" spans="1:23" ht="12.75" x14ac:dyDescent="0.2">
      <c r="A383" s="65"/>
      <c r="B383" s="65"/>
      <c r="C383" s="65"/>
      <c r="D383" s="66"/>
      <c r="E383" s="66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</row>
    <row r="384" spans="1:23" ht="12.75" x14ac:dyDescent="0.2">
      <c r="A384" s="65"/>
      <c r="B384" s="65"/>
      <c r="C384" s="65"/>
      <c r="D384" s="66"/>
      <c r="E384" s="66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</row>
    <row r="385" spans="1:23" ht="12.75" x14ac:dyDescent="0.2">
      <c r="A385" s="65"/>
      <c r="B385" s="65"/>
      <c r="C385" s="65"/>
      <c r="D385" s="66"/>
      <c r="E385" s="66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</row>
    <row r="386" spans="1:23" ht="12.75" x14ac:dyDescent="0.2">
      <c r="A386" s="65"/>
      <c r="B386" s="65"/>
      <c r="C386" s="65"/>
      <c r="D386" s="66"/>
      <c r="E386" s="66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</row>
    <row r="387" spans="1:23" ht="12.75" x14ac:dyDescent="0.2">
      <c r="A387" s="65"/>
      <c r="B387" s="65"/>
      <c r="C387" s="65"/>
      <c r="D387" s="66"/>
      <c r="E387" s="66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</row>
    <row r="388" spans="1:23" ht="12.75" x14ac:dyDescent="0.2">
      <c r="A388" s="65"/>
      <c r="B388" s="65"/>
      <c r="C388" s="65"/>
      <c r="D388" s="66"/>
      <c r="E388" s="66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</row>
    <row r="389" spans="1:23" ht="12.75" x14ac:dyDescent="0.2">
      <c r="A389" s="65"/>
      <c r="B389" s="65"/>
      <c r="C389" s="65"/>
      <c r="D389" s="66"/>
      <c r="E389" s="66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</row>
    <row r="390" spans="1:23" ht="12.75" x14ac:dyDescent="0.2">
      <c r="A390" s="65"/>
      <c r="B390" s="65"/>
      <c r="C390" s="65"/>
      <c r="D390" s="66"/>
      <c r="E390" s="66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</row>
    <row r="391" spans="1:23" ht="12.75" x14ac:dyDescent="0.2">
      <c r="A391" s="65"/>
      <c r="B391" s="65"/>
      <c r="C391" s="65"/>
      <c r="D391" s="66"/>
      <c r="E391" s="66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</row>
    <row r="392" spans="1:23" ht="12.75" x14ac:dyDescent="0.2">
      <c r="A392" s="65"/>
      <c r="B392" s="65"/>
      <c r="C392" s="65"/>
      <c r="D392" s="66"/>
      <c r="E392" s="66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</row>
    <row r="393" spans="1:23" ht="12.75" x14ac:dyDescent="0.2">
      <c r="A393" s="65"/>
      <c r="B393" s="65"/>
      <c r="C393" s="65"/>
      <c r="D393" s="66"/>
      <c r="E393" s="66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</row>
    <row r="394" spans="1:23" ht="12.75" x14ac:dyDescent="0.2">
      <c r="A394" s="65"/>
      <c r="B394" s="65"/>
      <c r="C394" s="65"/>
      <c r="D394" s="66"/>
      <c r="E394" s="66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</row>
    <row r="395" spans="1:23" ht="12.75" x14ac:dyDescent="0.2">
      <c r="A395" s="65"/>
      <c r="B395" s="65"/>
      <c r="C395" s="65"/>
      <c r="D395" s="66"/>
      <c r="E395" s="66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</row>
    <row r="396" spans="1:23" ht="12.75" x14ac:dyDescent="0.2">
      <c r="A396" s="65"/>
      <c r="B396" s="65"/>
      <c r="C396" s="65"/>
      <c r="D396" s="66"/>
      <c r="E396" s="66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</row>
    <row r="397" spans="1:23" ht="12.75" x14ac:dyDescent="0.2">
      <c r="A397" s="65"/>
      <c r="B397" s="65"/>
      <c r="C397" s="65"/>
      <c r="D397" s="66"/>
      <c r="E397" s="66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</row>
    <row r="398" spans="1:23" ht="12.75" x14ac:dyDescent="0.2">
      <c r="A398" s="65"/>
      <c r="B398" s="65"/>
      <c r="C398" s="65"/>
      <c r="D398" s="66"/>
      <c r="E398" s="66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</row>
    <row r="399" spans="1:23" ht="12.75" x14ac:dyDescent="0.2">
      <c r="A399" s="65"/>
      <c r="B399" s="65"/>
      <c r="C399" s="65"/>
      <c r="D399" s="66"/>
      <c r="E399" s="66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</row>
    <row r="400" spans="1:23" ht="12.75" x14ac:dyDescent="0.2">
      <c r="A400" s="65"/>
      <c r="B400" s="65"/>
      <c r="C400" s="65"/>
      <c r="D400" s="66"/>
      <c r="E400" s="66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</row>
    <row r="401" spans="1:23" ht="12.75" x14ac:dyDescent="0.2">
      <c r="A401" s="65"/>
      <c r="B401" s="65"/>
      <c r="C401" s="65"/>
      <c r="D401" s="66"/>
      <c r="E401" s="66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</row>
    <row r="402" spans="1:23" ht="12.75" x14ac:dyDescent="0.2">
      <c r="A402" s="65"/>
      <c r="B402" s="65"/>
      <c r="C402" s="65"/>
      <c r="D402" s="66"/>
      <c r="E402" s="66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</row>
    <row r="403" spans="1:23" ht="12.75" x14ac:dyDescent="0.2">
      <c r="A403" s="65"/>
      <c r="B403" s="65"/>
      <c r="C403" s="65"/>
      <c r="D403" s="66"/>
      <c r="E403" s="66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</row>
    <row r="404" spans="1:23" ht="12.75" x14ac:dyDescent="0.2">
      <c r="A404" s="65"/>
      <c r="B404" s="65"/>
      <c r="C404" s="65"/>
      <c r="D404" s="66"/>
      <c r="E404" s="66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</row>
    <row r="405" spans="1:23" ht="12.75" x14ac:dyDescent="0.2">
      <c r="A405" s="65"/>
      <c r="B405" s="65"/>
      <c r="C405" s="65"/>
      <c r="D405" s="66"/>
      <c r="E405" s="66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</row>
    <row r="406" spans="1:23" ht="12.75" x14ac:dyDescent="0.2">
      <c r="A406" s="65"/>
      <c r="B406" s="65"/>
      <c r="C406" s="65"/>
      <c r="D406" s="66"/>
      <c r="E406" s="66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</row>
    <row r="407" spans="1:23" ht="12.75" x14ac:dyDescent="0.2">
      <c r="A407" s="65"/>
      <c r="B407" s="65"/>
      <c r="C407" s="65"/>
      <c r="D407" s="66"/>
      <c r="E407" s="66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</row>
    <row r="408" spans="1:23" ht="12.75" x14ac:dyDescent="0.2">
      <c r="A408" s="65"/>
      <c r="B408" s="65"/>
      <c r="C408" s="65"/>
      <c r="D408" s="66"/>
      <c r="E408" s="66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</row>
    <row r="409" spans="1:23" ht="12.75" x14ac:dyDescent="0.2">
      <c r="A409" s="65"/>
      <c r="B409" s="65"/>
      <c r="C409" s="65"/>
      <c r="D409" s="66"/>
      <c r="E409" s="66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</row>
    <row r="410" spans="1:23" ht="12.75" x14ac:dyDescent="0.2">
      <c r="A410" s="65"/>
      <c r="B410" s="65"/>
      <c r="C410" s="65"/>
      <c r="D410" s="66"/>
      <c r="E410" s="66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</row>
    <row r="411" spans="1:23" ht="12.75" x14ac:dyDescent="0.2">
      <c r="A411" s="65"/>
      <c r="B411" s="65"/>
      <c r="C411" s="65"/>
      <c r="D411" s="66"/>
      <c r="E411" s="66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</row>
    <row r="412" spans="1:23" ht="12.75" x14ac:dyDescent="0.2">
      <c r="A412" s="65"/>
      <c r="B412" s="65"/>
      <c r="C412" s="65"/>
      <c r="D412" s="66"/>
      <c r="E412" s="66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</row>
    <row r="413" spans="1:23" ht="12.75" x14ac:dyDescent="0.2">
      <c r="A413" s="65"/>
      <c r="B413" s="65"/>
      <c r="C413" s="65"/>
      <c r="D413" s="66"/>
      <c r="E413" s="66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</row>
    <row r="414" spans="1:23" ht="12.75" x14ac:dyDescent="0.2">
      <c r="A414" s="65"/>
      <c r="B414" s="65"/>
      <c r="C414" s="65"/>
      <c r="D414" s="66"/>
      <c r="E414" s="66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</row>
    <row r="415" spans="1:23" ht="12.75" x14ac:dyDescent="0.2">
      <c r="A415" s="65"/>
      <c r="B415" s="65"/>
      <c r="C415" s="65"/>
      <c r="D415" s="66"/>
      <c r="E415" s="66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</row>
    <row r="416" spans="1:23" ht="12.75" x14ac:dyDescent="0.2">
      <c r="A416" s="65"/>
      <c r="B416" s="65"/>
      <c r="C416" s="65"/>
      <c r="D416" s="66"/>
      <c r="E416" s="66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</row>
    <row r="417" spans="1:23" ht="12.75" x14ac:dyDescent="0.2">
      <c r="A417" s="65"/>
      <c r="B417" s="65"/>
      <c r="C417" s="65"/>
      <c r="D417" s="66"/>
      <c r="E417" s="66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</row>
    <row r="418" spans="1:23" ht="12.75" x14ac:dyDescent="0.2">
      <c r="A418" s="65"/>
      <c r="B418" s="65"/>
      <c r="C418" s="65"/>
      <c r="D418" s="66"/>
      <c r="E418" s="66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</row>
    <row r="419" spans="1:23" ht="12.75" x14ac:dyDescent="0.2">
      <c r="A419" s="65"/>
      <c r="B419" s="65"/>
      <c r="C419" s="65"/>
      <c r="D419" s="66"/>
      <c r="E419" s="66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</row>
    <row r="420" spans="1:23" ht="12.75" x14ac:dyDescent="0.2">
      <c r="A420" s="65"/>
      <c r="B420" s="65"/>
      <c r="C420" s="65"/>
      <c r="D420" s="66"/>
      <c r="E420" s="66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</row>
    <row r="421" spans="1:23" ht="12.75" x14ac:dyDescent="0.2">
      <c r="A421" s="65"/>
      <c r="B421" s="65"/>
      <c r="C421" s="65"/>
      <c r="D421" s="66"/>
      <c r="E421" s="66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</row>
    <row r="422" spans="1:23" ht="12.75" x14ac:dyDescent="0.2">
      <c r="A422" s="65"/>
      <c r="B422" s="65"/>
      <c r="C422" s="65"/>
      <c r="D422" s="66"/>
      <c r="E422" s="66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</row>
    <row r="423" spans="1:23" ht="12.75" x14ac:dyDescent="0.2">
      <c r="A423" s="65"/>
      <c r="B423" s="65"/>
      <c r="C423" s="65"/>
      <c r="D423" s="66"/>
      <c r="E423" s="66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</row>
    <row r="424" spans="1:23" ht="12.75" x14ac:dyDescent="0.2">
      <c r="A424" s="65"/>
      <c r="B424" s="65"/>
      <c r="C424" s="65"/>
      <c r="D424" s="66"/>
      <c r="E424" s="66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</row>
    <row r="425" spans="1:23" ht="12.75" x14ac:dyDescent="0.2">
      <c r="A425" s="65"/>
      <c r="B425" s="65"/>
      <c r="C425" s="65"/>
      <c r="D425" s="66"/>
      <c r="E425" s="66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</row>
    <row r="426" spans="1:23" ht="12.75" x14ac:dyDescent="0.2">
      <c r="A426" s="65"/>
      <c r="B426" s="65"/>
      <c r="C426" s="65"/>
      <c r="D426" s="66"/>
      <c r="E426" s="66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</row>
    <row r="427" spans="1:23" ht="12.75" x14ac:dyDescent="0.2">
      <c r="A427" s="65"/>
      <c r="B427" s="65"/>
      <c r="C427" s="65"/>
      <c r="D427" s="66"/>
      <c r="E427" s="66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</row>
    <row r="428" spans="1:23" ht="12.75" x14ac:dyDescent="0.2">
      <c r="A428" s="65"/>
      <c r="B428" s="65"/>
      <c r="C428" s="65"/>
      <c r="D428" s="66"/>
      <c r="E428" s="66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</row>
    <row r="429" spans="1:23" ht="12.75" x14ac:dyDescent="0.2">
      <c r="A429" s="65"/>
      <c r="B429" s="65"/>
      <c r="C429" s="65"/>
      <c r="D429" s="66"/>
      <c r="E429" s="66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</row>
    <row r="430" spans="1:23" ht="12.75" x14ac:dyDescent="0.2">
      <c r="A430" s="65"/>
      <c r="B430" s="65"/>
      <c r="C430" s="65"/>
      <c r="D430" s="66"/>
      <c r="E430" s="66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</row>
    <row r="431" spans="1:23" ht="12.75" x14ac:dyDescent="0.2">
      <c r="A431" s="65"/>
      <c r="B431" s="65"/>
      <c r="C431" s="65"/>
      <c r="D431" s="66"/>
      <c r="E431" s="66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</row>
    <row r="432" spans="1:23" ht="12.75" x14ac:dyDescent="0.2">
      <c r="A432" s="65"/>
      <c r="B432" s="65"/>
      <c r="C432" s="65"/>
      <c r="D432" s="66"/>
      <c r="E432" s="66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</row>
    <row r="433" spans="1:23" ht="12.75" x14ac:dyDescent="0.2">
      <c r="A433" s="65"/>
      <c r="B433" s="65"/>
      <c r="C433" s="65"/>
      <c r="D433" s="66"/>
      <c r="E433" s="66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</row>
    <row r="434" spans="1:23" ht="12.75" x14ac:dyDescent="0.2">
      <c r="A434" s="65"/>
      <c r="B434" s="65"/>
      <c r="C434" s="65"/>
      <c r="D434" s="66"/>
      <c r="E434" s="66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</row>
    <row r="435" spans="1:23" ht="12.75" x14ac:dyDescent="0.2">
      <c r="A435" s="65"/>
      <c r="B435" s="65"/>
      <c r="C435" s="65"/>
      <c r="D435" s="66"/>
      <c r="E435" s="66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</row>
    <row r="436" spans="1:23" ht="12.75" x14ac:dyDescent="0.2">
      <c r="A436" s="65"/>
      <c r="B436" s="65"/>
      <c r="C436" s="65"/>
      <c r="D436" s="66"/>
      <c r="E436" s="66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</row>
    <row r="437" spans="1:23" ht="12.75" x14ac:dyDescent="0.2">
      <c r="A437" s="65"/>
      <c r="B437" s="65"/>
      <c r="C437" s="65"/>
      <c r="D437" s="66"/>
      <c r="E437" s="66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</row>
    <row r="438" spans="1:23" ht="12.75" x14ac:dyDescent="0.2">
      <c r="A438" s="65"/>
      <c r="B438" s="65"/>
      <c r="C438" s="65"/>
      <c r="D438" s="66"/>
      <c r="E438" s="66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</row>
    <row r="439" spans="1:23" ht="12.75" x14ac:dyDescent="0.2">
      <c r="A439" s="65"/>
      <c r="B439" s="65"/>
      <c r="C439" s="65"/>
      <c r="D439" s="66"/>
      <c r="E439" s="66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</row>
    <row r="440" spans="1:23" ht="12.75" x14ac:dyDescent="0.2">
      <c r="A440" s="65"/>
      <c r="B440" s="65"/>
      <c r="C440" s="65"/>
      <c r="D440" s="66"/>
      <c r="E440" s="66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</row>
    <row r="441" spans="1:23" ht="12.75" x14ac:dyDescent="0.2">
      <c r="A441" s="65"/>
      <c r="B441" s="65"/>
      <c r="C441" s="65"/>
      <c r="D441" s="66"/>
      <c r="E441" s="66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</row>
    <row r="442" spans="1:23" ht="12.75" x14ac:dyDescent="0.2">
      <c r="A442" s="65"/>
      <c r="B442" s="65"/>
      <c r="C442" s="65"/>
      <c r="D442" s="66"/>
      <c r="E442" s="66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</row>
    <row r="443" spans="1:23" ht="12.75" x14ac:dyDescent="0.2">
      <c r="A443" s="65"/>
      <c r="B443" s="65"/>
      <c r="C443" s="65"/>
      <c r="D443" s="66"/>
      <c r="E443" s="66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</row>
    <row r="444" spans="1:23" ht="12.75" x14ac:dyDescent="0.2">
      <c r="A444" s="65"/>
      <c r="B444" s="65"/>
      <c r="C444" s="65"/>
      <c r="D444" s="66"/>
      <c r="E444" s="66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</row>
    <row r="445" spans="1:23" ht="12.75" x14ac:dyDescent="0.2">
      <c r="A445" s="65"/>
      <c r="B445" s="65"/>
      <c r="C445" s="65"/>
      <c r="D445" s="66"/>
      <c r="E445" s="66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</row>
    <row r="446" spans="1:23" ht="12.75" x14ac:dyDescent="0.2">
      <c r="A446" s="65"/>
      <c r="B446" s="65"/>
      <c r="C446" s="65"/>
      <c r="D446" s="66"/>
      <c r="E446" s="66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</row>
    <row r="447" spans="1:23" ht="12.75" x14ac:dyDescent="0.2">
      <c r="A447" s="65"/>
      <c r="B447" s="65"/>
      <c r="C447" s="65"/>
      <c r="D447" s="66"/>
      <c r="E447" s="66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</row>
    <row r="448" spans="1:23" ht="12.75" x14ac:dyDescent="0.2">
      <c r="A448" s="65"/>
      <c r="B448" s="65"/>
      <c r="C448" s="65"/>
      <c r="D448" s="66"/>
      <c r="E448" s="66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</row>
    <row r="449" spans="1:23" ht="12.75" x14ac:dyDescent="0.2">
      <c r="A449" s="65"/>
      <c r="B449" s="65"/>
      <c r="C449" s="65"/>
      <c r="D449" s="66"/>
      <c r="E449" s="66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</row>
    <row r="450" spans="1:23" ht="12.75" x14ac:dyDescent="0.2">
      <c r="A450" s="65"/>
      <c r="B450" s="65"/>
      <c r="C450" s="65"/>
      <c r="D450" s="66"/>
      <c r="E450" s="66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</row>
    <row r="451" spans="1:23" ht="12.75" x14ac:dyDescent="0.2">
      <c r="A451" s="65"/>
      <c r="B451" s="65"/>
      <c r="C451" s="65"/>
      <c r="D451" s="66"/>
      <c r="E451" s="66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</row>
    <row r="452" spans="1:23" ht="12.75" x14ac:dyDescent="0.2">
      <c r="A452" s="65"/>
      <c r="B452" s="65"/>
      <c r="C452" s="65"/>
      <c r="D452" s="66"/>
      <c r="E452" s="66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</row>
    <row r="453" spans="1:23" ht="12.75" x14ac:dyDescent="0.2">
      <c r="A453" s="65"/>
      <c r="B453" s="65"/>
      <c r="C453" s="65"/>
      <c r="D453" s="66"/>
      <c r="E453" s="66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</row>
    <row r="454" spans="1:23" ht="12.75" x14ac:dyDescent="0.2">
      <c r="A454" s="65"/>
      <c r="B454" s="65"/>
      <c r="C454" s="65"/>
      <c r="D454" s="66"/>
      <c r="E454" s="66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</row>
    <row r="455" spans="1:23" ht="12.75" x14ac:dyDescent="0.2">
      <c r="A455" s="65"/>
      <c r="B455" s="65"/>
      <c r="C455" s="65"/>
      <c r="D455" s="66"/>
      <c r="E455" s="66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</row>
    <row r="456" spans="1:23" ht="12.75" x14ac:dyDescent="0.2">
      <c r="A456" s="65"/>
      <c r="B456" s="65"/>
      <c r="C456" s="65"/>
      <c r="D456" s="66"/>
      <c r="E456" s="66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</row>
    <row r="457" spans="1:23" ht="12.75" x14ac:dyDescent="0.2">
      <c r="A457" s="65"/>
      <c r="B457" s="65"/>
      <c r="C457" s="65"/>
      <c r="D457" s="66"/>
      <c r="E457" s="66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</row>
    <row r="458" spans="1:23" ht="12.75" x14ac:dyDescent="0.2">
      <c r="A458" s="65"/>
      <c r="B458" s="65"/>
      <c r="C458" s="65"/>
      <c r="D458" s="66"/>
      <c r="E458" s="66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</row>
    <row r="459" spans="1:23" ht="12.75" x14ac:dyDescent="0.2">
      <c r="A459" s="65"/>
      <c r="B459" s="65"/>
      <c r="C459" s="65"/>
      <c r="D459" s="66"/>
      <c r="E459" s="66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</row>
    <row r="460" spans="1:23" ht="12.75" x14ac:dyDescent="0.2">
      <c r="A460" s="65"/>
      <c r="B460" s="65"/>
      <c r="C460" s="65"/>
      <c r="D460" s="66"/>
      <c r="E460" s="66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</row>
    <row r="461" spans="1:23" ht="12.75" x14ac:dyDescent="0.2">
      <c r="A461" s="65"/>
      <c r="B461" s="65"/>
      <c r="C461" s="65"/>
      <c r="D461" s="66"/>
      <c r="E461" s="66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</row>
    <row r="462" spans="1:23" ht="12.75" x14ac:dyDescent="0.2">
      <c r="A462" s="65"/>
      <c r="B462" s="65"/>
      <c r="C462" s="65"/>
      <c r="D462" s="66"/>
      <c r="E462" s="66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</row>
    <row r="463" spans="1:23" ht="12.75" x14ac:dyDescent="0.2">
      <c r="A463" s="65"/>
      <c r="B463" s="65"/>
      <c r="C463" s="65"/>
      <c r="D463" s="66"/>
      <c r="E463" s="66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</row>
    <row r="464" spans="1:23" ht="12.75" x14ac:dyDescent="0.2">
      <c r="A464" s="65"/>
      <c r="B464" s="65"/>
      <c r="C464" s="65"/>
      <c r="D464" s="66"/>
      <c r="E464" s="66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</row>
    <row r="465" spans="1:23" ht="12.75" x14ac:dyDescent="0.2">
      <c r="A465" s="65"/>
      <c r="B465" s="65"/>
      <c r="C465" s="65"/>
      <c r="D465" s="66"/>
      <c r="E465" s="66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</row>
    <row r="466" spans="1:23" ht="12.75" x14ac:dyDescent="0.2">
      <c r="A466" s="65"/>
      <c r="B466" s="65"/>
      <c r="C466" s="65"/>
      <c r="D466" s="66"/>
      <c r="E466" s="66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</row>
    <row r="467" spans="1:23" ht="12.75" x14ac:dyDescent="0.2">
      <c r="A467" s="65"/>
      <c r="B467" s="65"/>
      <c r="C467" s="65"/>
      <c r="D467" s="66"/>
      <c r="E467" s="66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</row>
    <row r="468" spans="1:23" ht="12.75" x14ac:dyDescent="0.2">
      <c r="A468" s="65"/>
      <c r="B468" s="65"/>
      <c r="C468" s="65"/>
      <c r="D468" s="66"/>
      <c r="E468" s="66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</row>
    <row r="469" spans="1:23" ht="12.75" x14ac:dyDescent="0.2">
      <c r="A469" s="65"/>
      <c r="B469" s="65"/>
      <c r="C469" s="65"/>
      <c r="D469" s="66"/>
      <c r="E469" s="66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</row>
    <row r="470" spans="1:23" ht="12.75" x14ac:dyDescent="0.2">
      <c r="A470" s="65"/>
      <c r="B470" s="65"/>
      <c r="C470" s="65"/>
      <c r="D470" s="66"/>
      <c r="E470" s="66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</row>
    <row r="471" spans="1:23" ht="12.75" x14ac:dyDescent="0.2">
      <c r="A471" s="65"/>
      <c r="B471" s="65"/>
      <c r="C471" s="65"/>
      <c r="D471" s="66"/>
      <c r="E471" s="66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</row>
    <row r="472" spans="1:23" ht="12.75" x14ac:dyDescent="0.2">
      <c r="A472" s="65"/>
      <c r="B472" s="65"/>
      <c r="C472" s="65"/>
      <c r="D472" s="66"/>
      <c r="E472" s="66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</row>
    <row r="473" spans="1:23" ht="12.75" x14ac:dyDescent="0.2">
      <c r="A473" s="65"/>
      <c r="B473" s="65"/>
      <c r="C473" s="65"/>
      <c r="D473" s="66"/>
      <c r="E473" s="66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</row>
    <row r="474" spans="1:23" ht="12.75" x14ac:dyDescent="0.2">
      <c r="A474" s="65"/>
      <c r="B474" s="65"/>
      <c r="C474" s="65"/>
      <c r="D474" s="66"/>
      <c r="E474" s="66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</row>
    <row r="475" spans="1:23" ht="12.75" x14ac:dyDescent="0.2">
      <c r="A475" s="65"/>
      <c r="B475" s="65"/>
      <c r="C475" s="65"/>
      <c r="D475" s="66"/>
      <c r="E475" s="66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</row>
    <row r="476" spans="1:23" ht="12.75" x14ac:dyDescent="0.2">
      <c r="A476" s="65"/>
      <c r="B476" s="65"/>
      <c r="C476" s="65"/>
      <c r="D476" s="66"/>
      <c r="E476" s="66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</row>
    <row r="477" spans="1:23" ht="12.75" x14ac:dyDescent="0.2">
      <c r="A477" s="65"/>
      <c r="B477" s="65"/>
      <c r="C477" s="65"/>
      <c r="D477" s="66"/>
      <c r="E477" s="66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</row>
    <row r="478" spans="1:23" ht="12.75" x14ac:dyDescent="0.2">
      <c r="A478" s="65"/>
      <c r="B478" s="65"/>
      <c r="C478" s="65"/>
      <c r="D478" s="66"/>
      <c r="E478" s="66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</row>
    <row r="479" spans="1:23" ht="12.75" x14ac:dyDescent="0.2">
      <c r="A479" s="65"/>
      <c r="B479" s="65"/>
      <c r="C479" s="65"/>
      <c r="D479" s="66"/>
      <c r="E479" s="66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</row>
    <row r="480" spans="1:23" ht="12.75" x14ac:dyDescent="0.2">
      <c r="A480" s="65"/>
      <c r="B480" s="65"/>
      <c r="C480" s="65"/>
      <c r="D480" s="66"/>
      <c r="E480" s="66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</row>
    <row r="481" spans="1:23" ht="12.75" x14ac:dyDescent="0.2">
      <c r="A481" s="65"/>
      <c r="B481" s="65"/>
      <c r="C481" s="65"/>
      <c r="D481" s="66"/>
      <c r="E481" s="66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</row>
    <row r="482" spans="1:23" ht="12.75" x14ac:dyDescent="0.2">
      <c r="A482" s="65"/>
      <c r="B482" s="65"/>
      <c r="C482" s="65"/>
      <c r="D482" s="66"/>
      <c r="E482" s="66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</row>
    <row r="483" spans="1:23" ht="12.75" x14ac:dyDescent="0.2">
      <c r="A483" s="65"/>
      <c r="B483" s="65"/>
      <c r="C483" s="65"/>
      <c r="D483" s="66"/>
      <c r="E483" s="66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</row>
    <row r="484" spans="1:23" ht="12.75" x14ac:dyDescent="0.2">
      <c r="A484" s="65"/>
      <c r="B484" s="65"/>
      <c r="C484" s="65"/>
      <c r="D484" s="66"/>
      <c r="E484" s="66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</row>
    <row r="485" spans="1:23" ht="12.75" x14ac:dyDescent="0.2">
      <c r="A485" s="65"/>
      <c r="B485" s="65"/>
      <c r="C485" s="65"/>
      <c r="D485" s="66"/>
      <c r="E485" s="66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</row>
    <row r="486" spans="1:23" ht="12.75" x14ac:dyDescent="0.2">
      <c r="A486" s="65"/>
      <c r="B486" s="65"/>
      <c r="C486" s="65"/>
      <c r="D486" s="66"/>
      <c r="E486" s="66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</row>
    <row r="487" spans="1:23" ht="12.75" x14ac:dyDescent="0.2">
      <c r="A487" s="65"/>
      <c r="B487" s="65"/>
      <c r="C487" s="65"/>
      <c r="D487" s="66"/>
      <c r="E487" s="66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</row>
    <row r="488" spans="1:23" ht="12.75" x14ac:dyDescent="0.2">
      <c r="A488" s="65"/>
      <c r="B488" s="65"/>
      <c r="C488" s="65"/>
      <c r="D488" s="66"/>
      <c r="E488" s="66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</row>
    <row r="489" spans="1:23" ht="12.75" x14ac:dyDescent="0.2">
      <c r="A489" s="65"/>
      <c r="B489" s="65"/>
      <c r="C489" s="65"/>
      <c r="D489" s="66"/>
      <c r="E489" s="66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</row>
    <row r="490" spans="1:23" ht="12.75" x14ac:dyDescent="0.2">
      <c r="A490" s="65"/>
      <c r="B490" s="65"/>
      <c r="C490" s="65"/>
      <c r="D490" s="66"/>
      <c r="E490" s="66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</row>
    <row r="491" spans="1:23" ht="12.75" x14ac:dyDescent="0.2">
      <c r="A491" s="65"/>
      <c r="B491" s="65"/>
      <c r="C491" s="65"/>
      <c r="D491" s="66"/>
      <c r="E491" s="66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</row>
    <row r="492" spans="1:23" ht="12.75" x14ac:dyDescent="0.2">
      <c r="A492" s="65"/>
      <c r="B492" s="65"/>
      <c r="C492" s="65"/>
      <c r="D492" s="66"/>
      <c r="E492" s="66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</row>
    <row r="493" spans="1:23" ht="12.75" x14ac:dyDescent="0.2">
      <c r="A493" s="65"/>
      <c r="B493" s="65"/>
      <c r="C493" s="65"/>
      <c r="D493" s="66"/>
      <c r="E493" s="66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</row>
    <row r="494" spans="1:23" ht="12.75" x14ac:dyDescent="0.2">
      <c r="A494" s="65"/>
      <c r="B494" s="65"/>
      <c r="C494" s="65"/>
      <c r="D494" s="66"/>
      <c r="E494" s="66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</row>
    <row r="495" spans="1:23" ht="12.75" x14ac:dyDescent="0.2">
      <c r="A495" s="65"/>
      <c r="B495" s="65"/>
      <c r="C495" s="65"/>
      <c r="D495" s="66"/>
      <c r="E495" s="66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</row>
    <row r="496" spans="1:23" ht="12.75" x14ac:dyDescent="0.2">
      <c r="A496" s="65"/>
      <c r="B496" s="65"/>
      <c r="C496" s="65"/>
      <c r="D496" s="66"/>
      <c r="E496" s="66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</row>
    <row r="497" spans="1:23" ht="12.75" x14ac:dyDescent="0.2">
      <c r="A497" s="65"/>
      <c r="B497" s="65"/>
      <c r="C497" s="65"/>
      <c r="D497" s="66"/>
      <c r="E497" s="66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</row>
    <row r="498" spans="1:23" ht="12.75" x14ac:dyDescent="0.2">
      <c r="A498" s="65"/>
      <c r="B498" s="65"/>
      <c r="C498" s="65"/>
      <c r="D498" s="66"/>
      <c r="E498" s="66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</row>
    <row r="499" spans="1:23" ht="12.75" x14ac:dyDescent="0.2">
      <c r="A499" s="65"/>
      <c r="B499" s="65"/>
      <c r="C499" s="65"/>
      <c r="D499" s="66"/>
      <c r="E499" s="66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</row>
    <row r="500" spans="1:23" ht="12.75" x14ac:dyDescent="0.2">
      <c r="A500" s="65"/>
      <c r="B500" s="65"/>
      <c r="C500" s="65"/>
      <c r="D500" s="66"/>
      <c r="E500" s="66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</row>
    <row r="501" spans="1:23" ht="12.75" x14ac:dyDescent="0.2">
      <c r="A501" s="65"/>
      <c r="B501" s="65"/>
      <c r="C501" s="65"/>
      <c r="D501" s="66"/>
      <c r="E501" s="66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</row>
    <row r="502" spans="1:23" ht="12.75" x14ac:dyDescent="0.2">
      <c r="A502" s="65"/>
      <c r="B502" s="65"/>
      <c r="C502" s="65"/>
      <c r="D502" s="66"/>
      <c r="E502" s="66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</row>
    <row r="503" spans="1:23" ht="12.75" x14ac:dyDescent="0.2">
      <c r="A503" s="65"/>
      <c r="B503" s="65"/>
      <c r="C503" s="65"/>
      <c r="D503" s="66"/>
      <c r="E503" s="66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</row>
    <row r="504" spans="1:23" ht="12.75" x14ac:dyDescent="0.2">
      <c r="A504" s="65"/>
      <c r="B504" s="65"/>
      <c r="C504" s="65"/>
      <c r="D504" s="66"/>
      <c r="E504" s="66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</row>
    <row r="505" spans="1:23" ht="12.75" x14ac:dyDescent="0.2">
      <c r="A505" s="65"/>
      <c r="B505" s="65"/>
      <c r="C505" s="65"/>
      <c r="D505" s="66"/>
      <c r="E505" s="66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</row>
    <row r="506" spans="1:23" ht="12.75" x14ac:dyDescent="0.2">
      <c r="A506" s="65"/>
      <c r="B506" s="65"/>
      <c r="C506" s="65"/>
      <c r="D506" s="66"/>
      <c r="E506" s="66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</row>
    <row r="507" spans="1:23" ht="12.75" x14ac:dyDescent="0.2">
      <c r="A507" s="65"/>
      <c r="B507" s="65"/>
      <c r="C507" s="65"/>
      <c r="D507" s="66"/>
      <c r="E507" s="66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</row>
    <row r="508" spans="1:23" ht="12.75" x14ac:dyDescent="0.2">
      <c r="A508" s="65"/>
      <c r="B508" s="65"/>
      <c r="C508" s="65"/>
      <c r="D508" s="66"/>
      <c r="E508" s="66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</row>
    <row r="509" spans="1:23" ht="12.75" x14ac:dyDescent="0.2">
      <c r="A509" s="65"/>
      <c r="B509" s="65"/>
      <c r="C509" s="65"/>
      <c r="D509" s="66"/>
      <c r="E509" s="66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</row>
    <row r="510" spans="1:23" ht="12.75" x14ac:dyDescent="0.2">
      <c r="A510" s="65"/>
      <c r="B510" s="65"/>
      <c r="C510" s="65"/>
      <c r="D510" s="66"/>
      <c r="E510" s="66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</row>
    <row r="511" spans="1:23" ht="12.75" x14ac:dyDescent="0.2">
      <c r="A511" s="65"/>
      <c r="B511" s="65"/>
      <c r="C511" s="65"/>
      <c r="D511" s="66"/>
      <c r="E511" s="66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</row>
    <row r="512" spans="1:23" ht="12.75" x14ac:dyDescent="0.2">
      <c r="A512" s="65"/>
      <c r="B512" s="65"/>
      <c r="C512" s="65"/>
      <c r="D512" s="66"/>
      <c r="E512" s="66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</row>
    <row r="513" spans="1:23" ht="12.75" x14ac:dyDescent="0.2">
      <c r="A513" s="65"/>
      <c r="B513" s="65"/>
      <c r="C513" s="65"/>
      <c r="D513" s="66"/>
      <c r="E513" s="66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</row>
    <row r="514" spans="1:23" ht="12.75" x14ac:dyDescent="0.2">
      <c r="A514" s="65"/>
      <c r="B514" s="65"/>
      <c r="C514" s="65"/>
      <c r="D514" s="66"/>
      <c r="E514" s="66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</row>
    <row r="515" spans="1:23" ht="12.75" x14ac:dyDescent="0.2">
      <c r="A515" s="65"/>
      <c r="B515" s="65"/>
      <c r="C515" s="65"/>
      <c r="D515" s="66"/>
      <c r="E515" s="66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</row>
    <row r="516" spans="1:23" ht="12.75" x14ac:dyDescent="0.2">
      <c r="A516" s="65"/>
      <c r="B516" s="65"/>
      <c r="C516" s="65"/>
      <c r="D516" s="66"/>
      <c r="E516" s="66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</row>
    <row r="517" spans="1:23" ht="12.75" x14ac:dyDescent="0.2">
      <c r="A517" s="65"/>
      <c r="B517" s="65"/>
      <c r="C517" s="65"/>
      <c r="D517" s="66"/>
      <c r="E517" s="66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</row>
    <row r="518" spans="1:23" ht="12.75" x14ac:dyDescent="0.2">
      <c r="A518" s="65"/>
      <c r="B518" s="65"/>
      <c r="C518" s="65"/>
      <c r="D518" s="66"/>
      <c r="E518" s="66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</row>
    <row r="519" spans="1:23" ht="12.75" x14ac:dyDescent="0.2">
      <c r="A519" s="65"/>
      <c r="B519" s="65"/>
      <c r="C519" s="65"/>
      <c r="D519" s="66"/>
      <c r="E519" s="66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</row>
    <row r="520" spans="1:23" ht="12.75" x14ac:dyDescent="0.2">
      <c r="A520" s="65"/>
      <c r="B520" s="65"/>
      <c r="C520" s="65"/>
      <c r="D520" s="66"/>
      <c r="E520" s="66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</row>
    <row r="521" spans="1:23" ht="12.75" x14ac:dyDescent="0.2">
      <c r="A521" s="65"/>
      <c r="B521" s="65"/>
      <c r="C521" s="65"/>
      <c r="D521" s="66"/>
      <c r="E521" s="66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</row>
    <row r="522" spans="1:23" ht="12.75" x14ac:dyDescent="0.2">
      <c r="A522" s="65"/>
      <c r="B522" s="65"/>
      <c r="C522" s="65"/>
      <c r="D522" s="66"/>
      <c r="E522" s="66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</row>
    <row r="523" spans="1:23" ht="12.75" x14ac:dyDescent="0.2">
      <c r="A523" s="65"/>
      <c r="B523" s="65"/>
      <c r="C523" s="65"/>
      <c r="D523" s="66"/>
      <c r="E523" s="66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</row>
    <row r="524" spans="1:23" ht="12.75" x14ac:dyDescent="0.2">
      <c r="A524" s="65"/>
      <c r="B524" s="65"/>
      <c r="C524" s="65"/>
      <c r="D524" s="66"/>
      <c r="E524" s="66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</row>
    <row r="525" spans="1:23" ht="12.75" x14ac:dyDescent="0.2">
      <c r="A525" s="65"/>
      <c r="B525" s="65"/>
      <c r="C525" s="65"/>
      <c r="D525" s="66"/>
      <c r="E525" s="66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</row>
    <row r="526" spans="1:23" ht="12.75" x14ac:dyDescent="0.2">
      <c r="A526" s="65"/>
      <c r="B526" s="65"/>
      <c r="C526" s="65"/>
      <c r="D526" s="66"/>
      <c r="E526" s="66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</row>
    <row r="527" spans="1:23" ht="12.75" x14ac:dyDescent="0.2">
      <c r="A527" s="65"/>
      <c r="B527" s="65"/>
      <c r="C527" s="65"/>
      <c r="D527" s="66"/>
      <c r="E527" s="66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</row>
    <row r="528" spans="1:23" ht="12.75" x14ac:dyDescent="0.2">
      <c r="A528" s="65"/>
      <c r="B528" s="65"/>
      <c r="C528" s="65"/>
      <c r="D528" s="66"/>
      <c r="E528" s="66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</row>
    <row r="529" spans="1:23" ht="12.75" x14ac:dyDescent="0.2">
      <c r="A529" s="65"/>
      <c r="B529" s="65"/>
      <c r="C529" s="65"/>
      <c r="D529" s="66"/>
      <c r="E529" s="66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</row>
    <row r="530" spans="1:23" ht="12.75" x14ac:dyDescent="0.2">
      <c r="A530" s="65"/>
      <c r="B530" s="65"/>
      <c r="C530" s="65"/>
      <c r="D530" s="66"/>
      <c r="E530" s="66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</row>
    <row r="531" spans="1:23" ht="12.75" x14ac:dyDescent="0.2">
      <c r="A531" s="65"/>
      <c r="B531" s="65"/>
      <c r="C531" s="65"/>
      <c r="D531" s="66"/>
      <c r="E531" s="66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</row>
    <row r="532" spans="1:23" ht="12.75" x14ac:dyDescent="0.2">
      <c r="A532" s="65"/>
      <c r="B532" s="65"/>
      <c r="C532" s="65"/>
      <c r="D532" s="66"/>
      <c r="E532" s="66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</row>
    <row r="533" spans="1:23" ht="12.75" x14ac:dyDescent="0.2">
      <c r="A533" s="65"/>
      <c r="B533" s="65"/>
      <c r="C533" s="65"/>
      <c r="D533" s="66"/>
      <c r="E533" s="66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</row>
    <row r="534" spans="1:23" ht="12.75" x14ac:dyDescent="0.2">
      <c r="A534" s="65"/>
      <c r="B534" s="65"/>
      <c r="C534" s="65"/>
      <c r="D534" s="66"/>
      <c r="E534" s="66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</row>
    <row r="535" spans="1:23" ht="12.75" x14ac:dyDescent="0.2">
      <c r="A535" s="65"/>
      <c r="B535" s="65"/>
      <c r="C535" s="65"/>
      <c r="D535" s="66"/>
      <c r="E535" s="66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</row>
    <row r="536" spans="1:23" ht="12.75" x14ac:dyDescent="0.2">
      <c r="A536" s="65"/>
      <c r="B536" s="65"/>
      <c r="C536" s="65"/>
      <c r="D536" s="66"/>
      <c r="E536" s="66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</row>
    <row r="537" spans="1:23" ht="12.75" x14ac:dyDescent="0.2">
      <c r="A537" s="65"/>
      <c r="B537" s="65"/>
      <c r="C537" s="65"/>
      <c r="D537" s="66"/>
      <c r="E537" s="66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</row>
    <row r="538" spans="1:23" ht="12.75" x14ac:dyDescent="0.2">
      <c r="A538" s="65"/>
      <c r="B538" s="65"/>
      <c r="C538" s="65"/>
      <c r="D538" s="66"/>
      <c r="E538" s="66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</row>
    <row r="539" spans="1:23" ht="12.75" x14ac:dyDescent="0.2">
      <c r="A539" s="65"/>
      <c r="B539" s="65"/>
      <c r="C539" s="65"/>
      <c r="D539" s="66"/>
      <c r="E539" s="66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</row>
    <row r="540" spans="1:23" ht="12.75" x14ac:dyDescent="0.2">
      <c r="A540" s="65"/>
      <c r="B540" s="65"/>
      <c r="C540" s="65"/>
      <c r="D540" s="66"/>
      <c r="E540" s="66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</row>
    <row r="541" spans="1:23" ht="12.75" x14ac:dyDescent="0.2">
      <c r="A541" s="65"/>
      <c r="B541" s="65"/>
      <c r="C541" s="65"/>
      <c r="D541" s="66"/>
      <c r="E541" s="66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</row>
    <row r="542" spans="1:23" ht="12.75" x14ac:dyDescent="0.2">
      <c r="A542" s="65"/>
      <c r="B542" s="65"/>
      <c r="C542" s="65"/>
      <c r="D542" s="66"/>
      <c r="E542" s="66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</row>
    <row r="543" spans="1:23" ht="12.75" x14ac:dyDescent="0.2">
      <c r="A543" s="65"/>
      <c r="B543" s="65"/>
      <c r="C543" s="65"/>
      <c r="D543" s="66"/>
      <c r="E543" s="66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</row>
    <row r="544" spans="1:23" ht="12.75" x14ac:dyDescent="0.2">
      <c r="A544" s="65"/>
      <c r="B544" s="65"/>
      <c r="C544" s="65"/>
      <c r="D544" s="66"/>
      <c r="E544" s="66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</row>
    <row r="545" spans="1:23" ht="12.75" x14ac:dyDescent="0.2">
      <c r="A545" s="65"/>
      <c r="B545" s="65"/>
      <c r="C545" s="65"/>
      <c r="D545" s="66"/>
      <c r="E545" s="66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</row>
    <row r="546" spans="1:23" ht="12.75" x14ac:dyDescent="0.2">
      <c r="A546" s="65"/>
      <c r="B546" s="65"/>
      <c r="C546" s="65"/>
      <c r="D546" s="66"/>
      <c r="E546" s="66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</row>
    <row r="547" spans="1:23" ht="12.75" x14ac:dyDescent="0.2">
      <c r="A547" s="65"/>
      <c r="B547" s="65"/>
      <c r="C547" s="65"/>
      <c r="D547" s="66"/>
      <c r="E547" s="66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</row>
    <row r="548" spans="1:23" ht="12.75" x14ac:dyDescent="0.2">
      <c r="A548" s="65"/>
      <c r="B548" s="65"/>
      <c r="C548" s="65"/>
      <c r="D548" s="66"/>
      <c r="E548" s="66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</row>
    <row r="549" spans="1:23" ht="12.75" x14ac:dyDescent="0.2">
      <c r="A549" s="65"/>
      <c r="B549" s="65"/>
      <c r="C549" s="65"/>
      <c r="D549" s="66"/>
      <c r="E549" s="66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</row>
    <row r="550" spans="1:23" ht="12.75" x14ac:dyDescent="0.2">
      <c r="A550" s="65"/>
      <c r="B550" s="65"/>
      <c r="C550" s="65"/>
      <c r="D550" s="66"/>
      <c r="E550" s="66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</row>
    <row r="551" spans="1:23" ht="12.75" x14ac:dyDescent="0.2">
      <c r="A551" s="65"/>
      <c r="B551" s="65"/>
      <c r="C551" s="65"/>
      <c r="D551" s="66"/>
      <c r="E551" s="66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</row>
    <row r="552" spans="1:23" ht="12.75" x14ac:dyDescent="0.2">
      <c r="A552" s="65"/>
      <c r="B552" s="65"/>
      <c r="C552" s="65"/>
      <c r="D552" s="66"/>
      <c r="E552" s="66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</row>
    <row r="553" spans="1:23" ht="12.75" x14ac:dyDescent="0.2">
      <c r="A553" s="65"/>
      <c r="B553" s="65"/>
      <c r="C553" s="65"/>
      <c r="D553" s="66"/>
      <c r="E553" s="66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</row>
    <row r="554" spans="1:23" ht="12.75" x14ac:dyDescent="0.2">
      <c r="A554" s="65"/>
      <c r="B554" s="65"/>
      <c r="C554" s="65"/>
      <c r="D554" s="66"/>
      <c r="E554" s="66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</row>
    <row r="555" spans="1:23" ht="12.75" x14ac:dyDescent="0.2">
      <c r="A555" s="65"/>
      <c r="B555" s="65"/>
      <c r="C555" s="65"/>
      <c r="D555" s="66"/>
      <c r="E555" s="66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</row>
    <row r="556" spans="1:23" ht="12.75" x14ac:dyDescent="0.2">
      <c r="A556" s="65"/>
      <c r="B556" s="65"/>
      <c r="C556" s="65"/>
      <c r="D556" s="66"/>
      <c r="E556" s="66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</row>
    <row r="557" spans="1:23" ht="12.75" x14ac:dyDescent="0.2">
      <c r="A557" s="65"/>
      <c r="B557" s="65"/>
      <c r="C557" s="65"/>
      <c r="D557" s="66"/>
      <c r="E557" s="66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</row>
    <row r="558" spans="1:23" ht="12.75" x14ac:dyDescent="0.2">
      <c r="A558" s="65"/>
      <c r="B558" s="65"/>
      <c r="C558" s="65"/>
      <c r="D558" s="66"/>
      <c r="E558" s="66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</row>
    <row r="559" spans="1:23" ht="12.75" x14ac:dyDescent="0.2">
      <c r="A559" s="65"/>
      <c r="B559" s="65"/>
      <c r="C559" s="65"/>
      <c r="D559" s="66"/>
      <c r="E559" s="66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</row>
    <row r="560" spans="1:23" ht="12.75" x14ac:dyDescent="0.2">
      <c r="A560" s="65"/>
      <c r="B560" s="65"/>
      <c r="C560" s="65"/>
      <c r="D560" s="66"/>
      <c r="E560" s="66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</row>
    <row r="561" spans="1:23" ht="12.75" x14ac:dyDescent="0.2">
      <c r="A561" s="65"/>
      <c r="B561" s="65"/>
      <c r="C561" s="65"/>
      <c r="D561" s="66"/>
      <c r="E561" s="66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</row>
    <row r="562" spans="1:23" ht="12.75" x14ac:dyDescent="0.2">
      <c r="A562" s="65"/>
      <c r="B562" s="65"/>
      <c r="C562" s="65"/>
      <c r="D562" s="66"/>
      <c r="E562" s="66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</row>
    <row r="563" spans="1:23" ht="12.75" x14ac:dyDescent="0.2">
      <c r="A563" s="65"/>
      <c r="B563" s="65"/>
      <c r="C563" s="65"/>
      <c r="D563" s="66"/>
      <c r="E563" s="66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</row>
    <row r="564" spans="1:23" ht="12.75" x14ac:dyDescent="0.2">
      <c r="A564" s="65"/>
      <c r="B564" s="65"/>
      <c r="C564" s="65"/>
      <c r="D564" s="66"/>
      <c r="E564" s="66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</row>
    <row r="565" spans="1:23" ht="12.75" x14ac:dyDescent="0.2">
      <c r="A565" s="65"/>
      <c r="B565" s="65"/>
      <c r="C565" s="65"/>
      <c r="D565" s="66"/>
      <c r="E565" s="66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</row>
    <row r="566" spans="1:23" ht="12.75" x14ac:dyDescent="0.2">
      <c r="A566" s="65"/>
      <c r="B566" s="65"/>
      <c r="C566" s="65"/>
      <c r="D566" s="66"/>
      <c r="E566" s="66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</row>
    <row r="567" spans="1:23" ht="12.75" x14ac:dyDescent="0.2">
      <c r="A567" s="65"/>
      <c r="B567" s="65"/>
      <c r="C567" s="65"/>
      <c r="D567" s="66"/>
      <c r="E567" s="66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</row>
    <row r="568" spans="1:23" ht="12.75" x14ac:dyDescent="0.2">
      <c r="A568" s="65"/>
      <c r="B568" s="65"/>
      <c r="C568" s="65"/>
      <c r="D568" s="66"/>
      <c r="E568" s="66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</row>
    <row r="569" spans="1:23" ht="12.75" x14ac:dyDescent="0.2">
      <c r="A569" s="65"/>
      <c r="B569" s="65"/>
      <c r="C569" s="65"/>
      <c r="D569" s="66"/>
      <c r="E569" s="66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</row>
    <row r="570" spans="1:23" ht="12.75" x14ac:dyDescent="0.2">
      <c r="A570" s="65"/>
      <c r="B570" s="65"/>
      <c r="C570" s="65"/>
      <c r="D570" s="66"/>
      <c r="E570" s="66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</row>
    <row r="571" spans="1:23" ht="12.75" x14ac:dyDescent="0.2">
      <c r="A571" s="65"/>
      <c r="B571" s="65"/>
      <c r="C571" s="65"/>
      <c r="D571" s="66"/>
      <c r="E571" s="66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</row>
    <row r="572" spans="1:23" ht="12.75" x14ac:dyDescent="0.2">
      <c r="A572" s="65"/>
      <c r="B572" s="65"/>
      <c r="C572" s="65"/>
      <c r="D572" s="66"/>
      <c r="E572" s="66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</row>
    <row r="573" spans="1:23" ht="12.75" x14ac:dyDescent="0.2">
      <c r="A573" s="65"/>
      <c r="B573" s="65"/>
      <c r="C573" s="65"/>
      <c r="D573" s="66"/>
      <c r="E573" s="66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</row>
    <row r="574" spans="1:23" ht="12.75" x14ac:dyDescent="0.2">
      <c r="A574" s="65"/>
      <c r="B574" s="65"/>
      <c r="C574" s="65"/>
      <c r="D574" s="66"/>
      <c r="E574" s="66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</row>
    <row r="575" spans="1:23" ht="12.75" x14ac:dyDescent="0.2">
      <c r="A575" s="65"/>
      <c r="B575" s="65"/>
      <c r="C575" s="65"/>
      <c r="D575" s="66"/>
      <c r="E575" s="66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</row>
    <row r="576" spans="1:23" ht="12.75" x14ac:dyDescent="0.2">
      <c r="A576" s="65"/>
      <c r="B576" s="65"/>
      <c r="C576" s="65"/>
      <c r="D576" s="66"/>
      <c r="E576" s="66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</row>
    <row r="577" spans="1:23" ht="12.75" x14ac:dyDescent="0.2">
      <c r="A577" s="65"/>
      <c r="B577" s="65"/>
      <c r="C577" s="65"/>
      <c r="D577" s="66"/>
      <c r="E577" s="66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</row>
    <row r="578" spans="1:23" ht="12.75" x14ac:dyDescent="0.2">
      <c r="A578" s="65"/>
      <c r="B578" s="65"/>
      <c r="C578" s="65"/>
      <c r="D578" s="66"/>
      <c r="E578" s="66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</row>
    <row r="579" spans="1:23" ht="12.75" x14ac:dyDescent="0.2">
      <c r="A579" s="65"/>
      <c r="B579" s="65"/>
      <c r="C579" s="65"/>
      <c r="D579" s="66"/>
      <c r="E579" s="66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</row>
    <row r="580" spans="1:23" ht="12.75" x14ac:dyDescent="0.2">
      <c r="A580" s="65"/>
      <c r="B580" s="65"/>
      <c r="C580" s="65"/>
      <c r="D580" s="66"/>
      <c r="E580" s="66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</row>
    <row r="581" spans="1:23" ht="12.75" x14ac:dyDescent="0.2">
      <c r="A581" s="65"/>
      <c r="B581" s="65"/>
      <c r="C581" s="65"/>
      <c r="D581" s="66"/>
      <c r="E581" s="66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</row>
    <row r="582" spans="1:23" ht="12.75" x14ac:dyDescent="0.2">
      <c r="A582" s="65"/>
      <c r="B582" s="65"/>
      <c r="C582" s="65"/>
      <c r="D582" s="66"/>
      <c r="E582" s="66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</row>
    <row r="583" spans="1:23" ht="12.75" x14ac:dyDescent="0.2">
      <c r="A583" s="65"/>
      <c r="B583" s="65"/>
      <c r="C583" s="65"/>
      <c r="D583" s="66"/>
      <c r="E583" s="66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</row>
    <row r="584" spans="1:23" ht="12.75" x14ac:dyDescent="0.2">
      <c r="A584" s="65"/>
      <c r="B584" s="65"/>
      <c r="C584" s="65"/>
      <c r="D584" s="66"/>
      <c r="E584" s="66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</row>
    <row r="585" spans="1:23" ht="12.75" x14ac:dyDescent="0.2">
      <c r="A585" s="65"/>
      <c r="B585" s="65"/>
      <c r="C585" s="65"/>
      <c r="D585" s="66"/>
      <c r="E585" s="66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</row>
    <row r="586" spans="1:23" ht="12.75" x14ac:dyDescent="0.2">
      <c r="A586" s="65"/>
      <c r="B586" s="65"/>
      <c r="C586" s="65"/>
      <c r="D586" s="66"/>
      <c r="E586" s="66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</row>
    <row r="587" spans="1:23" ht="12.75" x14ac:dyDescent="0.2">
      <c r="A587" s="65"/>
      <c r="B587" s="65"/>
      <c r="C587" s="65"/>
      <c r="D587" s="66"/>
      <c r="E587" s="66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</row>
    <row r="588" spans="1:23" ht="12.75" x14ac:dyDescent="0.2">
      <c r="A588" s="65"/>
      <c r="B588" s="65"/>
      <c r="C588" s="65"/>
      <c r="D588" s="66"/>
      <c r="E588" s="66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</row>
    <row r="589" spans="1:23" ht="12.75" x14ac:dyDescent="0.2">
      <c r="A589" s="65"/>
      <c r="B589" s="65"/>
      <c r="C589" s="65"/>
      <c r="D589" s="66"/>
      <c r="E589" s="66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</row>
    <row r="590" spans="1:23" ht="12.75" x14ac:dyDescent="0.2">
      <c r="A590" s="65"/>
      <c r="B590" s="65"/>
      <c r="C590" s="65"/>
      <c r="D590" s="66"/>
      <c r="E590" s="66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</row>
    <row r="591" spans="1:23" ht="12.75" x14ac:dyDescent="0.2">
      <c r="A591" s="65"/>
      <c r="B591" s="65"/>
      <c r="C591" s="65"/>
      <c r="D591" s="66"/>
      <c r="E591" s="66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</row>
    <row r="592" spans="1:23" ht="12.75" x14ac:dyDescent="0.2">
      <c r="A592" s="65"/>
      <c r="B592" s="65"/>
      <c r="C592" s="65"/>
      <c r="D592" s="66"/>
      <c r="E592" s="66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</row>
    <row r="593" spans="1:23" ht="12.75" x14ac:dyDescent="0.2">
      <c r="A593" s="65"/>
      <c r="B593" s="65"/>
      <c r="C593" s="65"/>
      <c r="D593" s="66"/>
      <c r="E593" s="66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</row>
    <row r="594" spans="1:23" ht="12.75" x14ac:dyDescent="0.2">
      <c r="A594" s="65"/>
      <c r="B594" s="65"/>
      <c r="C594" s="65"/>
      <c r="D594" s="66"/>
      <c r="E594" s="66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</row>
    <row r="595" spans="1:23" ht="12.75" x14ac:dyDescent="0.2">
      <c r="A595" s="65"/>
      <c r="B595" s="65"/>
      <c r="C595" s="65"/>
      <c r="D595" s="66"/>
      <c r="E595" s="66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</row>
    <row r="596" spans="1:23" ht="12.75" x14ac:dyDescent="0.2">
      <c r="A596" s="65"/>
      <c r="B596" s="65"/>
      <c r="C596" s="65"/>
      <c r="D596" s="66"/>
      <c r="E596" s="66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</row>
    <row r="597" spans="1:23" ht="12.75" x14ac:dyDescent="0.2">
      <c r="A597" s="65"/>
      <c r="B597" s="65"/>
      <c r="C597" s="65"/>
      <c r="D597" s="66"/>
      <c r="E597" s="66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</row>
    <row r="598" spans="1:23" ht="12.75" x14ac:dyDescent="0.2">
      <c r="A598" s="65"/>
      <c r="B598" s="65"/>
      <c r="C598" s="65"/>
      <c r="D598" s="66"/>
      <c r="E598" s="66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</row>
    <row r="599" spans="1:23" ht="12.75" x14ac:dyDescent="0.2">
      <c r="A599" s="65"/>
      <c r="B599" s="65"/>
      <c r="C599" s="65"/>
      <c r="D599" s="66"/>
      <c r="E599" s="66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</row>
    <row r="600" spans="1:23" ht="12.75" x14ac:dyDescent="0.2">
      <c r="A600" s="65"/>
      <c r="B600" s="65"/>
      <c r="C600" s="65"/>
      <c r="D600" s="66"/>
      <c r="E600" s="66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</row>
    <row r="601" spans="1:23" ht="12.75" x14ac:dyDescent="0.2">
      <c r="A601" s="65"/>
      <c r="B601" s="65"/>
      <c r="C601" s="65"/>
      <c r="D601" s="66"/>
      <c r="E601" s="66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</row>
    <row r="602" spans="1:23" ht="12.75" x14ac:dyDescent="0.2">
      <c r="A602" s="65"/>
      <c r="B602" s="65"/>
      <c r="C602" s="65"/>
      <c r="D602" s="66"/>
      <c r="E602" s="66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</row>
    <row r="603" spans="1:23" ht="12.75" x14ac:dyDescent="0.2">
      <c r="A603" s="65"/>
      <c r="B603" s="65"/>
      <c r="C603" s="65"/>
      <c r="D603" s="66"/>
      <c r="E603" s="66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</row>
    <row r="604" spans="1:23" ht="12.75" x14ac:dyDescent="0.2">
      <c r="A604" s="65"/>
      <c r="B604" s="65"/>
      <c r="C604" s="65"/>
      <c r="D604" s="66"/>
      <c r="E604" s="66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</row>
    <row r="605" spans="1:23" ht="12.75" x14ac:dyDescent="0.2">
      <c r="A605" s="65"/>
      <c r="B605" s="65"/>
      <c r="C605" s="65"/>
      <c r="D605" s="66"/>
      <c r="E605" s="66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</row>
    <row r="606" spans="1:23" ht="12.75" x14ac:dyDescent="0.2">
      <c r="A606" s="65"/>
      <c r="B606" s="65"/>
      <c r="C606" s="65"/>
      <c r="D606" s="66"/>
      <c r="E606" s="66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</row>
    <row r="607" spans="1:23" ht="12.75" x14ac:dyDescent="0.2">
      <c r="A607" s="65"/>
      <c r="B607" s="65"/>
      <c r="C607" s="65"/>
      <c r="D607" s="66"/>
      <c r="E607" s="66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</row>
    <row r="608" spans="1:23" ht="12.75" x14ac:dyDescent="0.2">
      <c r="A608" s="65"/>
      <c r="B608" s="65"/>
      <c r="C608" s="65"/>
      <c r="D608" s="66"/>
      <c r="E608" s="66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</row>
    <row r="609" spans="1:23" ht="12.75" x14ac:dyDescent="0.2">
      <c r="A609" s="65"/>
      <c r="B609" s="65"/>
      <c r="C609" s="65"/>
      <c r="D609" s="66"/>
      <c r="E609" s="66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</row>
    <row r="610" spans="1:23" ht="12.75" x14ac:dyDescent="0.2">
      <c r="A610" s="65"/>
      <c r="B610" s="65"/>
      <c r="C610" s="65"/>
      <c r="D610" s="66"/>
      <c r="E610" s="66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</row>
    <row r="611" spans="1:23" ht="12.75" x14ac:dyDescent="0.2">
      <c r="A611" s="65"/>
      <c r="B611" s="65"/>
      <c r="C611" s="65"/>
      <c r="D611" s="66"/>
      <c r="E611" s="66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</row>
    <row r="612" spans="1:23" ht="12.75" x14ac:dyDescent="0.2">
      <c r="A612" s="65"/>
      <c r="B612" s="65"/>
      <c r="C612" s="65"/>
      <c r="D612" s="66"/>
      <c r="E612" s="66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</row>
    <row r="613" spans="1:23" ht="12.75" x14ac:dyDescent="0.2">
      <c r="A613" s="65"/>
      <c r="B613" s="65"/>
      <c r="C613" s="65"/>
      <c r="D613" s="66"/>
      <c r="E613" s="66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</row>
    <row r="614" spans="1:23" ht="12.75" x14ac:dyDescent="0.2">
      <c r="A614" s="65"/>
      <c r="B614" s="65"/>
      <c r="C614" s="65"/>
      <c r="D614" s="66"/>
      <c r="E614" s="66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</row>
    <row r="615" spans="1:23" ht="12.75" x14ac:dyDescent="0.2">
      <c r="A615" s="65"/>
      <c r="B615" s="65"/>
      <c r="C615" s="65"/>
      <c r="D615" s="66"/>
      <c r="E615" s="66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</row>
    <row r="616" spans="1:23" ht="12.75" x14ac:dyDescent="0.2">
      <c r="A616" s="65"/>
      <c r="B616" s="65"/>
      <c r="C616" s="65"/>
      <c r="D616" s="66"/>
      <c r="E616" s="66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</row>
    <row r="617" spans="1:23" ht="12.75" x14ac:dyDescent="0.2">
      <c r="A617" s="65"/>
      <c r="B617" s="65"/>
      <c r="C617" s="65"/>
      <c r="D617" s="66"/>
      <c r="E617" s="66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</row>
    <row r="618" spans="1:23" ht="12.75" x14ac:dyDescent="0.2">
      <c r="A618" s="65"/>
      <c r="B618" s="65"/>
      <c r="C618" s="65"/>
      <c r="D618" s="66"/>
      <c r="E618" s="66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</row>
    <row r="619" spans="1:23" ht="12.75" x14ac:dyDescent="0.2">
      <c r="A619" s="65"/>
      <c r="B619" s="65"/>
      <c r="C619" s="65"/>
      <c r="D619" s="66"/>
      <c r="E619" s="66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</row>
    <row r="620" spans="1:23" ht="12.75" x14ac:dyDescent="0.2">
      <c r="A620" s="65"/>
      <c r="B620" s="65"/>
      <c r="C620" s="65"/>
      <c r="D620" s="66"/>
      <c r="E620" s="66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</row>
    <row r="621" spans="1:23" ht="12.75" x14ac:dyDescent="0.2">
      <c r="A621" s="65"/>
      <c r="B621" s="65"/>
      <c r="C621" s="65"/>
      <c r="D621" s="66"/>
      <c r="E621" s="66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</row>
    <row r="622" spans="1:23" ht="12.75" x14ac:dyDescent="0.2">
      <c r="A622" s="65"/>
      <c r="B622" s="65"/>
      <c r="C622" s="65"/>
      <c r="D622" s="66"/>
      <c r="E622" s="66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</row>
    <row r="623" spans="1:23" ht="12.75" x14ac:dyDescent="0.2">
      <c r="A623" s="65"/>
      <c r="B623" s="65"/>
      <c r="C623" s="65"/>
      <c r="D623" s="66"/>
      <c r="E623" s="66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</row>
    <row r="624" spans="1:23" ht="12.75" x14ac:dyDescent="0.2">
      <c r="A624" s="65"/>
      <c r="B624" s="65"/>
      <c r="C624" s="65"/>
      <c r="D624" s="66"/>
      <c r="E624" s="66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</row>
    <row r="625" spans="1:23" ht="12.75" x14ac:dyDescent="0.2">
      <c r="A625" s="65"/>
      <c r="B625" s="65"/>
      <c r="C625" s="65"/>
      <c r="D625" s="66"/>
      <c r="E625" s="66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</row>
    <row r="626" spans="1:23" ht="12.75" x14ac:dyDescent="0.2">
      <c r="A626" s="65"/>
      <c r="B626" s="65"/>
      <c r="C626" s="65"/>
      <c r="D626" s="66"/>
      <c r="E626" s="66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</row>
    <row r="627" spans="1:23" ht="12.75" x14ac:dyDescent="0.2">
      <c r="A627" s="65"/>
      <c r="B627" s="65"/>
      <c r="C627" s="65"/>
      <c r="D627" s="66"/>
      <c r="E627" s="66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</row>
    <row r="628" spans="1:23" ht="12.75" x14ac:dyDescent="0.2">
      <c r="A628" s="65"/>
      <c r="B628" s="65"/>
      <c r="C628" s="65"/>
      <c r="D628" s="66"/>
      <c r="E628" s="66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</row>
    <row r="629" spans="1:23" ht="12.75" x14ac:dyDescent="0.2">
      <c r="A629" s="65"/>
      <c r="B629" s="65"/>
      <c r="C629" s="65"/>
      <c r="D629" s="66"/>
      <c r="E629" s="66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</row>
    <row r="630" spans="1:23" ht="12.75" x14ac:dyDescent="0.2">
      <c r="A630" s="65"/>
      <c r="B630" s="65"/>
      <c r="C630" s="65"/>
      <c r="D630" s="66"/>
      <c r="E630" s="66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</row>
    <row r="631" spans="1:23" ht="12.75" x14ac:dyDescent="0.2">
      <c r="A631" s="65"/>
      <c r="B631" s="65"/>
      <c r="C631" s="65"/>
      <c r="D631" s="66"/>
      <c r="E631" s="66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</row>
    <row r="632" spans="1:23" ht="12.75" x14ac:dyDescent="0.2">
      <c r="A632" s="65"/>
      <c r="B632" s="65"/>
      <c r="C632" s="65"/>
      <c r="D632" s="66"/>
      <c r="E632" s="66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</row>
    <row r="633" spans="1:23" ht="12.75" x14ac:dyDescent="0.2">
      <c r="A633" s="65"/>
      <c r="B633" s="65"/>
      <c r="C633" s="65"/>
      <c r="D633" s="66"/>
      <c r="E633" s="66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</row>
    <row r="634" spans="1:23" ht="12.75" x14ac:dyDescent="0.2">
      <c r="A634" s="65"/>
      <c r="B634" s="65"/>
      <c r="C634" s="65"/>
      <c r="D634" s="66"/>
      <c r="E634" s="66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</row>
    <row r="635" spans="1:23" ht="12.75" x14ac:dyDescent="0.2">
      <c r="A635" s="65"/>
      <c r="B635" s="65"/>
      <c r="C635" s="65"/>
      <c r="D635" s="66"/>
      <c r="E635" s="66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</row>
    <row r="636" spans="1:23" ht="12.75" x14ac:dyDescent="0.2">
      <c r="A636" s="65"/>
      <c r="B636" s="65"/>
      <c r="C636" s="65"/>
      <c r="D636" s="66"/>
      <c r="E636" s="66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</row>
    <row r="637" spans="1:23" ht="12.75" x14ac:dyDescent="0.2">
      <c r="A637" s="65"/>
      <c r="B637" s="65"/>
      <c r="C637" s="65"/>
      <c r="D637" s="66"/>
      <c r="E637" s="66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</row>
    <row r="638" spans="1:23" ht="12.75" x14ac:dyDescent="0.2">
      <c r="A638" s="65"/>
      <c r="B638" s="65"/>
      <c r="C638" s="65"/>
      <c r="D638" s="66"/>
      <c r="E638" s="66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</row>
    <row r="639" spans="1:23" ht="12.75" x14ac:dyDescent="0.2">
      <c r="A639" s="65"/>
      <c r="B639" s="65"/>
      <c r="C639" s="65"/>
      <c r="D639" s="66"/>
      <c r="E639" s="66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</row>
    <row r="640" spans="1:23" ht="12.75" x14ac:dyDescent="0.2">
      <c r="A640" s="65"/>
      <c r="B640" s="65"/>
      <c r="C640" s="65"/>
      <c r="D640" s="66"/>
      <c r="E640" s="66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</row>
    <row r="641" spans="1:23" ht="12.75" x14ac:dyDescent="0.2">
      <c r="A641" s="65"/>
      <c r="B641" s="65"/>
      <c r="C641" s="65"/>
      <c r="D641" s="66"/>
      <c r="E641" s="66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</row>
    <row r="642" spans="1:23" ht="12.75" x14ac:dyDescent="0.2">
      <c r="A642" s="65"/>
      <c r="B642" s="65"/>
      <c r="C642" s="65"/>
      <c r="D642" s="66"/>
      <c r="E642" s="66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</row>
    <row r="643" spans="1:23" ht="12.75" x14ac:dyDescent="0.2">
      <c r="A643" s="65"/>
      <c r="B643" s="65"/>
      <c r="C643" s="65"/>
      <c r="D643" s="66"/>
      <c r="E643" s="66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</row>
    <row r="644" spans="1:23" ht="12.75" x14ac:dyDescent="0.2">
      <c r="A644" s="65"/>
      <c r="B644" s="65"/>
      <c r="C644" s="65"/>
      <c r="D644" s="66"/>
      <c r="E644" s="66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</row>
    <row r="645" spans="1:23" ht="12.75" x14ac:dyDescent="0.2">
      <c r="A645" s="65"/>
      <c r="B645" s="65"/>
      <c r="C645" s="65"/>
      <c r="D645" s="66"/>
      <c r="E645" s="66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</row>
    <row r="646" spans="1:23" ht="12.75" x14ac:dyDescent="0.2">
      <c r="A646" s="65"/>
      <c r="B646" s="65"/>
      <c r="C646" s="65"/>
      <c r="D646" s="66"/>
      <c r="E646" s="66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</row>
    <row r="647" spans="1:23" ht="12.75" x14ac:dyDescent="0.2">
      <c r="A647" s="65"/>
      <c r="B647" s="65"/>
      <c r="C647" s="65"/>
      <c r="D647" s="66"/>
      <c r="E647" s="66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</row>
    <row r="648" spans="1:23" ht="12.75" x14ac:dyDescent="0.2">
      <c r="A648" s="65"/>
      <c r="B648" s="65"/>
      <c r="C648" s="65"/>
      <c r="D648" s="66"/>
      <c r="E648" s="66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</row>
    <row r="649" spans="1:23" ht="12.75" x14ac:dyDescent="0.2">
      <c r="A649" s="65"/>
      <c r="B649" s="65"/>
      <c r="C649" s="65"/>
      <c r="D649" s="66"/>
      <c r="E649" s="66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</row>
    <row r="650" spans="1:23" ht="12.75" x14ac:dyDescent="0.2">
      <c r="A650" s="65"/>
      <c r="B650" s="65"/>
      <c r="C650" s="65"/>
      <c r="D650" s="66"/>
      <c r="E650" s="66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</row>
    <row r="651" spans="1:23" ht="12.75" x14ac:dyDescent="0.2">
      <c r="A651" s="65"/>
      <c r="B651" s="65"/>
      <c r="C651" s="65"/>
      <c r="D651" s="66"/>
      <c r="E651" s="66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</row>
    <row r="652" spans="1:23" ht="12.75" x14ac:dyDescent="0.2">
      <c r="A652" s="65"/>
      <c r="B652" s="65"/>
      <c r="C652" s="65"/>
      <c r="D652" s="66"/>
      <c r="E652" s="66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</row>
    <row r="653" spans="1:23" ht="12.75" x14ac:dyDescent="0.2">
      <c r="A653" s="65"/>
      <c r="B653" s="65"/>
      <c r="C653" s="65"/>
      <c r="D653" s="66"/>
      <c r="E653" s="66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</row>
    <row r="654" spans="1:23" ht="12.75" x14ac:dyDescent="0.2">
      <c r="A654" s="65"/>
      <c r="B654" s="65"/>
      <c r="C654" s="65"/>
      <c r="D654" s="66"/>
      <c r="E654" s="66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</row>
    <row r="655" spans="1:23" ht="12.75" x14ac:dyDescent="0.2">
      <c r="A655" s="65"/>
      <c r="B655" s="65"/>
      <c r="C655" s="65"/>
      <c r="D655" s="66"/>
      <c r="E655" s="66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</row>
    <row r="656" spans="1:23" ht="12.75" x14ac:dyDescent="0.2">
      <c r="A656" s="65"/>
      <c r="B656" s="65"/>
      <c r="C656" s="65"/>
      <c r="D656" s="66"/>
      <c r="E656" s="66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</row>
    <row r="657" spans="1:23" ht="12.75" x14ac:dyDescent="0.2">
      <c r="A657" s="65"/>
      <c r="B657" s="65"/>
      <c r="C657" s="65"/>
      <c r="D657" s="66"/>
      <c r="E657" s="66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</row>
    <row r="658" spans="1:23" ht="12.75" x14ac:dyDescent="0.2">
      <c r="A658" s="65"/>
      <c r="B658" s="65"/>
      <c r="C658" s="65"/>
      <c r="D658" s="66"/>
      <c r="E658" s="66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</row>
    <row r="659" spans="1:23" ht="12.75" x14ac:dyDescent="0.2">
      <c r="A659" s="65"/>
      <c r="B659" s="65"/>
      <c r="C659" s="65"/>
      <c r="D659" s="66"/>
      <c r="E659" s="66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</row>
    <row r="660" spans="1:23" ht="12.75" x14ac:dyDescent="0.2">
      <c r="A660" s="65"/>
      <c r="B660" s="65"/>
      <c r="C660" s="65"/>
      <c r="D660" s="66"/>
      <c r="E660" s="66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</row>
    <row r="661" spans="1:23" ht="12.75" x14ac:dyDescent="0.2">
      <c r="A661" s="65"/>
      <c r="B661" s="65"/>
      <c r="C661" s="65"/>
      <c r="D661" s="66"/>
      <c r="E661" s="66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</row>
    <row r="662" spans="1:23" ht="12.75" x14ac:dyDescent="0.2">
      <c r="A662" s="65"/>
      <c r="B662" s="65"/>
      <c r="C662" s="65"/>
      <c r="D662" s="66"/>
      <c r="E662" s="66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</row>
    <row r="663" spans="1:23" ht="12.75" x14ac:dyDescent="0.2">
      <c r="A663" s="65"/>
      <c r="B663" s="65"/>
      <c r="C663" s="65"/>
      <c r="D663" s="66"/>
      <c r="E663" s="66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</row>
    <row r="664" spans="1:23" ht="12.75" x14ac:dyDescent="0.2">
      <c r="A664" s="65"/>
      <c r="B664" s="65"/>
      <c r="C664" s="65"/>
      <c r="D664" s="66"/>
      <c r="E664" s="66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</row>
    <row r="665" spans="1:23" ht="12.75" x14ac:dyDescent="0.2">
      <c r="A665" s="65"/>
      <c r="B665" s="65"/>
      <c r="C665" s="65"/>
      <c r="D665" s="66"/>
      <c r="E665" s="66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</row>
    <row r="666" spans="1:23" ht="12.75" x14ac:dyDescent="0.2">
      <c r="A666" s="65"/>
      <c r="B666" s="65"/>
      <c r="C666" s="65"/>
      <c r="D666" s="66"/>
      <c r="E666" s="66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</row>
    <row r="667" spans="1:23" ht="12.75" x14ac:dyDescent="0.2">
      <c r="A667" s="65"/>
      <c r="B667" s="65"/>
      <c r="C667" s="65"/>
      <c r="D667" s="66"/>
      <c r="E667" s="66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</row>
    <row r="668" spans="1:23" ht="12.75" x14ac:dyDescent="0.2">
      <c r="A668" s="65"/>
      <c r="B668" s="65"/>
      <c r="C668" s="65"/>
      <c r="D668" s="66"/>
      <c r="E668" s="66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</row>
    <row r="669" spans="1:23" ht="12.75" x14ac:dyDescent="0.2">
      <c r="A669" s="65"/>
      <c r="B669" s="65"/>
      <c r="C669" s="65"/>
      <c r="D669" s="66"/>
      <c r="E669" s="66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</row>
    <row r="670" spans="1:23" ht="12.75" x14ac:dyDescent="0.2">
      <c r="A670" s="65"/>
      <c r="B670" s="65"/>
      <c r="C670" s="65"/>
      <c r="D670" s="66"/>
      <c r="E670" s="66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</row>
    <row r="671" spans="1:23" ht="12.75" x14ac:dyDescent="0.2">
      <c r="A671" s="65"/>
      <c r="B671" s="65"/>
      <c r="C671" s="65"/>
      <c r="D671" s="66"/>
      <c r="E671" s="66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</row>
    <row r="672" spans="1:23" ht="12.75" x14ac:dyDescent="0.2">
      <c r="A672" s="65"/>
      <c r="B672" s="65"/>
      <c r="C672" s="65"/>
      <c r="D672" s="66"/>
      <c r="E672" s="66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</row>
    <row r="673" spans="1:23" ht="12.75" x14ac:dyDescent="0.2">
      <c r="A673" s="65"/>
      <c r="B673" s="65"/>
      <c r="C673" s="65"/>
      <c r="D673" s="66"/>
      <c r="E673" s="66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</row>
    <row r="674" spans="1:23" ht="12.75" x14ac:dyDescent="0.2">
      <c r="A674" s="65"/>
      <c r="B674" s="65"/>
      <c r="C674" s="65"/>
      <c r="D674" s="66"/>
      <c r="E674" s="66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</row>
    <row r="675" spans="1:23" ht="12.75" x14ac:dyDescent="0.2">
      <c r="A675" s="65"/>
      <c r="B675" s="65"/>
      <c r="C675" s="65"/>
      <c r="D675" s="66"/>
      <c r="E675" s="66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</row>
    <row r="676" spans="1:23" ht="12.75" x14ac:dyDescent="0.2">
      <c r="A676" s="65"/>
      <c r="B676" s="65"/>
      <c r="C676" s="65"/>
      <c r="D676" s="66"/>
      <c r="E676" s="66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</row>
    <row r="677" spans="1:23" ht="12.75" x14ac:dyDescent="0.2">
      <c r="A677" s="65"/>
      <c r="B677" s="65"/>
      <c r="C677" s="65"/>
      <c r="D677" s="66"/>
      <c r="E677" s="66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</row>
    <row r="678" spans="1:23" ht="12.75" x14ac:dyDescent="0.2">
      <c r="A678" s="65"/>
      <c r="B678" s="65"/>
      <c r="C678" s="65"/>
      <c r="D678" s="66"/>
      <c r="E678" s="66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</row>
    <row r="679" spans="1:23" ht="12.75" x14ac:dyDescent="0.2">
      <c r="A679" s="65"/>
      <c r="B679" s="65"/>
      <c r="C679" s="65"/>
      <c r="D679" s="66"/>
      <c r="E679" s="66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</row>
    <row r="680" spans="1:23" ht="12.75" x14ac:dyDescent="0.2">
      <c r="A680" s="65"/>
      <c r="B680" s="65"/>
      <c r="C680" s="65"/>
      <c r="D680" s="66"/>
      <c r="E680" s="66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</row>
    <row r="681" spans="1:23" ht="12.75" x14ac:dyDescent="0.2">
      <c r="A681" s="65"/>
      <c r="B681" s="65"/>
      <c r="C681" s="65"/>
      <c r="D681" s="66"/>
      <c r="E681" s="66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</row>
    <row r="682" spans="1:23" ht="12.75" x14ac:dyDescent="0.2">
      <c r="A682" s="65"/>
      <c r="B682" s="65"/>
      <c r="C682" s="65"/>
      <c r="D682" s="66"/>
      <c r="E682" s="66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</row>
    <row r="683" spans="1:23" ht="12.75" x14ac:dyDescent="0.2">
      <c r="A683" s="65"/>
      <c r="B683" s="65"/>
      <c r="C683" s="65"/>
      <c r="D683" s="66"/>
      <c r="E683" s="66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</row>
    <row r="684" spans="1:23" ht="12.75" x14ac:dyDescent="0.2">
      <c r="A684" s="65"/>
      <c r="B684" s="65"/>
      <c r="C684" s="65"/>
      <c r="D684" s="66"/>
      <c r="E684" s="66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</row>
    <row r="685" spans="1:23" ht="12.75" x14ac:dyDescent="0.2">
      <c r="A685" s="65"/>
      <c r="B685" s="65"/>
      <c r="C685" s="65"/>
      <c r="D685" s="66"/>
      <c r="E685" s="66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</row>
    <row r="686" spans="1:23" ht="12.75" x14ac:dyDescent="0.2">
      <c r="A686" s="65"/>
      <c r="B686" s="65"/>
      <c r="C686" s="65"/>
      <c r="D686" s="66"/>
      <c r="E686" s="66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</row>
    <row r="687" spans="1:23" ht="12.75" x14ac:dyDescent="0.2">
      <c r="A687" s="65"/>
      <c r="B687" s="65"/>
      <c r="C687" s="65"/>
      <c r="D687" s="66"/>
      <c r="E687" s="66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</row>
    <row r="688" spans="1:23" ht="12.75" x14ac:dyDescent="0.2">
      <c r="A688" s="65"/>
      <c r="B688" s="65"/>
      <c r="C688" s="65"/>
      <c r="D688" s="66"/>
      <c r="E688" s="66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</row>
    <row r="689" spans="1:23" ht="12.75" x14ac:dyDescent="0.2">
      <c r="A689" s="65"/>
      <c r="B689" s="65"/>
      <c r="C689" s="65"/>
      <c r="D689" s="66"/>
      <c r="E689" s="66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</row>
    <row r="690" spans="1:23" ht="12.75" x14ac:dyDescent="0.2">
      <c r="A690" s="65"/>
      <c r="B690" s="65"/>
      <c r="C690" s="65"/>
      <c r="D690" s="66"/>
      <c r="E690" s="66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</row>
    <row r="691" spans="1:23" ht="12.75" x14ac:dyDescent="0.2">
      <c r="A691" s="65"/>
      <c r="B691" s="65"/>
      <c r="C691" s="65"/>
      <c r="D691" s="66"/>
      <c r="E691" s="66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</row>
    <row r="692" spans="1:23" ht="12.75" x14ac:dyDescent="0.2">
      <c r="A692" s="65"/>
      <c r="B692" s="65"/>
      <c r="C692" s="65"/>
      <c r="D692" s="66"/>
      <c r="E692" s="66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</row>
    <row r="693" spans="1:23" ht="12.75" x14ac:dyDescent="0.2">
      <c r="A693" s="65"/>
      <c r="B693" s="65"/>
      <c r="C693" s="65"/>
      <c r="D693" s="66"/>
      <c r="E693" s="66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</row>
    <row r="694" spans="1:23" ht="12.75" x14ac:dyDescent="0.2">
      <c r="A694" s="65"/>
      <c r="B694" s="65"/>
      <c r="C694" s="65"/>
      <c r="D694" s="66"/>
      <c r="E694" s="66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</row>
    <row r="695" spans="1:23" ht="12.75" x14ac:dyDescent="0.2">
      <c r="A695" s="65"/>
      <c r="B695" s="65"/>
      <c r="C695" s="65"/>
      <c r="D695" s="66"/>
      <c r="E695" s="66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</row>
    <row r="696" spans="1:23" ht="12.75" x14ac:dyDescent="0.2">
      <c r="A696" s="65"/>
      <c r="B696" s="65"/>
      <c r="C696" s="65"/>
      <c r="D696" s="66"/>
      <c r="E696" s="66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</row>
    <row r="697" spans="1:23" ht="12.75" x14ac:dyDescent="0.2">
      <c r="A697" s="65"/>
      <c r="B697" s="65"/>
      <c r="C697" s="65"/>
      <c r="D697" s="66"/>
      <c r="E697" s="66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</row>
    <row r="698" spans="1:23" ht="12.75" x14ac:dyDescent="0.2">
      <c r="A698" s="65"/>
      <c r="B698" s="65"/>
      <c r="C698" s="65"/>
      <c r="D698" s="66"/>
      <c r="E698" s="66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</row>
    <row r="699" spans="1:23" ht="12.75" x14ac:dyDescent="0.2">
      <c r="A699" s="65"/>
      <c r="B699" s="65"/>
      <c r="C699" s="65"/>
      <c r="D699" s="66"/>
      <c r="E699" s="66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</row>
    <row r="700" spans="1:23" ht="12.75" x14ac:dyDescent="0.2">
      <c r="A700" s="65"/>
      <c r="B700" s="65"/>
      <c r="C700" s="65"/>
      <c r="D700" s="66"/>
      <c r="E700" s="66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</row>
    <row r="701" spans="1:23" ht="12.75" x14ac:dyDescent="0.2">
      <c r="A701" s="65"/>
      <c r="B701" s="65"/>
      <c r="C701" s="65"/>
      <c r="D701" s="66"/>
      <c r="E701" s="66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</row>
    <row r="702" spans="1:23" ht="12.75" x14ac:dyDescent="0.2">
      <c r="A702" s="65"/>
      <c r="B702" s="65"/>
      <c r="C702" s="65"/>
      <c r="D702" s="66"/>
      <c r="E702" s="66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</row>
    <row r="703" spans="1:23" ht="12.75" x14ac:dyDescent="0.2">
      <c r="A703" s="65"/>
      <c r="B703" s="65"/>
      <c r="C703" s="65"/>
      <c r="D703" s="66"/>
      <c r="E703" s="66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</row>
    <row r="704" spans="1:23" ht="12.75" x14ac:dyDescent="0.2">
      <c r="A704" s="65"/>
      <c r="B704" s="65"/>
      <c r="C704" s="65"/>
      <c r="D704" s="66"/>
      <c r="E704" s="66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</row>
    <row r="705" spans="1:23" ht="12.75" x14ac:dyDescent="0.2">
      <c r="A705" s="65"/>
      <c r="B705" s="65"/>
      <c r="C705" s="65"/>
      <c r="D705" s="66"/>
      <c r="E705" s="66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</row>
    <row r="706" spans="1:23" ht="12.75" x14ac:dyDescent="0.2">
      <c r="A706" s="65"/>
      <c r="B706" s="65"/>
      <c r="C706" s="65"/>
      <c r="D706" s="66"/>
      <c r="E706" s="66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</row>
    <row r="707" spans="1:23" ht="12.75" x14ac:dyDescent="0.2">
      <c r="A707" s="65"/>
      <c r="B707" s="65"/>
      <c r="C707" s="65"/>
      <c r="D707" s="66"/>
      <c r="E707" s="66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</row>
    <row r="708" spans="1:23" ht="12.75" x14ac:dyDescent="0.2">
      <c r="A708" s="65"/>
      <c r="B708" s="65"/>
      <c r="C708" s="65"/>
      <c r="D708" s="66"/>
      <c r="E708" s="66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</row>
    <row r="709" spans="1:23" ht="12.75" x14ac:dyDescent="0.2">
      <c r="A709" s="65"/>
      <c r="B709" s="65"/>
      <c r="C709" s="65"/>
      <c r="D709" s="66"/>
      <c r="E709" s="66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</row>
    <row r="710" spans="1:23" ht="12.75" x14ac:dyDescent="0.2">
      <c r="A710" s="65"/>
      <c r="B710" s="65"/>
      <c r="C710" s="65"/>
      <c r="D710" s="66"/>
      <c r="E710" s="66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</row>
    <row r="711" spans="1:23" ht="12.75" x14ac:dyDescent="0.2">
      <c r="A711" s="65"/>
      <c r="B711" s="65"/>
      <c r="C711" s="65"/>
      <c r="D711" s="66"/>
      <c r="E711" s="66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</row>
    <row r="712" spans="1:23" ht="12.75" x14ac:dyDescent="0.2">
      <c r="A712" s="65"/>
      <c r="B712" s="65"/>
      <c r="C712" s="65"/>
      <c r="D712" s="66"/>
      <c r="E712" s="66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</row>
    <row r="713" spans="1:23" ht="12.75" x14ac:dyDescent="0.2">
      <c r="A713" s="65"/>
      <c r="B713" s="65"/>
      <c r="C713" s="65"/>
      <c r="D713" s="66"/>
      <c r="E713" s="66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</row>
    <row r="714" spans="1:23" ht="12.75" x14ac:dyDescent="0.2">
      <c r="A714" s="65"/>
      <c r="B714" s="65"/>
      <c r="C714" s="65"/>
      <c r="D714" s="66"/>
      <c r="E714" s="66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</row>
    <row r="715" spans="1:23" ht="12.75" x14ac:dyDescent="0.2">
      <c r="A715" s="65"/>
      <c r="B715" s="65"/>
      <c r="C715" s="65"/>
      <c r="D715" s="66"/>
      <c r="E715" s="66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</row>
    <row r="716" spans="1:23" ht="12.75" x14ac:dyDescent="0.2">
      <c r="A716" s="65"/>
      <c r="B716" s="65"/>
      <c r="C716" s="65"/>
      <c r="D716" s="66"/>
      <c r="E716" s="66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</row>
    <row r="717" spans="1:23" ht="12.75" x14ac:dyDescent="0.2">
      <c r="A717" s="65"/>
      <c r="B717" s="65"/>
      <c r="C717" s="65"/>
      <c r="D717" s="66"/>
      <c r="E717" s="66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</row>
    <row r="718" spans="1:23" ht="12.75" x14ac:dyDescent="0.2">
      <c r="A718" s="65"/>
      <c r="B718" s="65"/>
      <c r="C718" s="65"/>
      <c r="D718" s="66"/>
      <c r="E718" s="66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</row>
    <row r="719" spans="1:23" ht="12.75" x14ac:dyDescent="0.2">
      <c r="A719" s="65"/>
      <c r="B719" s="65"/>
      <c r="C719" s="65"/>
      <c r="D719" s="66"/>
      <c r="E719" s="66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</row>
    <row r="720" spans="1:23" ht="12.75" x14ac:dyDescent="0.2">
      <c r="A720" s="65"/>
      <c r="B720" s="65"/>
      <c r="C720" s="65"/>
      <c r="D720" s="66"/>
      <c r="E720" s="66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</row>
    <row r="721" spans="1:23" ht="12.75" x14ac:dyDescent="0.2">
      <c r="A721" s="65"/>
      <c r="B721" s="65"/>
      <c r="C721" s="65"/>
      <c r="D721" s="66"/>
      <c r="E721" s="66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</row>
    <row r="722" spans="1:23" ht="12.75" x14ac:dyDescent="0.2">
      <c r="A722" s="65"/>
      <c r="B722" s="65"/>
      <c r="C722" s="65"/>
      <c r="D722" s="66"/>
      <c r="E722" s="66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</row>
    <row r="723" spans="1:23" ht="12.75" x14ac:dyDescent="0.2">
      <c r="A723" s="65"/>
      <c r="B723" s="65"/>
      <c r="C723" s="65"/>
      <c r="D723" s="66"/>
      <c r="E723" s="66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</row>
    <row r="724" spans="1:23" ht="12.75" x14ac:dyDescent="0.2">
      <c r="A724" s="65"/>
      <c r="B724" s="65"/>
      <c r="C724" s="65"/>
      <c r="D724" s="66"/>
      <c r="E724" s="66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</row>
    <row r="725" spans="1:23" ht="12.75" x14ac:dyDescent="0.2">
      <c r="A725" s="65"/>
      <c r="B725" s="65"/>
      <c r="C725" s="65"/>
      <c r="D725" s="66"/>
      <c r="E725" s="66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</row>
    <row r="726" spans="1:23" ht="12.75" x14ac:dyDescent="0.2">
      <c r="A726" s="65"/>
      <c r="B726" s="65"/>
      <c r="C726" s="65"/>
      <c r="D726" s="66"/>
      <c r="E726" s="66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</row>
    <row r="727" spans="1:23" ht="12.75" x14ac:dyDescent="0.2">
      <c r="A727" s="65"/>
      <c r="B727" s="65"/>
      <c r="C727" s="65"/>
      <c r="D727" s="66"/>
      <c r="E727" s="66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</row>
    <row r="728" spans="1:23" ht="12.75" x14ac:dyDescent="0.2">
      <c r="A728" s="65"/>
      <c r="B728" s="65"/>
      <c r="C728" s="65"/>
      <c r="D728" s="66"/>
      <c r="E728" s="66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</row>
    <row r="729" spans="1:23" ht="12.75" x14ac:dyDescent="0.2">
      <c r="A729" s="65"/>
      <c r="B729" s="65"/>
      <c r="C729" s="65"/>
      <c r="D729" s="66"/>
      <c r="E729" s="66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</row>
    <row r="730" spans="1:23" ht="12.75" x14ac:dyDescent="0.2">
      <c r="A730" s="65"/>
      <c r="B730" s="65"/>
      <c r="C730" s="65"/>
      <c r="D730" s="66"/>
      <c r="E730" s="66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</row>
    <row r="731" spans="1:23" ht="12.75" x14ac:dyDescent="0.2">
      <c r="A731" s="65"/>
      <c r="B731" s="65"/>
      <c r="C731" s="65"/>
      <c r="D731" s="66"/>
      <c r="E731" s="66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</row>
    <row r="732" spans="1:23" ht="12.75" x14ac:dyDescent="0.2">
      <c r="A732" s="65"/>
      <c r="B732" s="65"/>
      <c r="C732" s="65"/>
      <c r="D732" s="66"/>
      <c r="E732" s="66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</row>
    <row r="733" spans="1:23" ht="12.75" x14ac:dyDescent="0.2">
      <c r="A733" s="65"/>
      <c r="B733" s="65"/>
      <c r="C733" s="65"/>
      <c r="D733" s="66"/>
      <c r="E733" s="66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</row>
    <row r="734" spans="1:23" ht="12.75" x14ac:dyDescent="0.2">
      <c r="A734" s="65"/>
      <c r="B734" s="65"/>
      <c r="C734" s="65"/>
      <c r="D734" s="66"/>
      <c r="E734" s="66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</row>
    <row r="735" spans="1:23" ht="12.75" x14ac:dyDescent="0.2">
      <c r="A735" s="65"/>
      <c r="B735" s="65"/>
      <c r="C735" s="65"/>
      <c r="D735" s="66"/>
      <c r="E735" s="66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</row>
    <row r="736" spans="1:23" ht="12.75" x14ac:dyDescent="0.2">
      <c r="A736" s="65"/>
      <c r="B736" s="65"/>
      <c r="C736" s="65"/>
      <c r="D736" s="66"/>
      <c r="E736" s="66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</row>
    <row r="737" spans="1:23" ht="12.75" x14ac:dyDescent="0.2">
      <c r="A737" s="65"/>
      <c r="B737" s="65"/>
      <c r="C737" s="65"/>
      <c r="D737" s="66"/>
      <c r="E737" s="66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</row>
    <row r="738" spans="1:23" ht="12.75" x14ac:dyDescent="0.2">
      <c r="A738" s="65"/>
      <c r="B738" s="65"/>
      <c r="C738" s="65"/>
      <c r="D738" s="66"/>
      <c r="E738" s="66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</row>
    <row r="739" spans="1:23" ht="12.75" x14ac:dyDescent="0.2">
      <c r="A739" s="65"/>
      <c r="B739" s="65"/>
      <c r="C739" s="65"/>
      <c r="D739" s="66"/>
      <c r="E739" s="66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</row>
    <row r="740" spans="1:23" ht="12.75" x14ac:dyDescent="0.2">
      <c r="A740" s="65"/>
      <c r="B740" s="65"/>
      <c r="C740" s="65"/>
      <c r="D740" s="66"/>
      <c r="E740" s="66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</row>
    <row r="741" spans="1:23" ht="12.75" x14ac:dyDescent="0.2">
      <c r="A741" s="65"/>
      <c r="B741" s="65"/>
      <c r="C741" s="65"/>
      <c r="D741" s="66"/>
      <c r="E741" s="66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</row>
    <row r="742" spans="1:23" ht="12.75" x14ac:dyDescent="0.2">
      <c r="A742" s="65"/>
      <c r="B742" s="65"/>
      <c r="C742" s="65"/>
      <c r="D742" s="66"/>
      <c r="E742" s="66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</row>
    <row r="743" spans="1:23" ht="12.75" x14ac:dyDescent="0.2">
      <c r="A743" s="65"/>
      <c r="B743" s="65"/>
      <c r="C743" s="65"/>
      <c r="D743" s="66"/>
      <c r="E743" s="66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</row>
    <row r="744" spans="1:23" ht="12.75" x14ac:dyDescent="0.2">
      <c r="A744" s="65"/>
      <c r="B744" s="65"/>
      <c r="C744" s="65"/>
      <c r="D744" s="66"/>
      <c r="E744" s="66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</row>
    <row r="745" spans="1:23" ht="12.75" x14ac:dyDescent="0.2">
      <c r="A745" s="65"/>
      <c r="B745" s="65"/>
      <c r="C745" s="65"/>
      <c r="D745" s="66"/>
      <c r="E745" s="66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</row>
    <row r="746" spans="1:23" ht="12.75" x14ac:dyDescent="0.2">
      <c r="A746" s="65"/>
      <c r="B746" s="65"/>
      <c r="C746" s="65"/>
      <c r="D746" s="66"/>
      <c r="E746" s="66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</row>
    <row r="747" spans="1:23" ht="12.75" x14ac:dyDescent="0.2">
      <c r="A747" s="65"/>
      <c r="B747" s="65"/>
      <c r="C747" s="65"/>
      <c r="D747" s="66"/>
      <c r="E747" s="66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</row>
    <row r="748" spans="1:23" ht="12.75" x14ac:dyDescent="0.2">
      <c r="A748" s="65"/>
      <c r="B748" s="65"/>
      <c r="C748" s="65"/>
      <c r="D748" s="66"/>
      <c r="E748" s="66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</row>
    <row r="749" spans="1:23" ht="12.75" x14ac:dyDescent="0.2">
      <c r="A749" s="65"/>
      <c r="B749" s="65"/>
      <c r="C749" s="65"/>
      <c r="D749" s="66"/>
      <c r="E749" s="66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</row>
    <row r="750" spans="1:23" ht="12.75" x14ac:dyDescent="0.2">
      <c r="A750" s="65"/>
      <c r="B750" s="65"/>
      <c r="C750" s="65"/>
      <c r="D750" s="66"/>
      <c r="E750" s="66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</row>
    <row r="751" spans="1:23" ht="12.75" x14ac:dyDescent="0.2">
      <c r="A751" s="65"/>
      <c r="B751" s="65"/>
      <c r="C751" s="65"/>
      <c r="D751" s="66"/>
      <c r="E751" s="66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</row>
    <row r="752" spans="1:23" ht="12.75" x14ac:dyDescent="0.2">
      <c r="A752" s="65"/>
      <c r="B752" s="65"/>
      <c r="C752" s="65"/>
      <c r="D752" s="66"/>
      <c r="E752" s="66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</row>
    <row r="753" spans="1:23" ht="12.75" x14ac:dyDescent="0.2">
      <c r="A753" s="65"/>
      <c r="B753" s="65"/>
      <c r="C753" s="65"/>
      <c r="D753" s="66"/>
      <c r="E753" s="66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</row>
    <row r="754" spans="1:23" ht="12.75" x14ac:dyDescent="0.2">
      <c r="A754" s="65"/>
      <c r="B754" s="65"/>
      <c r="C754" s="65"/>
      <c r="D754" s="66"/>
      <c r="E754" s="66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</row>
    <row r="755" spans="1:23" ht="12.75" x14ac:dyDescent="0.2">
      <c r="A755" s="65"/>
      <c r="B755" s="65"/>
      <c r="C755" s="65"/>
      <c r="D755" s="66"/>
      <c r="E755" s="66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</row>
    <row r="756" spans="1:23" ht="12.75" x14ac:dyDescent="0.2">
      <c r="A756" s="65"/>
      <c r="B756" s="65"/>
      <c r="C756" s="65"/>
      <c r="D756" s="66"/>
      <c r="E756" s="66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</row>
    <row r="757" spans="1:23" ht="12.75" x14ac:dyDescent="0.2">
      <c r="A757" s="65"/>
      <c r="B757" s="65"/>
      <c r="C757" s="65"/>
      <c r="D757" s="66"/>
      <c r="E757" s="66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</row>
    <row r="758" spans="1:23" ht="12.75" x14ac:dyDescent="0.2">
      <c r="A758" s="65"/>
      <c r="B758" s="65"/>
      <c r="C758" s="65"/>
      <c r="D758" s="66"/>
      <c r="E758" s="66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</row>
    <row r="759" spans="1:23" ht="12.75" x14ac:dyDescent="0.2">
      <c r="A759" s="65"/>
      <c r="B759" s="65"/>
      <c r="C759" s="65"/>
      <c r="D759" s="66"/>
      <c r="E759" s="66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</row>
    <row r="760" spans="1:23" ht="12.75" x14ac:dyDescent="0.2">
      <c r="A760" s="65"/>
      <c r="B760" s="65"/>
      <c r="C760" s="65"/>
      <c r="D760" s="66"/>
      <c r="E760" s="66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</row>
    <row r="761" spans="1:23" ht="12.75" x14ac:dyDescent="0.2">
      <c r="A761" s="65"/>
      <c r="B761" s="65"/>
      <c r="C761" s="65"/>
      <c r="D761" s="66"/>
      <c r="E761" s="66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</row>
    <row r="762" spans="1:23" ht="12.75" x14ac:dyDescent="0.2">
      <c r="A762" s="65"/>
      <c r="B762" s="65"/>
      <c r="C762" s="65"/>
      <c r="D762" s="66"/>
      <c r="E762" s="66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</row>
    <row r="763" spans="1:23" ht="12.75" x14ac:dyDescent="0.2">
      <c r="A763" s="65"/>
      <c r="B763" s="65"/>
      <c r="C763" s="65"/>
      <c r="D763" s="66"/>
      <c r="E763" s="66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</row>
    <row r="764" spans="1:23" ht="12.75" x14ac:dyDescent="0.2">
      <c r="A764" s="65"/>
      <c r="B764" s="65"/>
      <c r="C764" s="65"/>
      <c r="D764" s="66"/>
      <c r="E764" s="66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</row>
    <row r="765" spans="1:23" ht="12.75" x14ac:dyDescent="0.2">
      <c r="A765" s="65"/>
      <c r="B765" s="65"/>
      <c r="C765" s="65"/>
      <c r="D765" s="66"/>
      <c r="E765" s="66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</row>
    <row r="766" spans="1:23" ht="12.75" x14ac:dyDescent="0.2">
      <c r="A766" s="65"/>
      <c r="B766" s="65"/>
      <c r="C766" s="65"/>
      <c r="D766" s="66"/>
      <c r="E766" s="66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</row>
    <row r="767" spans="1:23" ht="12.75" x14ac:dyDescent="0.2">
      <c r="A767" s="65"/>
      <c r="B767" s="65"/>
      <c r="C767" s="65"/>
      <c r="D767" s="66"/>
      <c r="E767" s="66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</row>
    <row r="768" spans="1:23" ht="12.75" x14ac:dyDescent="0.2">
      <c r="A768" s="65"/>
      <c r="B768" s="65"/>
      <c r="C768" s="65"/>
      <c r="D768" s="66"/>
      <c r="E768" s="66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</row>
    <row r="769" spans="1:23" ht="12.75" x14ac:dyDescent="0.2">
      <c r="A769" s="65"/>
      <c r="B769" s="65"/>
      <c r="C769" s="65"/>
      <c r="D769" s="66"/>
      <c r="E769" s="66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</row>
    <row r="770" spans="1:23" ht="12.75" x14ac:dyDescent="0.2">
      <c r="A770" s="65"/>
      <c r="B770" s="65"/>
      <c r="C770" s="65"/>
      <c r="D770" s="66"/>
      <c r="E770" s="66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</row>
    <row r="771" spans="1:23" ht="12.75" x14ac:dyDescent="0.2">
      <c r="A771" s="65"/>
      <c r="B771" s="65"/>
      <c r="C771" s="65"/>
      <c r="D771" s="66"/>
      <c r="E771" s="66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</row>
    <row r="772" spans="1:23" ht="12.75" x14ac:dyDescent="0.2">
      <c r="A772" s="65"/>
      <c r="B772" s="65"/>
      <c r="C772" s="65"/>
      <c r="D772" s="66"/>
      <c r="E772" s="66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</row>
    <row r="773" spans="1:23" ht="12.75" x14ac:dyDescent="0.2">
      <c r="A773" s="65"/>
      <c r="B773" s="65"/>
      <c r="C773" s="65"/>
      <c r="D773" s="66"/>
      <c r="E773" s="66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</row>
    <row r="774" spans="1:23" ht="12.75" x14ac:dyDescent="0.2">
      <c r="A774" s="65"/>
      <c r="B774" s="65"/>
      <c r="C774" s="65"/>
      <c r="D774" s="66"/>
      <c r="E774" s="66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</row>
    <row r="775" spans="1:23" ht="12.75" x14ac:dyDescent="0.2">
      <c r="A775" s="65"/>
      <c r="B775" s="65"/>
      <c r="C775" s="65"/>
      <c r="D775" s="66"/>
      <c r="E775" s="66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</row>
    <row r="776" spans="1:23" ht="12.75" x14ac:dyDescent="0.2">
      <c r="A776" s="65"/>
      <c r="B776" s="65"/>
      <c r="C776" s="65"/>
      <c r="D776" s="66"/>
      <c r="E776" s="66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</row>
    <row r="777" spans="1:23" ht="12.75" x14ac:dyDescent="0.2">
      <c r="A777" s="65"/>
      <c r="B777" s="65"/>
      <c r="C777" s="65"/>
      <c r="D777" s="66"/>
      <c r="E777" s="66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</row>
    <row r="778" spans="1:23" ht="12.75" x14ac:dyDescent="0.2">
      <c r="A778" s="65"/>
      <c r="B778" s="65"/>
      <c r="C778" s="65"/>
      <c r="D778" s="66"/>
      <c r="E778" s="66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</row>
    <row r="779" spans="1:23" ht="12.75" x14ac:dyDescent="0.2">
      <c r="A779" s="65"/>
      <c r="B779" s="65"/>
      <c r="C779" s="65"/>
      <c r="D779" s="66"/>
      <c r="E779" s="66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</row>
    <row r="780" spans="1:23" ht="12.75" x14ac:dyDescent="0.2">
      <c r="A780" s="65"/>
      <c r="B780" s="65"/>
      <c r="C780" s="65"/>
      <c r="D780" s="66"/>
      <c r="E780" s="66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</row>
    <row r="781" spans="1:23" ht="12.75" x14ac:dyDescent="0.2">
      <c r="A781" s="65"/>
      <c r="B781" s="65"/>
      <c r="C781" s="65"/>
      <c r="D781" s="66"/>
      <c r="E781" s="66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</row>
    <row r="782" spans="1:23" ht="12.75" x14ac:dyDescent="0.2">
      <c r="A782" s="65"/>
      <c r="B782" s="65"/>
      <c r="C782" s="65"/>
      <c r="D782" s="66"/>
      <c r="E782" s="66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</row>
    <row r="783" spans="1:23" ht="12.75" x14ac:dyDescent="0.2">
      <c r="A783" s="65"/>
      <c r="B783" s="65"/>
      <c r="C783" s="65"/>
      <c r="D783" s="66"/>
      <c r="E783" s="66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</row>
    <row r="784" spans="1:23" ht="12.75" x14ac:dyDescent="0.2">
      <c r="A784" s="65"/>
      <c r="B784" s="65"/>
      <c r="C784" s="65"/>
      <c r="D784" s="66"/>
      <c r="E784" s="66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</row>
    <row r="785" spans="1:23" ht="12.75" x14ac:dyDescent="0.2">
      <c r="A785" s="65"/>
      <c r="B785" s="65"/>
      <c r="C785" s="65"/>
      <c r="D785" s="66"/>
      <c r="E785" s="66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</row>
    <row r="786" spans="1:23" ht="12.75" x14ac:dyDescent="0.2">
      <c r="A786" s="65"/>
      <c r="B786" s="65"/>
      <c r="C786" s="65"/>
      <c r="D786" s="66"/>
      <c r="E786" s="66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</row>
    <row r="787" spans="1:23" ht="12.75" x14ac:dyDescent="0.2">
      <c r="A787" s="65"/>
      <c r="B787" s="65"/>
      <c r="C787" s="65"/>
      <c r="D787" s="66"/>
      <c r="E787" s="66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</row>
    <row r="788" spans="1:23" ht="12.75" x14ac:dyDescent="0.2">
      <c r="A788" s="65"/>
      <c r="B788" s="65"/>
      <c r="C788" s="65"/>
      <c r="D788" s="66"/>
      <c r="E788" s="66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</row>
    <row r="789" spans="1:23" ht="12.75" x14ac:dyDescent="0.2">
      <c r="A789" s="65"/>
      <c r="B789" s="65"/>
      <c r="C789" s="65"/>
      <c r="D789" s="66"/>
      <c r="E789" s="66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</row>
    <row r="790" spans="1:23" ht="12.75" x14ac:dyDescent="0.2">
      <c r="A790" s="65"/>
      <c r="B790" s="65"/>
      <c r="C790" s="65"/>
      <c r="D790" s="66"/>
      <c r="E790" s="66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</row>
    <row r="791" spans="1:23" ht="12.75" x14ac:dyDescent="0.2">
      <c r="A791" s="65"/>
      <c r="B791" s="65"/>
      <c r="C791" s="65"/>
      <c r="D791" s="66"/>
      <c r="E791" s="66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</row>
    <row r="792" spans="1:23" ht="12.75" x14ac:dyDescent="0.2">
      <c r="A792" s="65"/>
      <c r="B792" s="65"/>
      <c r="C792" s="65"/>
      <c r="D792" s="66"/>
      <c r="E792" s="66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</row>
    <row r="793" spans="1:23" ht="12.75" x14ac:dyDescent="0.2">
      <c r="A793" s="65"/>
      <c r="B793" s="65"/>
      <c r="C793" s="65"/>
      <c r="D793" s="66"/>
      <c r="E793" s="66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</row>
    <row r="794" spans="1:23" ht="12.75" x14ac:dyDescent="0.2">
      <c r="A794" s="65"/>
      <c r="B794" s="65"/>
      <c r="C794" s="65"/>
      <c r="D794" s="66"/>
      <c r="E794" s="66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</row>
    <row r="795" spans="1:23" ht="12.75" x14ac:dyDescent="0.2">
      <c r="A795" s="65"/>
      <c r="B795" s="65"/>
      <c r="C795" s="65"/>
      <c r="D795" s="66"/>
      <c r="E795" s="66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</row>
    <row r="796" spans="1:23" ht="12.75" x14ac:dyDescent="0.2">
      <c r="A796" s="65"/>
      <c r="B796" s="65"/>
      <c r="C796" s="65"/>
      <c r="D796" s="66"/>
      <c r="E796" s="66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</row>
    <row r="797" spans="1:23" ht="12.75" x14ac:dyDescent="0.2">
      <c r="A797" s="65"/>
      <c r="B797" s="65"/>
      <c r="C797" s="65"/>
      <c r="D797" s="66"/>
      <c r="E797" s="66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</row>
    <row r="798" spans="1:23" ht="12.75" x14ac:dyDescent="0.2">
      <c r="A798" s="65"/>
      <c r="B798" s="65"/>
      <c r="C798" s="65"/>
      <c r="D798" s="66"/>
      <c r="E798" s="66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</row>
    <row r="799" spans="1:23" ht="12.75" x14ac:dyDescent="0.2">
      <c r="A799" s="65"/>
      <c r="B799" s="65"/>
      <c r="C799" s="65"/>
      <c r="D799" s="66"/>
      <c r="E799" s="66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</row>
    <row r="800" spans="1:23" ht="12.75" x14ac:dyDescent="0.2">
      <c r="A800" s="65"/>
      <c r="B800" s="65"/>
      <c r="C800" s="65"/>
      <c r="D800" s="66"/>
      <c r="E800" s="66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</row>
    <row r="801" spans="1:23" ht="12.75" x14ac:dyDescent="0.2">
      <c r="A801" s="65"/>
      <c r="B801" s="65"/>
      <c r="C801" s="65"/>
      <c r="D801" s="66"/>
      <c r="E801" s="66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</row>
    <row r="802" spans="1:23" ht="12.75" x14ac:dyDescent="0.2">
      <c r="A802" s="65"/>
      <c r="B802" s="65"/>
      <c r="C802" s="65"/>
      <c r="D802" s="66"/>
      <c r="E802" s="66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</row>
    <row r="803" spans="1:23" ht="12.75" x14ac:dyDescent="0.2">
      <c r="A803" s="65"/>
      <c r="B803" s="65"/>
      <c r="C803" s="65"/>
      <c r="D803" s="66"/>
      <c r="E803" s="66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</row>
    <row r="804" spans="1:23" ht="12.75" x14ac:dyDescent="0.2">
      <c r="A804" s="65"/>
      <c r="B804" s="65"/>
      <c r="C804" s="65"/>
      <c r="D804" s="66"/>
      <c r="E804" s="66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</row>
    <row r="805" spans="1:23" ht="12.75" x14ac:dyDescent="0.2">
      <c r="A805" s="65"/>
      <c r="B805" s="65"/>
      <c r="C805" s="65"/>
      <c r="D805" s="66"/>
      <c r="E805" s="66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</row>
    <row r="806" spans="1:23" ht="12.75" x14ac:dyDescent="0.2">
      <c r="A806" s="65"/>
      <c r="B806" s="65"/>
      <c r="C806" s="65"/>
      <c r="D806" s="66"/>
      <c r="E806" s="66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</row>
    <row r="807" spans="1:23" ht="12.75" x14ac:dyDescent="0.2">
      <c r="A807" s="65"/>
      <c r="B807" s="65"/>
      <c r="C807" s="65"/>
      <c r="D807" s="66"/>
      <c r="E807" s="66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</row>
    <row r="808" spans="1:23" ht="12.75" x14ac:dyDescent="0.2">
      <c r="A808" s="65"/>
      <c r="B808" s="65"/>
      <c r="C808" s="65"/>
      <c r="D808" s="66"/>
      <c r="E808" s="66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</row>
    <row r="809" spans="1:23" ht="12.75" x14ac:dyDescent="0.2">
      <c r="A809" s="65"/>
      <c r="B809" s="65"/>
      <c r="C809" s="65"/>
      <c r="D809" s="66"/>
      <c r="E809" s="66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</row>
    <row r="810" spans="1:23" ht="12.75" x14ac:dyDescent="0.2">
      <c r="A810" s="65"/>
      <c r="B810" s="65"/>
      <c r="C810" s="65"/>
      <c r="D810" s="66"/>
      <c r="E810" s="66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</row>
    <row r="811" spans="1:23" ht="12.75" x14ac:dyDescent="0.2">
      <c r="A811" s="65"/>
      <c r="B811" s="65"/>
      <c r="C811" s="65"/>
      <c r="D811" s="66"/>
      <c r="E811" s="66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</row>
    <row r="812" spans="1:23" ht="12.75" x14ac:dyDescent="0.2">
      <c r="A812" s="65"/>
      <c r="B812" s="65"/>
      <c r="C812" s="65"/>
      <c r="D812" s="66"/>
      <c r="E812" s="66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</row>
    <row r="813" spans="1:23" ht="12.75" x14ac:dyDescent="0.2">
      <c r="A813" s="65"/>
      <c r="B813" s="65"/>
      <c r="C813" s="65"/>
      <c r="D813" s="66"/>
      <c r="E813" s="66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</row>
    <row r="814" spans="1:23" ht="12.75" x14ac:dyDescent="0.2">
      <c r="A814" s="65"/>
      <c r="B814" s="65"/>
      <c r="C814" s="65"/>
      <c r="D814" s="66"/>
      <c r="E814" s="66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</row>
    <row r="815" spans="1:23" ht="12.75" x14ac:dyDescent="0.2">
      <c r="A815" s="65"/>
      <c r="B815" s="65"/>
      <c r="C815" s="65"/>
      <c r="D815" s="66"/>
      <c r="E815" s="66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</row>
    <row r="816" spans="1:23" ht="12.75" x14ac:dyDescent="0.2">
      <c r="A816" s="65"/>
      <c r="B816" s="65"/>
      <c r="C816" s="65"/>
      <c r="D816" s="66"/>
      <c r="E816" s="66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</row>
    <row r="817" spans="1:23" ht="12.75" x14ac:dyDescent="0.2">
      <c r="A817" s="65"/>
      <c r="B817" s="65"/>
      <c r="C817" s="65"/>
      <c r="D817" s="66"/>
      <c r="E817" s="66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</row>
    <row r="818" spans="1:23" ht="12.75" x14ac:dyDescent="0.2">
      <c r="A818" s="65"/>
      <c r="B818" s="65"/>
      <c r="C818" s="65"/>
      <c r="D818" s="66"/>
      <c r="E818" s="66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</row>
    <row r="819" spans="1:23" ht="12.75" x14ac:dyDescent="0.2">
      <c r="A819" s="65"/>
      <c r="B819" s="65"/>
      <c r="C819" s="65"/>
      <c r="D819" s="66"/>
      <c r="E819" s="66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</row>
    <row r="820" spans="1:23" ht="12.75" x14ac:dyDescent="0.2">
      <c r="A820" s="65"/>
      <c r="B820" s="65"/>
      <c r="C820" s="65"/>
      <c r="D820" s="66"/>
      <c r="E820" s="66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</row>
    <row r="821" spans="1:23" ht="12.75" x14ac:dyDescent="0.2">
      <c r="A821" s="65"/>
      <c r="B821" s="65"/>
      <c r="C821" s="65"/>
      <c r="D821" s="66"/>
      <c r="E821" s="66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</row>
    <row r="822" spans="1:23" ht="12.75" x14ac:dyDescent="0.2">
      <c r="A822" s="65"/>
      <c r="B822" s="65"/>
      <c r="C822" s="65"/>
      <c r="D822" s="66"/>
      <c r="E822" s="66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</row>
    <row r="823" spans="1:23" ht="12.75" x14ac:dyDescent="0.2">
      <c r="A823" s="65"/>
      <c r="B823" s="65"/>
      <c r="C823" s="65"/>
      <c r="D823" s="66"/>
      <c r="E823" s="66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</row>
    <row r="824" spans="1:23" ht="12.75" x14ac:dyDescent="0.2">
      <c r="A824" s="65"/>
      <c r="B824" s="65"/>
      <c r="C824" s="65"/>
      <c r="D824" s="66"/>
      <c r="E824" s="66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</row>
    <row r="825" spans="1:23" ht="12.75" x14ac:dyDescent="0.2">
      <c r="A825" s="65"/>
      <c r="B825" s="65"/>
      <c r="C825" s="65"/>
      <c r="D825" s="66"/>
      <c r="E825" s="66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</row>
    <row r="826" spans="1:23" ht="12.75" x14ac:dyDescent="0.2">
      <c r="A826" s="65"/>
      <c r="B826" s="65"/>
      <c r="C826" s="65"/>
      <c r="D826" s="66"/>
      <c r="E826" s="66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</row>
    <row r="827" spans="1:23" ht="12.75" x14ac:dyDescent="0.2">
      <c r="A827" s="65"/>
      <c r="B827" s="65"/>
      <c r="C827" s="65"/>
      <c r="D827" s="66"/>
      <c r="E827" s="66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</row>
    <row r="828" spans="1:23" ht="12.75" x14ac:dyDescent="0.2">
      <c r="A828" s="65"/>
      <c r="B828" s="65"/>
      <c r="C828" s="65"/>
      <c r="D828" s="66"/>
      <c r="E828" s="66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</row>
    <row r="829" spans="1:23" ht="12.75" x14ac:dyDescent="0.2">
      <c r="A829" s="65"/>
      <c r="B829" s="65"/>
      <c r="C829" s="65"/>
      <c r="D829" s="66"/>
      <c r="E829" s="66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</row>
    <row r="830" spans="1:23" ht="12.75" x14ac:dyDescent="0.2">
      <c r="A830" s="65"/>
      <c r="B830" s="65"/>
      <c r="C830" s="65"/>
      <c r="D830" s="66"/>
      <c r="E830" s="66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</row>
    <row r="831" spans="1:23" ht="12.75" x14ac:dyDescent="0.2">
      <c r="A831" s="65"/>
      <c r="B831" s="65"/>
      <c r="C831" s="65"/>
      <c r="D831" s="66"/>
      <c r="E831" s="66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</row>
    <row r="832" spans="1:23" ht="12.75" x14ac:dyDescent="0.2">
      <c r="A832" s="65"/>
      <c r="B832" s="65"/>
      <c r="C832" s="65"/>
      <c r="D832" s="66"/>
      <c r="E832" s="66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</row>
    <row r="833" spans="1:23" ht="12.75" x14ac:dyDescent="0.2">
      <c r="A833" s="65"/>
      <c r="B833" s="65"/>
      <c r="C833" s="65"/>
      <c r="D833" s="66"/>
      <c r="E833" s="66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</row>
    <row r="834" spans="1:23" ht="12.75" x14ac:dyDescent="0.2">
      <c r="A834" s="65"/>
      <c r="B834" s="65"/>
      <c r="C834" s="65"/>
      <c r="D834" s="66"/>
      <c r="E834" s="66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</row>
    <row r="835" spans="1:23" ht="12.75" x14ac:dyDescent="0.2">
      <c r="A835" s="65"/>
      <c r="B835" s="65"/>
      <c r="C835" s="65"/>
      <c r="D835" s="66"/>
      <c r="E835" s="66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</row>
    <row r="836" spans="1:23" ht="12.75" x14ac:dyDescent="0.2">
      <c r="A836" s="65"/>
      <c r="B836" s="65"/>
      <c r="C836" s="65"/>
      <c r="D836" s="66"/>
      <c r="E836" s="66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</row>
    <row r="837" spans="1:23" ht="12.75" x14ac:dyDescent="0.2">
      <c r="A837" s="65"/>
      <c r="B837" s="65"/>
      <c r="C837" s="65"/>
      <c r="D837" s="66"/>
      <c r="E837" s="66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</row>
    <row r="838" spans="1:23" ht="12.75" x14ac:dyDescent="0.2">
      <c r="A838" s="65"/>
      <c r="B838" s="65"/>
      <c r="C838" s="65"/>
      <c r="D838" s="66"/>
      <c r="E838" s="66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</row>
    <row r="839" spans="1:23" ht="12.75" x14ac:dyDescent="0.2">
      <c r="A839" s="65"/>
      <c r="B839" s="65"/>
      <c r="C839" s="65"/>
      <c r="D839" s="66"/>
      <c r="E839" s="66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</row>
    <row r="840" spans="1:23" ht="12.75" x14ac:dyDescent="0.2">
      <c r="A840" s="65"/>
      <c r="B840" s="65"/>
      <c r="C840" s="65"/>
      <c r="D840" s="66"/>
      <c r="E840" s="66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</row>
    <row r="841" spans="1:23" ht="12.75" x14ac:dyDescent="0.2">
      <c r="A841" s="65"/>
      <c r="B841" s="65"/>
      <c r="C841" s="65"/>
      <c r="D841" s="66"/>
      <c r="E841" s="66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</row>
    <row r="842" spans="1:23" ht="12.75" x14ac:dyDescent="0.2">
      <c r="A842" s="65"/>
      <c r="B842" s="65"/>
      <c r="C842" s="65"/>
      <c r="D842" s="66"/>
      <c r="E842" s="66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</row>
    <row r="843" spans="1:23" ht="12.75" x14ac:dyDescent="0.2">
      <c r="A843" s="65"/>
      <c r="B843" s="65"/>
      <c r="C843" s="65"/>
      <c r="D843" s="66"/>
      <c r="E843" s="66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</row>
    <row r="844" spans="1:23" ht="12.75" x14ac:dyDescent="0.2">
      <c r="A844" s="65"/>
      <c r="B844" s="65"/>
      <c r="C844" s="65"/>
      <c r="D844" s="66"/>
      <c r="E844" s="66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</row>
    <row r="845" spans="1:23" ht="12.75" x14ac:dyDescent="0.2">
      <c r="A845" s="65"/>
      <c r="B845" s="65"/>
      <c r="C845" s="65"/>
      <c r="D845" s="66"/>
      <c r="E845" s="66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</row>
    <row r="846" spans="1:23" ht="12.75" x14ac:dyDescent="0.2">
      <c r="A846" s="65"/>
      <c r="B846" s="65"/>
      <c r="C846" s="65"/>
      <c r="D846" s="66"/>
      <c r="E846" s="66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</row>
    <row r="847" spans="1:23" ht="12.75" x14ac:dyDescent="0.2">
      <c r="A847" s="65"/>
      <c r="B847" s="65"/>
      <c r="C847" s="65"/>
      <c r="D847" s="66"/>
      <c r="E847" s="66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</row>
    <row r="848" spans="1:23" ht="12.75" x14ac:dyDescent="0.2">
      <c r="A848" s="65"/>
      <c r="B848" s="65"/>
      <c r="C848" s="65"/>
      <c r="D848" s="66"/>
      <c r="E848" s="66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</row>
    <row r="849" spans="1:23" ht="12.75" x14ac:dyDescent="0.2">
      <c r="A849" s="65"/>
      <c r="B849" s="65"/>
      <c r="C849" s="65"/>
      <c r="D849" s="66"/>
      <c r="E849" s="66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</row>
    <row r="850" spans="1:23" ht="12.75" x14ac:dyDescent="0.2">
      <c r="A850" s="65"/>
      <c r="B850" s="65"/>
      <c r="C850" s="65"/>
      <c r="D850" s="66"/>
      <c r="E850" s="66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</row>
    <row r="851" spans="1:23" ht="12.75" x14ac:dyDescent="0.2">
      <c r="A851" s="65"/>
      <c r="B851" s="65"/>
      <c r="C851" s="65"/>
      <c r="D851" s="66"/>
      <c r="E851" s="66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</row>
    <row r="852" spans="1:23" ht="12.75" x14ac:dyDescent="0.2">
      <c r="A852" s="65"/>
      <c r="B852" s="65"/>
      <c r="C852" s="65"/>
      <c r="D852" s="66"/>
      <c r="E852" s="66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</row>
    <row r="853" spans="1:23" ht="12.75" x14ac:dyDescent="0.2">
      <c r="A853" s="65"/>
      <c r="B853" s="65"/>
      <c r="C853" s="65"/>
      <c r="D853" s="66"/>
      <c r="E853" s="66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</row>
    <row r="854" spans="1:23" ht="12.75" x14ac:dyDescent="0.2">
      <c r="A854" s="65"/>
      <c r="B854" s="65"/>
      <c r="C854" s="65"/>
      <c r="D854" s="66"/>
      <c r="E854" s="66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</row>
    <row r="855" spans="1:23" ht="12.75" x14ac:dyDescent="0.2">
      <c r="A855" s="65"/>
      <c r="B855" s="65"/>
      <c r="C855" s="65"/>
      <c r="D855" s="66"/>
      <c r="E855" s="66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</row>
    <row r="856" spans="1:23" ht="12.75" x14ac:dyDescent="0.2">
      <c r="A856" s="65"/>
      <c r="B856" s="65"/>
      <c r="C856" s="65"/>
      <c r="D856" s="66"/>
      <c r="E856" s="66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</row>
    <row r="857" spans="1:23" ht="12.75" x14ac:dyDescent="0.2">
      <c r="A857" s="65"/>
      <c r="B857" s="65"/>
      <c r="C857" s="65"/>
      <c r="D857" s="66"/>
      <c r="E857" s="66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</row>
    <row r="858" spans="1:23" ht="12.75" x14ac:dyDescent="0.2">
      <c r="A858" s="65"/>
      <c r="B858" s="65"/>
      <c r="C858" s="65"/>
      <c r="D858" s="66"/>
      <c r="E858" s="66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</row>
    <row r="859" spans="1:23" ht="12.75" x14ac:dyDescent="0.2">
      <c r="A859" s="65"/>
      <c r="B859" s="65"/>
      <c r="C859" s="65"/>
      <c r="D859" s="66"/>
      <c r="E859" s="66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</row>
    <row r="860" spans="1:23" ht="12.75" x14ac:dyDescent="0.2">
      <c r="A860" s="65"/>
      <c r="B860" s="65"/>
      <c r="C860" s="65"/>
      <c r="D860" s="66"/>
      <c r="E860" s="66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</row>
    <row r="861" spans="1:23" ht="12.75" x14ac:dyDescent="0.2">
      <c r="A861" s="65"/>
      <c r="B861" s="65"/>
      <c r="C861" s="65"/>
      <c r="D861" s="66"/>
      <c r="E861" s="66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</row>
    <row r="862" spans="1:23" ht="12.75" x14ac:dyDescent="0.2">
      <c r="A862" s="65"/>
      <c r="B862" s="65"/>
      <c r="C862" s="65"/>
      <c r="D862" s="66"/>
      <c r="E862" s="66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</row>
    <row r="863" spans="1:23" ht="12.75" x14ac:dyDescent="0.2">
      <c r="A863" s="65"/>
      <c r="B863" s="65"/>
      <c r="C863" s="65"/>
      <c r="D863" s="66"/>
      <c r="E863" s="66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</row>
    <row r="864" spans="1:23" ht="12.75" x14ac:dyDescent="0.2">
      <c r="A864" s="65"/>
      <c r="B864" s="65"/>
      <c r="C864" s="65"/>
      <c r="D864" s="66"/>
      <c r="E864" s="66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</row>
    <row r="865" spans="1:23" ht="12.75" x14ac:dyDescent="0.2">
      <c r="A865" s="65"/>
      <c r="B865" s="65"/>
      <c r="C865" s="65"/>
      <c r="D865" s="66"/>
      <c r="E865" s="66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</row>
    <row r="866" spans="1:23" ht="12.75" x14ac:dyDescent="0.2">
      <c r="A866" s="65"/>
      <c r="B866" s="65"/>
      <c r="C866" s="65"/>
      <c r="D866" s="66"/>
      <c r="E866" s="66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</row>
    <row r="867" spans="1:23" ht="12.75" x14ac:dyDescent="0.2">
      <c r="A867" s="65"/>
      <c r="B867" s="65"/>
      <c r="C867" s="65"/>
      <c r="D867" s="66"/>
      <c r="E867" s="66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</row>
    <row r="868" spans="1:23" ht="12.75" x14ac:dyDescent="0.2">
      <c r="A868" s="65"/>
      <c r="B868" s="65"/>
      <c r="C868" s="65"/>
      <c r="D868" s="66"/>
      <c r="E868" s="66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</row>
    <row r="869" spans="1:23" ht="12.75" x14ac:dyDescent="0.2">
      <c r="A869" s="65"/>
      <c r="B869" s="65"/>
      <c r="C869" s="65"/>
      <c r="D869" s="66"/>
      <c r="E869" s="66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</row>
    <row r="870" spans="1:23" ht="12.75" x14ac:dyDescent="0.2">
      <c r="A870" s="65"/>
      <c r="B870" s="65"/>
      <c r="C870" s="65"/>
      <c r="D870" s="66"/>
      <c r="E870" s="66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</row>
    <row r="871" spans="1:23" ht="12.75" x14ac:dyDescent="0.2">
      <c r="A871" s="65"/>
      <c r="B871" s="65"/>
      <c r="C871" s="65"/>
      <c r="D871" s="66"/>
      <c r="E871" s="66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</row>
    <row r="872" spans="1:23" ht="12.75" x14ac:dyDescent="0.2">
      <c r="A872" s="65"/>
      <c r="B872" s="65"/>
      <c r="C872" s="65"/>
      <c r="D872" s="66"/>
      <c r="E872" s="66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</row>
    <row r="873" spans="1:23" ht="12.75" x14ac:dyDescent="0.2">
      <c r="A873" s="65"/>
      <c r="B873" s="65"/>
      <c r="C873" s="65"/>
      <c r="D873" s="66"/>
      <c r="E873" s="66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</row>
    <row r="874" spans="1:23" ht="12.75" x14ac:dyDescent="0.2">
      <c r="A874" s="65"/>
      <c r="B874" s="65"/>
      <c r="C874" s="65"/>
      <c r="D874" s="66"/>
      <c r="E874" s="66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</row>
    <row r="875" spans="1:23" ht="12.75" x14ac:dyDescent="0.2">
      <c r="A875" s="65"/>
      <c r="B875" s="65"/>
      <c r="C875" s="65"/>
      <c r="D875" s="66"/>
      <c r="E875" s="66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</row>
    <row r="876" spans="1:23" ht="12.75" x14ac:dyDescent="0.2">
      <c r="A876" s="65"/>
      <c r="B876" s="65"/>
      <c r="C876" s="65"/>
      <c r="D876" s="66"/>
      <c r="E876" s="66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</row>
    <row r="877" spans="1:23" ht="12.75" x14ac:dyDescent="0.2">
      <c r="A877" s="65"/>
      <c r="B877" s="65"/>
      <c r="C877" s="65"/>
      <c r="D877" s="66"/>
      <c r="E877" s="66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</row>
    <row r="878" spans="1:23" ht="12.75" x14ac:dyDescent="0.2">
      <c r="A878" s="65"/>
      <c r="B878" s="65"/>
      <c r="C878" s="65"/>
      <c r="D878" s="66"/>
      <c r="E878" s="66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</row>
    <row r="879" spans="1:23" ht="12.75" x14ac:dyDescent="0.2">
      <c r="A879" s="65"/>
      <c r="B879" s="65"/>
      <c r="C879" s="65"/>
      <c r="D879" s="66"/>
      <c r="E879" s="66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</row>
    <row r="880" spans="1:23" ht="12.75" x14ac:dyDescent="0.2">
      <c r="A880" s="65"/>
      <c r="B880" s="65"/>
      <c r="C880" s="65"/>
      <c r="D880" s="66"/>
      <c r="E880" s="66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</row>
    <row r="881" spans="1:23" ht="12.75" x14ac:dyDescent="0.2">
      <c r="A881" s="65"/>
      <c r="B881" s="65"/>
      <c r="C881" s="65"/>
      <c r="D881" s="66"/>
      <c r="E881" s="66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</row>
    <row r="882" spans="1:23" ht="12.75" x14ac:dyDescent="0.2">
      <c r="A882" s="65"/>
      <c r="B882" s="65"/>
      <c r="C882" s="65"/>
      <c r="D882" s="66"/>
      <c r="E882" s="66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</row>
    <row r="883" spans="1:23" ht="12.75" x14ac:dyDescent="0.2">
      <c r="A883" s="65"/>
      <c r="B883" s="65"/>
      <c r="C883" s="65"/>
      <c r="D883" s="66"/>
      <c r="E883" s="66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</row>
    <row r="884" spans="1:23" ht="12.75" x14ac:dyDescent="0.2">
      <c r="A884" s="65"/>
      <c r="B884" s="65"/>
      <c r="C884" s="65"/>
      <c r="D884" s="66"/>
      <c r="E884" s="66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</row>
    <row r="885" spans="1:23" ht="12.75" x14ac:dyDescent="0.2">
      <c r="A885" s="65"/>
      <c r="B885" s="65"/>
      <c r="C885" s="65"/>
      <c r="D885" s="66"/>
      <c r="E885" s="66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</row>
    <row r="886" spans="1:23" ht="12.75" x14ac:dyDescent="0.2">
      <c r="A886" s="65"/>
      <c r="B886" s="65"/>
      <c r="C886" s="65"/>
      <c r="D886" s="66"/>
      <c r="E886" s="66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</row>
    <row r="887" spans="1:23" ht="12.75" x14ac:dyDescent="0.2">
      <c r="A887" s="65"/>
      <c r="B887" s="65"/>
      <c r="C887" s="65"/>
      <c r="D887" s="66"/>
      <c r="E887" s="66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</row>
    <row r="888" spans="1:23" ht="12.75" x14ac:dyDescent="0.2">
      <c r="A888" s="65"/>
      <c r="B888" s="65"/>
      <c r="C888" s="65"/>
      <c r="D888" s="66"/>
      <c r="E888" s="66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</row>
    <row r="889" spans="1:23" ht="12.75" x14ac:dyDescent="0.2">
      <c r="A889" s="65"/>
      <c r="B889" s="65"/>
      <c r="C889" s="65"/>
      <c r="D889" s="66"/>
      <c r="E889" s="66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</row>
    <row r="890" spans="1:23" ht="12.75" x14ac:dyDescent="0.2">
      <c r="A890" s="65"/>
      <c r="B890" s="65"/>
      <c r="C890" s="65"/>
      <c r="D890" s="66"/>
      <c r="E890" s="66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</row>
    <row r="891" spans="1:23" ht="12.75" x14ac:dyDescent="0.2">
      <c r="A891" s="65"/>
      <c r="B891" s="65"/>
      <c r="C891" s="65"/>
      <c r="D891" s="66"/>
      <c r="E891" s="66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</row>
    <row r="892" spans="1:23" ht="12.75" x14ac:dyDescent="0.2">
      <c r="A892" s="65"/>
      <c r="B892" s="65"/>
      <c r="C892" s="65"/>
      <c r="D892" s="66"/>
      <c r="E892" s="66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</row>
    <row r="893" spans="1:23" ht="12.75" x14ac:dyDescent="0.2">
      <c r="A893" s="65"/>
      <c r="B893" s="65"/>
      <c r="C893" s="65"/>
      <c r="D893" s="66"/>
      <c r="E893" s="66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</row>
    <row r="894" spans="1:23" ht="12.75" x14ac:dyDescent="0.2">
      <c r="A894" s="65"/>
      <c r="B894" s="65"/>
      <c r="C894" s="65"/>
      <c r="D894" s="66"/>
      <c r="E894" s="66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</row>
    <row r="895" spans="1:23" ht="12.75" x14ac:dyDescent="0.2">
      <c r="A895" s="65"/>
      <c r="B895" s="65"/>
      <c r="C895" s="65"/>
      <c r="D895" s="66"/>
      <c r="E895" s="66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</row>
    <row r="896" spans="1:23" ht="12.75" x14ac:dyDescent="0.2">
      <c r="A896" s="65"/>
      <c r="B896" s="65"/>
      <c r="C896" s="65"/>
      <c r="D896" s="66"/>
      <c r="E896" s="66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</row>
    <row r="897" spans="1:23" ht="12.75" x14ac:dyDescent="0.2">
      <c r="A897" s="65"/>
      <c r="B897" s="65"/>
      <c r="C897" s="65"/>
      <c r="D897" s="66"/>
      <c r="E897" s="66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</row>
    <row r="898" spans="1:23" ht="12.75" x14ac:dyDescent="0.2">
      <c r="A898" s="65"/>
      <c r="B898" s="65"/>
      <c r="C898" s="65"/>
      <c r="D898" s="66"/>
      <c r="E898" s="66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</row>
    <row r="899" spans="1:23" ht="12.75" x14ac:dyDescent="0.2">
      <c r="A899" s="65"/>
      <c r="B899" s="65"/>
      <c r="C899" s="65"/>
      <c r="D899" s="66"/>
      <c r="E899" s="66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</row>
    <row r="900" spans="1:23" ht="12.75" x14ac:dyDescent="0.2">
      <c r="A900" s="65"/>
      <c r="B900" s="65"/>
      <c r="C900" s="65"/>
      <c r="D900" s="66"/>
      <c r="E900" s="66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</row>
    <row r="901" spans="1:23" ht="12.75" x14ac:dyDescent="0.2">
      <c r="A901" s="65"/>
      <c r="B901" s="65"/>
      <c r="C901" s="65"/>
      <c r="D901" s="66"/>
      <c r="E901" s="66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</row>
    <row r="902" spans="1:23" ht="12.75" x14ac:dyDescent="0.2">
      <c r="A902" s="65"/>
      <c r="B902" s="65"/>
      <c r="C902" s="65"/>
      <c r="D902" s="66"/>
      <c r="E902" s="66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</row>
    <row r="903" spans="1:23" ht="12.75" x14ac:dyDescent="0.2">
      <c r="A903" s="65"/>
      <c r="B903" s="65"/>
      <c r="C903" s="65"/>
      <c r="D903" s="66"/>
      <c r="E903" s="66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</row>
    <row r="904" spans="1:23" ht="12.75" x14ac:dyDescent="0.2">
      <c r="A904" s="65"/>
      <c r="B904" s="65"/>
      <c r="C904" s="65"/>
      <c r="D904" s="66"/>
      <c r="E904" s="66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</row>
    <row r="905" spans="1:23" ht="12.75" x14ac:dyDescent="0.2">
      <c r="A905" s="65"/>
      <c r="B905" s="65"/>
      <c r="C905" s="65"/>
      <c r="D905" s="66"/>
      <c r="E905" s="66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</row>
    <row r="906" spans="1:23" ht="12.75" x14ac:dyDescent="0.2">
      <c r="A906" s="65"/>
      <c r="B906" s="65"/>
      <c r="C906" s="65"/>
      <c r="D906" s="66"/>
      <c r="E906" s="66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</row>
    <row r="907" spans="1:23" ht="12.75" x14ac:dyDescent="0.2">
      <c r="A907" s="65"/>
      <c r="B907" s="65"/>
      <c r="C907" s="65"/>
      <c r="D907" s="66"/>
      <c r="E907" s="66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</row>
    <row r="908" spans="1:23" ht="12.75" x14ac:dyDescent="0.2">
      <c r="A908" s="65"/>
      <c r="B908" s="65"/>
      <c r="C908" s="65"/>
      <c r="D908" s="66"/>
      <c r="E908" s="66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</row>
    <row r="909" spans="1:23" ht="12.75" x14ac:dyDescent="0.2">
      <c r="A909" s="65"/>
      <c r="B909" s="65"/>
      <c r="C909" s="65"/>
      <c r="D909" s="66"/>
      <c r="E909" s="66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</row>
    <row r="910" spans="1:23" ht="12.75" x14ac:dyDescent="0.2">
      <c r="A910" s="65"/>
      <c r="B910" s="65"/>
      <c r="C910" s="65"/>
      <c r="D910" s="66"/>
      <c r="E910" s="66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</row>
    <row r="911" spans="1:23" ht="12.75" x14ac:dyDescent="0.2">
      <c r="A911" s="65"/>
      <c r="B911" s="65"/>
      <c r="C911" s="65"/>
      <c r="D911" s="66"/>
      <c r="E911" s="66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</row>
    <row r="912" spans="1:23" ht="12.75" x14ac:dyDescent="0.2">
      <c r="A912" s="65"/>
      <c r="B912" s="65"/>
      <c r="C912" s="65"/>
      <c r="D912" s="66"/>
      <c r="E912" s="66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</row>
    <row r="913" spans="1:23" ht="12.75" x14ac:dyDescent="0.2">
      <c r="A913" s="65"/>
      <c r="B913" s="65"/>
      <c r="C913" s="65"/>
      <c r="D913" s="66"/>
      <c r="E913" s="66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</row>
    <row r="914" spans="1:23" ht="12.75" x14ac:dyDescent="0.2">
      <c r="A914" s="65"/>
      <c r="B914" s="65"/>
      <c r="C914" s="65"/>
      <c r="D914" s="66"/>
      <c r="E914" s="66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</row>
    <row r="915" spans="1:23" ht="12.75" x14ac:dyDescent="0.2">
      <c r="A915" s="65"/>
      <c r="B915" s="65"/>
      <c r="C915" s="65"/>
      <c r="D915" s="66"/>
      <c r="E915" s="66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</row>
    <row r="916" spans="1:23" ht="12.75" x14ac:dyDescent="0.2">
      <c r="A916" s="65"/>
      <c r="B916" s="65"/>
      <c r="C916" s="65"/>
      <c r="D916" s="66"/>
      <c r="E916" s="66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</row>
    <row r="917" spans="1:23" ht="12.75" x14ac:dyDescent="0.2">
      <c r="A917" s="65"/>
      <c r="B917" s="65"/>
      <c r="C917" s="65"/>
      <c r="D917" s="66"/>
      <c r="E917" s="66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</row>
    <row r="918" spans="1:23" ht="12.75" x14ac:dyDescent="0.2">
      <c r="A918" s="65"/>
      <c r="B918" s="65"/>
      <c r="C918" s="65"/>
      <c r="D918" s="66"/>
      <c r="E918" s="66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</row>
    <row r="919" spans="1:23" ht="12.75" x14ac:dyDescent="0.2">
      <c r="A919" s="65"/>
      <c r="B919" s="65"/>
      <c r="C919" s="65"/>
      <c r="D919" s="66"/>
      <c r="E919" s="66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</row>
    <row r="920" spans="1:23" ht="12.75" x14ac:dyDescent="0.2">
      <c r="A920" s="65"/>
      <c r="B920" s="65"/>
      <c r="C920" s="65"/>
      <c r="D920" s="66"/>
      <c r="E920" s="66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</row>
    <row r="921" spans="1:23" ht="12.75" x14ac:dyDescent="0.2">
      <c r="A921" s="65"/>
      <c r="B921" s="65"/>
      <c r="C921" s="65"/>
      <c r="D921" s="66"/>
      <c r="E921" s="66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</row>
    <row r="922" spans="1:23" ht="12.75" x14ac:dyDescent="0.2">
      <c r="A922" s="65"/>
      <c r="B922" s="65"/>
      <c r="C922" s="65"/>
      <c r="D922" s="66"/>
      <c r="E922" s="66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</row>
    <row r="923" spans="1:23" ht="12.75" x14ac:dyDescent="0.2">
      <c r="A923" s="65"/>
      <c r="B923" s="65"/>
      <c r="C923" s="65"/>
      <c r="D923" s="66"/>
      <c r="E923" s="66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</row>
    <row r="924" spans="1:23" ht="12.75" x14ac:dyDescent="0.2">
      <c r="A924" s="65"/>
      <c r="B924" s="65"/>
      <c r="C924" s="65"/>
      <c r="D924" s="66"/>
      <c r="E924" s="66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</row>
    <row r="925" spans="1:23" ht="12.75" x14ac:dyDescent="0.2">
      <c r="A925" s="65"/>
      <c r="B925" s="65"/>
      <c r="C925" s="65"/>
      <c r="D925" s="66"/>
      <c r="E925" s="66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</row>
    <row r="926" spans="1:23" ht="12.75" x14ac:dyDescent="0.2">
      <c r="A926" s="65"/>
      <c r="B926" s="65"/>
      <c r="C926" s="65"/>
      <c r="D926" s="66"/>
      <c r="E926" s="66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</row>
    <row r="927" spans="1:23" ht="12.75" x14ac:dyDescent="0.2">
      <c r="A927" s="65"/>
      <c r="B927" s="65"/>
      <c r="C927" s="65"/>
      <c r="D927" s="66"/>
      <c r="E927" s="66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</row>
    <row r="928" spans="1:23" ht="12.75" x14ac:dyDescent="0.2">
      <c r="A928" s="65"/>
      <c r="B928" s="65"/>
      <c r="C928" s="65"/>
      <c r="D928" s="66"/>
      <c r="E928" s="66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</row>
    <row r="929" spans="1:23" ht="12.75" x14ac:dyDescent="0.2">
      <c r="A929" s="65"/>
      <c r="B929" s="65"/>
      <c r="C929" s="65"/>
      <c r="D929" s="66"/>
      <c r="E929" s="66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</row>
    <row r="930" spans="1:23" ht="12.75" x14ac:dyDescent="0.2">
      <c r="A930" s="65"/>
      <c r="B930" s="65"/>
      <c r="C930" s="65"/>
      <c r="D930" s="66"/>
      <c r="E930" s="66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</row>
    <row r="931" spans="1:23" ht="12.75" x14ac:dyDescent="0.2">
      <c r="A931" s="65"/>
      <c r="B931" s="65"/>
      <c r="C931" s="65"/>
      <c r="D931" s="66"/>
      <c r="E931" s="66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</row>
    <row r="932" spans="1:23" ht="12.75" x14ac:dyDescent="0.2">
      <c r="A932" s="65"/>
      <c r="B932" s="65"/>
      <c r="C932" s="65"/>
      <c r="D932" s="66"/>
      <c r="E932" s="66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</row>
    <row r="933" spans="1:23" ht="12.75" x14ac:dyDescent="0.2">
      <c r="A933" s="65"/>
      <c r="B933" s="65"/>
      <c r="C933" s="65"/>
      <c r="D933" s="66"/>
      <c r="E933" s="66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</row>
    <row r="934" spans="1:23" ht="12.75" x14ac:dyDescent="0.2">
      <c r="A934" s="65"/>
      <c r="B934" s="65"/>
      <c r="C934" s="65"/>
      <c r="D934" s="66"/>
      <c r="E934" s="66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</row>
    <row r="935" spans="1:23" ht="12.75" x14ac:dyDescent="0.2">
      <c r="A935" s="65"/>
      <c r="B935" s="65"/>
      <c r="C935" s="65"/>
      <c r="D935" s="66"/>
      <c r="E935" s="66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</row>
    <row r="936" spans="1:23" ht="12.75" x14ac:dyDescent="0.2">
      <c r="A936" s="65"/>
      <c r="B936" s="65"/>
      <c r="C936" s="65"/>
      <c r="D936" s="66"/>
      <c r="E936" s="66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</row>
    <row r="937" spans="1:23" ht="12.75" x14ac:dyDescent="0.2">
      <c r="A937" s="65"/>
      <c r="B937" s="65"/>
      <c r="C937" s="65"/>
      <c r="D937" s="66"/>
      <c r="E937" s="66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</row>
    <row r="938" spans="1:23" ht="12.75" x14ac:dyDescent="0.2">
      <c r="A938" s="65"/>
      <c r="B938" s="65"/>
      <c r="C938" s="65"/>
      <c r="D938" s="66"/>
      <c r="E938" s="66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</row>
    <row r="939" spans="1:23" ht="12.75" x14ac:dyDescent="0.2">
      <c r="A939" s="65"/>
      <c r="B939" s="65"/>
      <c r="C939" s="65"/>
      <c r="D939" s="66"/>
      <c r="E939" s="66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</row>
    <row r="940" spans="1:23" ht="12.75" x14ac:dyDescent="0.2">
      <c r="A940" s="65"/>
      <c r="B940" s="65"/>
      <c r="C940" s="65"/>
      <c r="D940" s="66"/>
      <c r="E940" s="66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</row>
    <row r="941" spans="1:23" ht="12.75" x14ac:dyDescent="0.2">
      <c r="A941" s="65"/>
      <c r="B941" s="65"/>
      <c r="C941" s="65"/>
      <c r="D941" s="66"/>
      <c r="E941" s="66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</row>
    <row r="942" spans="1:23" ht="12.75" x14ac:dyDescent="0.2">
      <c r="A942" s="65"/>
      <c r="B942" s="65"/>
      <c r="C942" s="65"/>
      <c r="D942" s="66"/>
      <c r="E942" s="66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</row>
    <row r="943" spans="1:23" ht="12.75" x14ac:dyDescent="0.2">
      <c r="A943" s="65"/>
      <c r="B943" s="65"/>
      <c r="C943" s="65"/>
      <c r="D943" s="66"/>
      <c r="E943" s="66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</row>
    <row r="944" spans="1:23" ht="12.75" x14ac:dyDescent="0.2">
      <c r="A944" s="65"/>
      <c r="B944" s="65"/>
      <c r="C944" s="65"/>
      <c r="D944" s="66"/>
      <c r="E944" s="66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</row>
    <row r="945" spans="1:23" ht="12.75" x14ac:dyDescent="0.2">
      <c r="A945" s="65"/>
      <c r="B945" s="65"/>
      <c r="C945" s="65"/>
      <c r="D945" s="66"/>
      <c r="E945" s="66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</row>
    <row r="946" spans="1:23" ht="12.75" x14ac:dyDescent="0.2">
      <c r="A946" s="65"/>
      <c r="B946" s="65"/>
      <c r="C946" s="65"/>
      <c r="D946" s="66"/>
      <c r="E946" s="66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</row>
    <row r="947" spans="1:23" ht="12.75" x14ac:dyDescent="0.2">
      <c r="A947" s="65"/>
      <c r="B947" s="65"/>
      <c r="C947" s="65"/>
      <c r="D947" s="66"/>
      <c r="E947" s="66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</row>
    <row r="948" spans="1:23" ht="12.75" x14ac:dyDescent="0.2">
      <c r="A948" s="65"/>
      <c r="B948" s="65"/>
      <c r="C948" s="65"/>
      <c r="D948" s="66"/>
      <c r="E948" s="66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</row>
    <row r="949" spans="1:23" ht="12.75" x14ac:dyDescent="0.2">
      <c r="A949" s="65"/>
      <c r="B949" s="65"/>
      <c r="C949" s="65"/>
      <c r="D949" s="66"/>
      <c r="E949" s="66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</row>
    <row r="950" spans="1:23" ht="12.75" x14ac:dyDescent="0.2">
      <c r="A950" s="65"/>
      <c r="B950" s="65"/>
      <c r="C950" s="65"/>
      <c r="D950" s="66"/>
      <c r="E950" s="66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</row>
    <row r="951" spans="1:23" ht="12.75" x14ac:dyDescent="0.2">
      <c r="A951" s="65"/>
      <c r="B951" s="65"/>
      <c r="C951" s="65"/>
      <c r="D951" s="66"/>
      <c r="E951" s="66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</row>
    <row r="952" spans="1:23" ht="12.75" x14ac:dyDescent="0.2">
      <c r="A952" s="65"/>
      <c r="B952" s="65"/>
      <c r="C952" s="65"/>
      <c r="D952" s="66"/>
      <c r="E952" s="66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</row>
    <row r="953" spans="1:23" ht="12.75" x14ac:dyDescent="0.2">
      <c r="A953" s="65"/>
      <c r="B953" s="65"/>
      <c r="C953" s="65"/>
      <c r="D953" s="66"/>
      <c r="E953" s="66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</row>
    <row r="954" spans="1:23" ht="12.75" x14ac:dyDescent="0.2">
      <c r="A954" s="65"/>
      <c r="B954" s="65"/>
      <c r="C954" s="65"/>
      <c r="D954" s="66"/>
      <c r="E954" s="66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</row>
    <row r="955" spans="1:23" ht="12.75" x14ac:dyDescent="0.2">
      <c r="A955" s="65"/>
      <c r="B955" s="65"/>
      <c r="C955" s="65"/>
      <c r="D955" s="66"/>
      <c r="E955" s="66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</row>
  </sheetData>
  <mergeCells count="18">
    <mergeCell ref="K25:L25"/>
    <mergeCell ref="A27:W27"/>
    <mergeCell ref="T6:U6"/>
    <mergeCell ref="C23:C24"/>
    <mergeCell ref="D23:D24"/>
    <mergeCell ref="F23:H23"/>
    <mergeCell ref="I23:L23"/>
    <mergeCell ref="K24:L24"/>
    <mergeCell ref="A2:V2"/>
    <mergeCell ref="A3:V3"/>
    <mergeCell ref="G5:H5"/>
    <mergeCell ref="I5:K5"/>
    <mergeCell ref="L5:V5"/>
    <mergeCell ref="W5:W19"/>
    <mergeCell ref="L6:M6"/>
    <mergeCell ref="N6:O6"/>
    <mergeCell ref="P6:Q6"/>
    <mergeCell ref="R6:S6"/>
  </mergeCells>
  <pageMargins left="0.70866141732283472" right="0.70866141732283472" top="0.74803149606299213" bottom="0.74803149606299213" header="0.31496062992125984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Informe Mensual enero</vt:lpstr>
      <vt:lpstr>Informe Mensual febrero</vt:lpstr>
      <vt:lpstr>Informe Mensual marzo</vt:lpstr>
      <vt:lpstr>'Informe Mensual enero'!Área_de_impresión</vt:lpstr>
      <vt:lpstr>'Informe Mensual enero'!Títulos_a_imprimir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</dc:creator>
  <cp:lastModifiedBy>Hayde Belmont Martínez</cp:lastModifiedBy>
  <cp:lastPrinted>2025-02-04T21:29:31Z</cp:lastPrinted>
  <dcterms:created xsi:type="dcterms:W3CDTF">2020-12-16T23:36:10Z</dcterms:created>
  <dcterms:modified xsi:type="dcterms:W3CDTF">2026-04-01T23:09:03Z</dcterms:modified>
</cp:coreProperties>
</file>