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DE BELMONT\Desktop\CE\INFORMES\2025\Avance trimestral\Informormes 2025\"/>
    </mc:Choice>
  </mc:AlternateContent>
  <xr:revisionPtr revIDLastSave="0" documentId="13_ncr:1_{D2D2D7DF-4D99-4DA1-B3DF-AB952F835860}" xr6:coauthVersionLast="47" xr6:coauthVersionMax="47" xr10:uidLastSave="{00000000-0000-0000-0000-000000000000}"/>
  <bookViews>
    <workbookView xWindow="-120" yWindow="-120" windowWidth="29040" windowHeight="15840" firstSheet="3" activeTab="12" xr2:uid="{00000000-000D-0000-FFFF-FFFF00000000}"/>
  </bookViews>
  <sheets>
    <sheet name="Enero" sheetId="1" r:id="rId1"/>
    <sheet name="Febrero" sheetId="3" r:id="rId2"/>
    <sheet name="Marzo" sheetId="4" r:id="rId3"/>
    <sheet name="1er trimestre" sheetId="5" r:id="rId4"/>
    <sheet name="Abril" sheetId="6" r:id="rId5"/>
    <sheet name="Mayo" sheetId="7" r:id="rId6"/>
    <sheet name="Junio" sheetId="8" r:id="rId7"/>
    <sheet name="2do trimestre" sheetId="9" r:id="rId8"/>
    <sheet name="Julio" sheetId="10" r:id="rId9"/>
    <sheet name="Ago" sheetId="11" r:id="rId10"/>
    <sheet name="Sep" sheetId="12" r:id="rId11"/>
    <sheet name="3er trimestre " sheetId="13" r:id="rId12"/>
    <sheet name="octubre" sheetId="14" r:id="rId13"/>
    <sheet name="nov" sheetId="15" r:id="rId14"/>
    <sheet name="diciembre" sheetId="16" r:id="rId15"/>
    <sheet name="4to trimestre  " sheetId="17" r:id="rId16"/>
    <sheet name="DH" sheetId="2" state="hidden" r:id="rId17"/>
  </sheets>
  <calcPr calcId="181029"/>
  <extLst>
    <ext uri="GoogleSheetsCustomDataVersion2">
      <go:sheetsCustomData xmlns:go="http://customooxmlschemas.google.com/" r:id="rId18" roundtripDataChecksum="0Xc69rz3/52q9r/69xHzQKMMu9Ek8s5EsyIgp7UAX0A="/>
    </ext>
  </extLst>
</workbook>
</file>

<file path=xl/calcChain.xml><?xml version="1.0" encoding="utf-8"?>
<calcChain xmlns="http://schemas.openxmlformats.org/spreadsheetml/2006/main">
  <c r="L37" i="17" l="1"/>
  <c r="J37" i="17"/>
  <c r="H37" i="17"/>
  <c r="F37" i="17"/>
  <c r="D37" i="17"/>
  <c r="L36" i="17"/>
  <c r="L35" i="17"/>
  <c r="AB31" i="17"/>
  <c r="S31" i="17"/>
  <c r="Q31" i="17"/>
  <c r="AB30" i="17"/>
  <c r="AB29" i="17"/>
  <c r="H28" i="17"/>
  <c r="F28" i="17"/>
  <c r="J25" i="17"/>
  <c r="H25" i="17"/>
  <c r="F25" i="17"/>
  <c r="D25" i="17"/>
  <c r="W19" i="17"/>
  <c r="W18" i="17"/>
  <c r="W17" i="17"/>
  <c r="W16" i="17"/>
  <c r="W15" i="17"/>
  <c r="W14" i="17"/>
  <c r="W13" i="17"/>
  <c r="L37" i="16"/>
  <c r="J37" i="16"/>
  <c r="H37" i="16"/>
  <c r="F37" i="16"/>
  <c r="D37" i="16"/>
  <c r="L36" i="16"/>
  <c r="L35" i="16"/>
  <c r="AB31" i="16"/>
  <c r="S31" i="16"/>
  <c r="Q31" i="16"/>
  <c r="AB30" i="16"/>
  <c r="AB29" i="16"/>
  <c r="H28" i="16"/>
  <c r="F28" i="16"/>
  <c r="J25" i="16"/>
  <c r="H25" i="16"/>
  <c r="F25" i="16"/>
  <c r="D25" i="16"/>
  <c r="W19" i="16"/>
  <c r="W18" i="16"/>
  <c r="W17" i="16"/>
  <c r="W16" i="16"/>
  <c r="W15" i="16"/>
  <c r="W14" i="16"/>
  <c r="W13" i="16"/>
  <c r="L37" i="15"/>
  <c r="J37" i="15"/>
  <c r="H37" i="15"/>
  <c r="F37" i="15"/>
  <c r="D37" i="15"/>
  <c r="L36" i="15"/>
  <c r="L35" i="15"/>
  <c r="AB31" i="15"/>
  <c r="S31" i="15"/>
  <c r="Q31" i="15"/>
  <c r="AB30" i="15"/>
  <c r="AB29" i="15"/>
  <c r="H28" i="15"/>
  <c r="F28" i="15"/>
  <c r="J25" i="15"/>
  <c r="H25" i="15"/>
  <c r="F25" i="15"/>
  <c r="D25" i="15"/>
  <c r="W19" i="15"/>
  <c r="W18" i="15"/>
  <c r="W17" i="15"/>
  <c r="W16" i="15"/>
  <c r="W15" i="15"/>
  <c r="W14" i="15"/>
  <c r="W13" i="15"/>
  <c r="L37" i="14"/>
  <c r="J37" i="14"/>
  <c r="H37" i="14"/>
  <c r="F37" i="14"/>
  <c r="D37" i="14"/>
  <c r="L36" i="14"/>
  <c r="L35" i="14"/>
  <c r="AB31" i="14"/>
  <c r="S31" i="14"/>
  <c r="Q31" i="14"/>
  <c r="AB30" i="14"/>
  <c r="AB29" i="14"/>
  <c r="H28" i="14"/>
  <c r="F28" i="14"/>
  <c r="J25" i="14"/>
  <c r="H25" i="14"/>
  <c r="F25" i="14"/>
  <c r="D25" i="14"/>
  <c r="W19" i="14"/>
  <c r="W18" i="14"/>
  <c r="W17" i="14"/>
  <c r="W16" i="14"/>
  <c r="W15" i="14"/>
  <c r="W14" i="14"/>
  <c r="W13" i="14"/>
  <c r="L37" i="13"/>
  <c r="J37" i="13"/>
  <c r="H37" i="13"/>
  <c r="F37" i="13"/>
  <c r="D37" i="13"/>
  <c r="L36" i="13"/>
  <c r="L35" i="13"/>
  <c r="AB31" i="13"/>
  <c r="S31" i="13"/>
  <c r="Q31" i="13"/>
  <c r="AB30" i="13"/>
  <c r="AB29" i="13"/>
  <c r="H28" i="13"/>
  <c r="F28" i="13"/>
  <c r="J25" i="13"/>
  <c r="H25" i="13"/>
  <c r="F25" i="13"/>
  <c r="D25" i="13"/>
  <c r="W19" i="13"/>
  <c r="W18" i="13"/>
  <c r="W17" i="13"/>
  <c r="W16" i="13"/>
  <c r="W15" i="13"/>
  <c r="W14" i="13"/>
  <c r="W13" i="13"/>
  <c r="L37" i="12"/>
  <c r="J37" i="12"/>
  <c r="H37" i="12"/>
  <c r="F37" i="12"/>
  <c r="D37" i="12"/>
  <c r="L36" i="12"/>
  <c r="L35" i="12"/>
  <c r="AB31" i="12"/>
  <c r="S31" i="12"/>
  <c r="Q31" i="12"/>
  <c r="AB30" i="12"/>
  <c r="AB29" i="12"/>
  <c r="H28" i="12"/>
  <c r="F28" i="12"/>
  <c r="J25" i="12"/>
  <c r="H25" i="12"/>
  <c r="F25" i="12"/>
  <c r="D25" i="12"/>
  <c r="W19" i="12"/>
  <c r="W18" i="12"/>
  <c r="W17" i="12"/>
  <c r="W16" i="12"/>
  <c r="W15" i="12"/>
  <c r="W14" i="12"/>
  <c r="W13" i="12"/>
  <c r="L37" i="11"/>
  <c r="J37" i="11"/>
  <c r="H37" i="11"/>
  <c r="F37" i="11"/>
  <c r="D37" i="11"/>
  <c r="L36" i="11"/>
  <c r="L35" i="11"/>
  <c r="AB31" i="11"/>
  <c r="S31" i="11"/>
  <c r="Q31" i="11"/>
  <c r="AB30" i="11"/>
  <c r="AB29" i="11"/>
  <c r="H28" i="11"/>
  <c r="F28" i="11"/>
  <c r="J25" i="11"/>
  <c r="H25" i="11"/>
  <c r="F25" i="11"/>
  <c r="D25" i="11"/>
  <c r="W19" i="11"/>
  <c r="W18" i="11"/>
  <c r="W17" i="11"/>
  <c r="W16" i="11"/>
  <c r="W15" i="11"/>
  <c r="W14" i="11"/>
  <c r="W13" i="11"/>
  <c r="L37" i="10"/>
  <c r="J37" i="10"/>
  <c r="H37" i="10"/>
  <c r="F37" i="10"/>
  <c r="D37" i="10"/>
  <c r="L36" i="10"/>
  <c r="L35" i="10"/>
  <c r="AB31" i="10"/>
  <c r="S31" i="10"/>
  <c r="Q31" i="10"/>
  <c r="AB30" i="10"/>
  <c r="AB29" i="10"/>
  <c r="H28" i="10"/>
  <c r="F28" i="10"/>
  <c r="J25" i="10"/>
  <c r="H25" i="10"/>
  <c r="F25" i="10"/>
  <c r="D25" i="10"/>
  <c r="W19" i="10"/>
  <c r="W18" i="10"/>
  <c r="W17" i="10"/>
  <c r="W16" i="10"/>
  <c r="W15" i="10"/>
  <c r="W14" i="10"/>
  <c r="W13" i="10"/>
  <c r="L37" i="9"/>
  <c r="H37" i="9"/>
  <c r="F37" i="9"/>
  <c r="D37" i="9"/>
  <c r="J37" i="9" s="1"/>
  <c r="L36" i="9"/>
  <c r="L35" i="9"/>
  <c r="S31" i="9"/>
  <c r="Q31" i="9"/>
  <c r="AB30" i="9"/>
  <c r="AB29" i="9"/>
  <c r="AB31" i="9" s="1"/>
  <c r="H28" i="9"/>
  <c r="F28" i="9"/>
  <c r="H25" i="9"/>
  <c r="F25" i="9"/>
  <c r="D25" i="9"/>
  <c r="J25" i="9" s="1"/>
  <c r="W19" i="9"/>
  <c r="W18" i="9"/>
  <c r="W17" i="9"/>
  <c r="W16" i="9"/>
  <c r="W15" i="9"/>
  <c r="W14" i="9"/>
  <c r="W13" i="9"/>
  <c r="H37" i="8"/>
  <c r="F37" i="8"/>
  <c r="D37" i="8"/>
  <c r="J37" i="8" s="1"/>
  <c r="L36" i="8"/>
  <c r="L37" i="8" s="1"/>
  <c r="L35" i="8"/>
  <c r="S31" i="8"/>
  <c r="Q31" i="8"/>
  <c r="AB30" i="8"/>
  <c r="AB29" i="8"/>
  <c r="H28" i="8"/>
  <c r="F28" i="8"/>
  <c r="H25" i="8"/>
  <c r="F25" i="8"/>
  <c r="D25" i="8"/>
  <c r="W19" i="8"/>
  <c r="W18" i="8"/>
  <c r="W17" i="8"/>
  <c r="W16" i="8"/>
  <c r="W15" i="8"/>
  <c r="W14" i="8"/>
  <c r="W13" i="8"/>
  <c r="H37" i="7"/>
  <c r="F37" i="7"/>
  <c r="J37" i="7" s="1"/>
  <c r="D37" i="7"/>
  <c r="L36" i="7"/>
  <c r="L35" i="7"/>
  <c r="S31" i="7"/>
  <c r="Q31" i="7"/>
  <c r="AB30" i="7"/>
  <c r="AB29" i="7"/>
  <c r="AB31" i="7" s="1"/>
  <c r="H28" i="7"/>
  <c r="F28" i="7"/>
  <c r="H25" i="7"/>
  <c r="F25" i="7"/>
  <c r="D25" i="7"/>
  <c r="W19" i="7"/>
  <c r="W18" i="7"/>
  <c r="W17" i="7"/>
  <c r="W16" i="7"/>
  <c r="W15" i="7"/>
  <c r="W14" i="7"/>
  <c r="W13" i="7"/>
  <c r="L37" i="6"/>
  <c r="H37" i="6"/>
  <c r="F37" i="6"/>
  <c r="D37" i="6"/>
  <c r="J37" i="6" s="1"/>
  <c r="L36" i="6"/>
  <c r="L35" i="6"/>
  <c r="S31" i="6"/>
  <c r="Q31" i="6"/>
  <c r="AB30" i="6"/>
  <c r="AB29" i="6"/>
  <c r="AB31" i="6" s="1"/>
  <c r="H28" i="6"/>
  <c r="F28" i="6"/>
  <c r="H25" i="6"/>
  <c r="F25" i="6"/>
  <c r="J25" i="6" s="1"/>
  <c r="D25" i="6"/>
  <c r="W19" i="6"/>
  <c r="W18" i="6"/>
  <c r="W17" i="6"/>
  <c r="W16" i="6"/>
  <c r="W15" i="6"/>
  <c r="W14" i="6"/>
  <c r="W13" i="6"/>
  <c r="H37" i="5"/>
  <c r="F37" i="5"/>
  <c r="D37" i="5"/>
  <c r="L36" i="5"/>
  <c r="L35" i="5"/>
  <c r="L37" i="5" s="1"/>
  <c r="S31" i="5"/>
  <c r="Q31" i="5"/>
  <c r="AB30" i="5"/>
  <c r="AB29" i="5"/>
  <c r="AB31" i="5" s="1"/>
  <c r="H28" i="5"/>
  <c r="F28" i="5"/>
  <c r="H25" i="5"/>
  <c r="F25" i="5"/>
  <c r="D25" i="5"/>
  <c r="J25" i="5" s="1"/>
  <c r="W19" i="5"/>
  <c r="W18" i="5"/>
  <c r="W17" i="5"/>
  <c r="W16" i="5"/>
  <c r="W15" i="5"/>
  <c r="W14" i="5"/>
  <c r="W13" i="5"/>
  <c r="L37" i="4"/>
  <c r="H37" i="4"/>
  <c r="F37" i="4"/>
  <c r="D37" i="4"/>
  <c r="J37" i="4" s="1"/>
  <c r="L36" i="4"/>
  <c r="L35" i="4"/>
  <c r="S31" i="4"/>
  <c r="Q31" i="4"/>
  <c r="AB30" i="4"/>
  <c r="AB29" i="4"/>
  <c r="AB31" i="4" s="1"/>
  <c r="H28" i="4"/>
  <c r="F28" i="4"/>
  <c r="H25" i="4"/>
  <c r="F25" i="4"/>
  <c r="D25" i="4"/>
  <c r="J25" i="4" s="1"/>
  <c r="W19" i="4"/>
  <c r="W18" i="4"/>
  <c r="W17" i="4"/>
  <c r="W16" i="4"/>
  <c r="W15" i="4"/>
  <c r="W14" i="4"/>
  <c r="W13" i="4"/>
  <c r="L37" i="3"/>
  <c r="H37" i="3"/>
  <c r="F37" i="3"/>
  <c r="D37" i="3"/>
  <c r="J37" i="3" s="1"/>
  <c r="L36" i="3"/>
  <c r="L35" i="3"/>
  <c r="S31" i="3"/>
  <c r="Q31" i="3"/>
  <c r="AB30" i="3"/>
  <c r="AB29" i="3"/>
  <c r="AB31" i="3" s="1"/>
  <c r="H28" i="3"/>
  <c r="F28" i="3"/>
  <c r="H25" i="3"/>
  <c r="F25" i="3"/>
  <c r="D25" i="3"/>
  <c r="J25" i="3" s="1"/>
  <c r="W19" i="3"/>
  <c r="W18" i="3"/>
  <c r="W17" i="3"/>
  <c r="W16" i="3"/>
  <c r="W15" i="3"/>
  <c r="W14" i="3"/>
  <c r="W13" i="3"/>
  <c r="L37" i="7" l="1"/>
  <c r="J25" i="8"/>
  <c r="AB31" i="8"/>
  <c r="J37" i="5"/>
  <c r="J25" i="7"/>
  <c r="H37" i="1"/>
  <c r="F37" i="1"/>
  <c r="D37" i="1"/>
  <c r="J37" i="1" s="1"/>
  <c r="L36" i="1"/>
  <c r="L35" i="1"/>
  <c r="L37" i="1" s="1"/>
  <c r="S31" i="1"/>
  <c r="Q31" i="1"/>
  <c r="AB30" i="1"/>
  <c r="AB29" i="1"/>
  <c r="AB31" i="1" s="1"/>
  <c r="H28" i="1"/>
  <c r="F28" i="1"/>
  <c r="H25" i="1"/>
  <c r="F25" i="1"/>
  <c r="D25" i="1"/>
  <c r="J25" i="1" s="1"/>
  <c r="W19" i="1"/>
  <c r="W18" i="1"/>
  <c r="W17" i="1"/>
  <c r="W16" i="1"/>
  <c r="W15" i="1"/>
  <c r="W14" i="1"/>
  <c r="W13" i="1"/>
</calcChain>
</file>

<file path=xl/sharedStrings.xml><?xml version="1.0" encoding="utf-8"?>
<sst xmlns="http://schemas.openxmlformats.org/spreadsheetml/2006/main" count="1732" uniqueCount="254">
  <si>
    <t>ALCALDÍA TLALPAN
INFORME MENSUAL DE AVANCE PROGRAMÁTICO-PRESUPUESTAL 2025</t>
  </si>
  <si>
    <t>1. DIRECCIÓN</t>
  </si>
  <si>
    <t>Dirección General de Derechos Cultares y Educativos</t>
  </si>
  <si>
    <t>MES QUE REPORTA:</t>
  </si>
  <si>
    <t>Enero</t>
  </si>
  <si>
    <t>3. ESTRUCTURA PROGRAMATICA</t>
  </si>
  <si>
    <t>4. MOMENTOS PRESUPUESTALES</t>
  </si>
  <si>
    <t>Área Funcional</t>
  </si>
  <si>
    <t>Asignado</t>
  </si>
  <si>
    <t>Modificado</t>
  </si>
  <si>
    <t>Programado</t>
  </si>
  <si>
    <t>Ejercido</t>
  </si>
  <si>
    <t>Disponible</t>
  </si>
  <si>
    <t>FI</t>
  </si>
  <si>
    <t>F</t>
  </si>
  <si>
    <t>SF</t>
  </si>
  <si>
    <t>AI</t>
  </si>
  <si>
    <t>PP</t>
  </si>
  <si>
    <t>DENOMINACIÓN DEL Pp.</t>
  </si>
  <si>
    <t>U48</t>
  </si>
  <si>
    <t>Apoyos Sociales</t>
  </si>
  <si>
    <t>5. INDICADORES DE CORTO PLAZO</t>
  </si>
  <si>
    <t xml:space="preserve"> 6. TRANSVERSALIDAD</t>
  </si>
  <si>
    <t>Nivel del indicador</t>
  </si>
  <si>
    <t>Resumen Narrativo</t>
  </si>
  <si>
    <t>Definición del Indicador</t>
  </si>
  <si>
    <t>Descripción de bienes y servicios brindados</t>
  </si>
  <si>
    <t>Denominador absoluto programado anual</t>
  </si>
  <si>
    <t>Numerador absoluto de avance Mensual</t>
  </si>
  <si>
    <t>Unidad de medida</t>
  </si>
  <si>
    <t>Avance porcentual (%)  por Nivel de Indicador</t>
  </si>
  <si>
    <t>Población Atendida</t>
  </si>
  <si>
    <t>NNA</t>
  </si>
  <si>
    <t>IS</t>
  </si>
  <si>
    <t>DDHH</t>
  </si>
  <si>
    <t>C1</t>
  </si>
  <si>
    <t>Apoyos a personas en situación de vulnerabilidad</t>
  </si>
  <si>
    <t>Mide el porcentaje de apoyos entregados en el año</t>
  </si>
  <si>
    <t>C1A1</t>
  </si>
  <si>
    <t>Atender solicitudes de apoyos de programas sociales</t>
  </si>
  <si>
    <t>Mide el porcentaje de solicitudes atendidas</t>
  </si>
  <si>
    <t>C1A2</t>
  </si>
  <si>
    <t>Integración de expedientes de las personas beneficiaris</t>
  </si>
  <si>
    <t>Mide el porcentaje de expedientes integrados</t>
  </si>
  <si>
    <t>C2</t>
  </si>
  <si>
    <t>Apoyos económicos a uniddes económicas y personas en condición de desempleo entregados</t>
  </si>
  <si>
    <t>Porcentaje de apoyos económicos entregados a unidades económicas y personas en condición de desempleo</t>
  </si>
  <si>
    <t>C2A1</t>
  </si>
  <si>
    <t>Integración de expedientes de las unidades económicas y personas en condición de desempleo</t>
  </si>
  <si>
    <t>Porcentaje de expedientes que se integran de las unidades económicas  y personas en condición de desempleo beneficiadas</t>
  </si>
  <si>
    <t>C2A2</t>
  </si>
  <si>
    <t>Registro de personas que asisten y concluyen las capacitaciones en materia económica</t>
  </si>
  <si>
    <t>Porcentake de personas con proyectos de unidades económicas y personas en condición de desempleo que concluyeron su capacitación</t>
  </si>
  <si>
    <t>C3</t>
  </si>
  <si>
    <t>Apoyos económicos a proyectos que protejan, conserven y restauren el medio ambiente y los reursos naturales entregados</t>
  </si>
  <si>
    <t>Porcentaje de Apoyos económicos entregados a proyectos que protejan, conserven y restauren el medio ambiente y los recursos naturales</t>
  </si>
  <si>
    <t>7. POBLACIÓN BENEFICIADA NIÑAS Y NIÑOS Y ADOLECENTES</t>
  </si>
  <si>
    <r>
      <rPr>
        <b/>
        <sz val="10"/>
        <color theme="1"/>
        <rFont val="Arial"/>
      </rPr>
      <t xml:space="preserve"> ACCIONES REALIZADAS EN ATENCIÓN A</t>
    </r>
    <r>
      <rPr>
        <b/>
        <sz val="14"/>
        <color theme="1"/>
        <rFont val="Arial"/>
      </rPr>
      <t xml:space="preserve"> NIÑAS, NIÑOS Y ADOLESCENTES</t>
    </r>
  </si>
  <si>
    <t>GRUPOS</t>
  </si>
  <si>
    <t xml:space="preserve"> INFANCIA        (0 a 5 Años 11 meses) </t>
  </si>
  <si>
    <t xml:space="preserve">NIÑEZ                   (6 a años a 11 años 11 meses) </t>
  </si>
  <si>
    <t>ADOLESCENCIA                      (12 años a 17 años 11 meses)</t>
  </si>
  <si>
    <t>TOTAL GENERAL</t>
  </si>
  <si>
    <t xml:space="preserve">						</t>
  </si>
  <si>
    <t>MUJERES</t>
  </si>
  <si>
    <t>HOMBRES</t>
  </si>
  <si>
    <t>TOTAL</t>
  </si>
  <si>
    <t>PRECEPTO_CONSTITUCIONAL</t>
  </si>
  <si>
    <t>ID</t>
  </si>
  <si>
    <t>DERECHO</t>
  </si>
  <si>
    <t>8.  POBLACIÓN BENEFICIADA EN ACCIONES DE DERECHOS HUMANOS</t>
  </si>
  <si>
    <t>INFANTES
0 A 12 AÑOS</t>
  </si>
  <si>
    <t>JÓVENES
13 A 20 AÑOS</t>
  </si>
  <si>
    <t>PERSONAS ADULTAS
21 A 62 AÑOS</t>
  </si>
  <si>
    <t>MAYORES DE 62 AÑOS</t>
  </si>
  <si>
    <r>
      <rPr>
        <b/>
        <sz val="10"/>
        <color theme="1"/>
        <rFont val="Arial"/>
      </rPr>
      <t xml:space="preserve"> ACCIONES REALIZADAS EN </t>
    </r>
    <r>
      <rPr>
        <b/>
        <sz val="15"/>
        <color theme="1"/>
        <rFont val="Arial"/>
      </rPr>
      <t>DERECHOS HUMANOS</t>
    </r>
  </si>
  <si>
    <t>9. POBLACIÓN BENEFICIADA MUJERES Y HOMBRES</t>
  </si>
  <si>
    <r>
      <rPr>
        <b/>
        <sz val="10"/>
        <color theme="1"/>
        <rFont val="Arial"/>
      </rPr>
      <t>ACCIONES REALIZADAS REFERENTES A LA</t>
    </r>
    <r>
      <rPr>
        <b/>
        <sz val="14"/>
        <color theme="1"/>
        <rFont val="Arial"/>
      </rPr>
      <t xml:space="preserve"> IGUALDAD SUSTANTIVA</t>
    </r>
  </si>
  <si>
    <t>10. OBSERVACIONES</t>
  </si>
  <si>
    <t>CATÁLOGO TRANSVERSAL DE DERECHOS HUMANOS</t>
  </si>
  <si>
    <t>CONSTITUCIÓN POLÍTICA DE LA CIUDAD DE MÉXICO</t>
  </si>
  <si>
    <t>-</t>
  </si>
  <si>
    <t>Artículo 6, Apartado A</t>
  </si>
  <si>
    <t>CP_06_A</t>
  </si>
  <si>
    <t>A la autodeterminación Personal</t>
  </si>
  <si>
    <t>Artículo 6, Apartado B</t>
  </si>
  <si>
    <t>CP_06_B</t>
  </si>
  <si>
    <t xml:space="preserve">A la Integridad </t>
  </si>
  <si>
    <t>Artículo 6, Apartado C</t>
  </si>
  <si>
    <t>CP_06_C</t>
  </si>
  <si>
    <t>A la Identidad y a la seguridad jurídica</t>
  </si>
  <si>
    <t>Artículo 6, Apartado D</t>
  </si>
  <si>
    <t>CP_06_D</t>
  </si>
  <si>
    <t>De las Familias</t>
  </si>
  <si>
    <t>Artículo 6, Apartado E</t>
  </si>
  <si>
    <t>CP_06_F</t>
  </si>
  <si>
    <t>Sexuales</t>
  </si>
  <si>
    <t>Artículo 6, Apartado F</t>
  </si>
  <si>
    <t>CP_06_G</t>
  </si>
  <si>
    <t>Reproductivos</t>
  </si>
  <si>
    <t>Artículo 6, Apartado G</t>
  </si>
  <si>
    <t>CP_06_H</t>
  </si>
  <si>
    <t>A defender los derechos humanos</t>
  </si>
  <si>
    <t>Artículo 6, Apartado H</t>
  </si>
  <si>
    <t>CP_06_I</t>
  </si>
  <si>
    <t>Al acceso a la justicia</t>
  </si>
  <si>
    <t>Artículo 6, Apartado I</t>
  </si>
  <si>
    <t>CP_06_J</t>
  </si>
  <si>
    <t>Libertad de Creencias</t>
  </si>
  <si>
    <t>Artículo 7, Apartado A</t>
  </si>
  <si>
    <t>CP_07_A</t>
  </si>
  <si>
    <t>A la buena administración</t>
  </si>
  <si>
    <t>Artículo 7, Apartado B</t>
  </si>
  <si>
    <t>CP_07_B</t>
  </si>
  <si>
    <t>Libertad de reunión y asociación</t>
  </si>
  <si>
    <t>Artículo 7, Apartado C</t>
  </si>
  <si>
    <t>CP_07_C</t>
  </si>
  <si>
    <t>Libertad de expresión</t>
  </si>
  <si>
    <t>Artículo 7, Apartado D</t>
  </si>
  <si>
    <t>CP_07_D</t>
  </si>
  <si>
    <t>A la información</t>
  </si>
  <si>
    <t>Artículo 7, Apartado E</t>
  </si>
  <si>
    <t>CP_07_E_1</t>
  </si>
  <si>
    <t>A la privacidad</t>
  </si>
  <si>
    <t>CP_07_E_2</t>
  </si>
  <si>
    <t>A la protección de datos personales</t>
  </si>
  <si>
    <t>Artículo 7, Apartado F</t>
  </si>
  <si>
    <t>CP_07_F_1</t>
  </si>
  <si>
    <t>A un Gobierno democrático</t>
  </si>
  <si>
    <t>CP_07_F_2</t>
  </si>
  <si>
    <t>A la participación política paritaria</t>
  </si>
  <si>
    <t>Artículo 8, Apartado A</t>
  </si>
  <si>
    <t>CP_08_A</t>
  </si>
  <si>
    <t>A la educación</t>
  </si>
  <si>
    <t>Artículo 8, Apartado B</t>
  </si>
  <si>
    <t>CP_08_B</t>
  </si>
  <si>
    <t>Sistema educativo local</t>
  </si>
  <si>
    <t>Artículo 8, Apartado C</t>
  </si>
  <si>
    <t>CP_08_C_1</t>
  </si>
  <si>
    <t>A la Ciencia</t>
  </si>
  <si>
    <t>CP_08_C_2</t>
  </si>
  <si>
    <t>A la Innovación tecnológica</t>
  </si>
  <si>
    <t>Artículo 8, Apartado D</t>
  </si>
  <si>
    <t>CP_08_D</t>
  </si>
  <si>
    <t>Culturales</t>
  </si>
  <si>
    <t>Artículo 8, Apartado E</t>
  </si>
  <si>
    <t>CP_08_E</t>
  </si>
  <si>
    <t>Al deporte</t>
  </si>
  <si>
    <t>Artículo 9, Apartado A</t>
  </si>
  <si>
    <t>CP_09_A</t>
  </si>
  <si>
    <t>A la vida digna</t>
  </si>
  <si>
    <t>Artículo 9, Apartado B</t>
  </si>
  <si>
    <t>CP_09_B</t>
  </si>
  <si>
    <t>Al cuidado</t>
  </si>
  <si>
    <t>Artículo 9, Apartado C</t>
  </si>
  <si>
    <t>CP_09_C_1</t>
  </si>
  <si>
    <t>A la alimentación</t>
  </si>
  <si>
    <t>CP_09_C_2</t>
  </si>
  <si>
    <t>A la nutrición</t>
  </si>
  <si>
    <t>Artículo 9, Apartado D</t>
  </si>
  <si>
    <t>CP_09_D</t>
  </si>
  <si>
    <t>A la Salud</t>
  </si>
  <si>
    <t>Artículo 9, Apartado E</t>
  </si>
  <si>
    <t>CP_09_E</t>
  </si>
  <si>
    <t>A la vivienda</t>
  </si>
  <si>
    <t>Artículo 9, Apartado F</t>
  </si>
  <si>
    <t>CP_09_F_1</t>
  </si>
  <si>
    <t>Al agua</t>
  </si>
  <si>
    <t>CP_09_F_2</t>
  </si>
  <si>
    <t>Al saneamiento</t>
  </si>
  <si>
    <t>Artículo 10, Apartado A</t>
  </si>
  <si>
    <t>CP_10_A</t>
  </si>
  <si>
    <t>Desarrollo sustentable</t>
  </si>
  <si>
    <t>Artículo 10, Apartado B</t>
  </si>
  <si>
    <t>CP_10_B</t>
  </si>
  <si>
    <t>Al trabajo</t>
  </si>
  <si>
    <t>Artículo 10, Apartado C</t>
  </si>
  <si>
    <t>CP_10_C</t>
  </si>
  <si>
    <t>De las relaciones de las instituciones públicas de la Ciudad con sus personas trabajadoras</t>
  </si>
  <si>
    <t>Artículo 10, Apartado D</t>
  </si>
  <si>
    <t>CP_10_D</t>
  </si>
  <si>
    <t>Inversión social productiva</t>
  </si>
  <si>
    <t>Artículo 10, Apartado E</t>
  </si>
  <si>
    <t>CP_10_E_1</t>
  </si>
  <si>
    <t>De las y los campesinos</t>
  </si>
  <si>
    <t>CP_10_E_2</t>
  </si>
  <si>
    <t>De las y los pequeños propietarios rurales</t>
  </si>
  <si>
    <t>Artículo 12</t>
  </si>
  <si>
    <t>CP_12</t>
  </si>
  <si>
    <t>Uso y usufructo pleno y equitativo de la Ciudad</t>
  </si>
  <si>
    <t>Artículo 13, Apartado A</t>
  </si>
  <si>
    <t>CP_13_A</t>
  </si>
  <si>
    <t>A un medio ambiente sano</t>
  </si>
  <si>
    <t>Artículo 13, Apartado B</t>
  </si>
  <si>
    <t>CP_13_B</t>
  </si>
  <si>
    <t>Protección de los animales</t>
  </si>
  <si>
    <t>Artículo 13, Apartado C</t>
  </si>
  <si>
    <t>CP_13_C</t>
  </si>
  <si>
    <t>A la vía pública</t>
  </si>
  <si>
    <t>Artículo 13, Apartado D</t>
  </si>
  <si>
    <t>CP_13_D</t>
  </si>
  <si>
    <t>Al espacio público</t>
  </si>
  <si>
    <t>Artículo 13, Apartado F</t>
  </si>
  <si>
    <t>CP_13_E</t>
  </si>
  <si>
    <t>A la movilidad</t>
  </si>
  <si>
    <t>Artículo 13, Apartado G</t>
  </si>
  <si>
    <t>CP_13_F</t>
  </si>
  <si>
    <t>Al tiempo libre</t>
  </si>
  <si>
    <t>Artículo 14, Apartado A</t>
  </si>
  <si>
    <t>CP_14_A_1</t>
  </si>
  <si>
    <t>A la seguridad urbana</t>
  </si>
  <si>
    <t>CP_14_A_2</t>
  </si>
  <si>
    <t>A la protección civil</t>
  </si>
  <si>
    <t>Artículo 14, Apartado B</t>
  </si>
  <si>
    <t>CP_14_B_1</t>
  </si>
  <si>
    <t>A la seguridad ciudadana</t>
  </si>
  <si>
    <t>CP_14_B_2</t>
  </si>
  <si>
    <t>A la prevención de la violencia</t>
  </si>
  <si>
    <t>Durante este periodo no hubo programa social</t>
  </si>
  <si>
    <r>
      <t xml:space="preserve">Se conformó el equipo de </t>
    </r>
    <r>
      <rPr>
        <b/>
        <sz val="10"/>
        <color theme="1"/>
        <rFont val="Arial"/>
        <family val="2"/>
      </rPr>
      <t>103</t>
    </r>
    <r>
      <rPr>
        <sz val="10"/>
        <color theme="1"/>
        <rFont val="Arial"/>
      </rPr>
      <t xml:space="preserve"> personas beneficiarias facilitadoras de servicio conformados de la siguiente forma: 6 Personas Gestoras Educativas A, 12 Personas Gestoras Educativas B, 25 Personas Educadoras Sociales, 42 Personas Detonadoras Educativas y 18 Personas Realizadoras Educativas</t>
    </r>
  </si>
  <si>
    <r>
      <t xml:space="preserve">Se atendió a </t>
    </r>
    <r>
      <rPr>
        <b/>
        <sz val="10"/>
        <color theme="1"/>
        <rFont val="Arial"/>
        <family val="2"/>
      </rPr>
      <t>103</t>
    </r>
    <r>
      <rPr>
        <sz val="10"/>
        <color theme="1"/>
        <rFont val="Arial"/>
      </rPr>
      <t xml:space="preserve"> personas beneficiarias directas como facilitadoras de servicio</t>
    </r>
  </si>
  <si>
    <t>Se recabaron ---- expedientes de personas interesadas en participar como facilitadoras de servicios de acuerdo a la convocatoria pública publicada en Gaceta Oficial de la CDMX y siguiento el procedimiento establecido en las Reglas de Operación se seleccionó a  103 facilitadores de servicios cuyo expediente está integrado.</t>
  </si>
  <si>
    <t>persona</t>
  </si>
  <si>
    <t>expediente</t>
  </si>
  <si>
    <t>Febrero</t>
  </si>
  <si>
    <t>Marzo</t>
  </si>
  <si>
    <t>1er trimestre</t>
  </si>
  <si>
    <r>
      <t xml:space="preserve">Se atendió a </t>
    </r>
    <r>
      <rPr>
        <b/>
        <sz val="10"/>
        <color theme="1"/>
        <rFont val="Arial"/>
        <family val="2"/>
      </rPr>
      <t>103</t>
    </r>
    <r>
      <rPr>
        <sz val="10"/>
        <color theme="1"/>
        <rFont val="Arial"/>
      </rPr>
      <t xml:space="preserve"> personas beneficiarias directas como facilitadoras de servicio y </t>
    </r>
    <r>
      <rPr>
        <sz val="12"/>
        <color theme="1"/>
        <rFont val="Calibri"/>
        <family val="2"/>
      </rPr>
      <t>948</t>
    </r>
    <r>
      <rPr>
        <sz val="10"/>
        <color theme="1"/>
        <rFont val="Arial"/>
      </rPr>
      <t xml:space="preserve"> beneficiarios indirectos brindando actividades como: fomento a la lectura, computación, divulgación de la ciencia, ajedréz, club de tareas, asesorías nivel medio superior y radio comunitaria en pueblos y colonias como Belvedere, Bosques del Pedregal, Tlalpan Centro, Mirador II, Parres el Guarda, Fuentes Tepepan, Lomas de Cuilotepec, San Andrés Totoltepec, San Pedro Mártir, San Miguel Topilejo, Narciso Mendoza, Tlalmille, Pedregal de las Águilas y Mesa los Hornos.</t>
    </r>
  </si>
  <si>
    <t>De acuerdo al procedimiento establecido en las Reglas de Operación se integraron  103 facilitadores de servicios cuyo expediente está integrado.</t>
  </si>
  <si>
    <t>Se atendió a 103 personas beneficiarias directas como facilitadoras de servicio y 948 beneficiarios indirectos brindando actividades como: fomento a la lectura, computación, divulgación de la ciencia, ajedréz, club de tareas, asesorías nivel medio superior y radio comunitaria en pueblos y colonias como Belvedere, Bosques del Pedregal, Tlalpan Centro, Mirador II, Parres el Guarda, Fuentes Tepepan, Lomas de Cuilotepec, San Andrés Totoltepec, San Pedro Mártir, San Miguel Topilejo, Narciso Mendoza, Tlalmille, Pedregal de las Águilas y Mesa los Hornos.</t>
  </si>
  <si>
    <t>Se atendió a 103 personas beneficiarias directas como facilitadoras de servicio y 4272 beneficiarios indirectos brindando actividades como: fomento a la lectura, computación, divulgación de la ciencia, ajedréz, club de tareas, asesorías nivel medio superior y radio comunitaria en pueblos y colonias como Belvedere, Bosques del Pedregal, Tlalpan Centro, Mirador I y II, San Miguel Ajusco, Parres el Guarda, Fuentes Tepepan, Lomas de Cuilotepec, San Andrés Totoltepec, San Pedro Mártir, San Miguel Topilejo, Narciso Mendoza, Tlalmille, Arboledas del Sur, Lomas de Padierna, Miguel Hidalgo, Ex Hacienda de San Juan, Cuchilla de Padierna, Ampliación Tezontitla y Magdalena Petlacalco.</t>
  </si>
  <si>
    <t>Abril</t>
  </si>
  <si>
    <t>Mayo</t>
  </si>
  <si>
    <t>Se atendió a 103 personas beneficiarias directas como facilitadoras de servicio y 1540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t>
  </si>
  <si>
    <t>Junio</t>
  </si>
  <si>
    <t>2do Trimestre</t>
  </si>
  <si>
    <r>
      <t xml:space="preserve">Se atendió a 103 personas beneficiarias directas como facilitadoras de servicio y </t>
    </r>
    <r>
      <rPr>
        <b/>
        <sz val="10"/>
        <color theme="1"/>
        <rFont val="Arial"/>
        <family val="2"/>
      </rPr>
      <t xml:space="preserve">1012 </t>
    </r>
    <r>
      <rPr>
        <sz val="10"/>
        <color theme="1"/>
        <rFont val="Arial"/>
        <family val="2"/>
      </rPr>
      <t>beneficiarios indirectos brindando actividades como: fomento a la lectura,  divulgación de la ciencia y noche astronómica en pueblos y colonias como Tlalpan Centro,  San Pedro Mártir y Ampliación Tezontitla.</t>
    </r>
  </si>
  <si>
    <r>
      <t>Se atendió a 103 personas beneficiarias directas como facilitadoras de servicio y</t>
    </r>
    <r>
      <rPr>
        <b/>
        <sz val="10"/>
        <color theme="1"/>
        <rFont val="Arial"/>
        <family val="2"/>
      </rPr>
      <t xml:space="preserve"> 542 </t>
    </r>
    <r>
      <rPr>
        <sz val="10"/>
        <color theme="1"/>
        <rFont val="Arial"/>
        <family val="2"/>
      </rPr>
      <t>beneficiarios indirectos brindando actividades como: fomento a la lectura,  divulgación de la ciencia y noche astronómica en pueblos y colonias como Tlalpan Centro,  San Pedro Mártir y Ampliación Tezontitla.</t>
    </r>
  </si>
  <si>
    <r>
      <t xml:space="preserve">Se atendió a </t>
    </r>
    <r>
      <rPr>
        <b/>
        <sz val="10"/>
        <color theme="1"/>
        <rFont val="Arial"/>
        <family val="2"/>
      </rPr>
      <t>103</t>
    </r>
    <r>
      <rPr>
        <sz val="10"/>
        <color theme="1"/>
        <rFont val="Arial"/>
        <family val="2"/>
      </rPr>
      <t xml:space="preserve"> personas beneficiarias directas como facilitadoras de servicio y </t>
    </r>
    <r>
      <rPr>
        <b/>
        <sz val="10"/>
        <color theme="1"/>
        <rFont val="Arial"/>
        <family val="2"/>
      </rPr>
      <t>6354</t>
    </r>
    <r>
      <rPr>
        <sz val="10"/>
        <color theme="1"/>
        <rFont val="Arial"/>
        <family val="2"/>
      </rPr>
      <t xml:space="preserve">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 Miguel Hidalgo, Ampliación Tezontitla.</t>
    </r>
  </si>
  <si>
    <t>Julio</t>
  </si>
  <si>
    <t>Agosto</t>
  </si>
  <si>
    <r>
      <t xml:space="preserve">Se atendió a 103 personas beneficiarias directas como facilitadoras de servicio y </t>
    </r>
    <r>
      <rPr>
        <b/>
        <sz val="10"/>
        <color theme="1"/>
        <rFont val="Arial"/>
        <family val="2"/>
      </rPr>
      <t xml:space="preserve">1078 </t>
    </r>
    <r>
      <rPr>
        <sz val="10"/>
        <color theme="1"/>
        <rFont val="Arial"/>
        <family val="2"/>
      </rPr>
      <t>beneficiarios indirectos brindando actividades como: fomento a la lectura,  divulgación de la ciencia y noche astronómica en pueblos y colonias como Tlalpan Centro,  San Pedro Mártir y Ampliación Tezontitla.</t>
    </r>
  </si>
  <si>
    <r>
      <t xml:space="preserve">Se atendió a 103 personas beneficiarias directas como facilitadoras de servicio y </t>
    </r>
    <r>
      <rPr>
        <b/>
        <sz val="10"/>
        <color theme="1"/>
        <rFont val="Arial"/>
        <family val="2"/>
      </rPr>
      <t xml:space="preserve">569 </t>
    </r>
    <r>
      <rPr>
        <sz val="10"/>
        <color theme="1"/>
        <rFont val="Arial"/>
        <family val="2"/>
      </rPr>
      <t>beneficiarios indirectos brindando actividades como: fomento a la lectura,  divulgación de la ciencia y noche astronómica en pueblos y colonias como Tlalpan Centro,  San Pedro Mártir y Ampliación Tezontitla.</t>
    </r>
  </si>
  <si>
    <t>Septiembre</t>
  </si>
  <si>
    <r>
      <t xml:space="preserve">Se atendió a </t>
    </r>
    <r>
      <rPr>
        <b/>
        <sz val="10"/>
        <color theme="1"/>
        <rFont val="Arial"/>
        <family val="2"/>
      </rPr>
      <t>103</t>
    </r>
    <r>
      <rPr>
        <sz val="10"/>
        <color theme="1"/>
        <rFont val="Arial"/>
        <family val="2"/>
      </rPr>
      <t xml:space="preserve"> personas beneficiarias directas como facilitadoras de servicio y </t>
    </r>
    <r>
      <rPr>
        <b/>
        <sz val="10"/>
        <color theme="1"/>
        <rFont val="Arial"/>
        <family val="2"/>
      </rPr>
      <t>2659</t>
    </r>
    <r>
      <rPr>
        <sz val="10"/>
        <color theme="1"/>
        <rFont val="Arial"/>
        <family val="2"/>
      </rPr>
      <t xml:space="preserve">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 Miguel Hidalgo, Ampliación Tezontitla.</t>
    </r>
  </si>
  <si>
    <t>3er  Trimestre</t>
  </si>
  <si>
    <t>Octubre</t>
  </si>
  <si>
    <r>
      <t xml:space="preserve">Se atendió a </t>
    </r>
    <r>
      <rPr>
        <b/>
        <sz val="10"/>
        <color theme="1"/>
        <rFont val="Arial"/>
        <family val="2"/>
      </rPr>
      <t>103</t>
    </r>
    <r>
      <rPr>
        <sz val="10"/>
        <color theme="1"/>
        <rFont val="Arial"/>
        <family val="2"/>
      </rPr>
      <t xml:space="preserve"> personas beneficiarias directas como facilitadoras de servicio y </t>
    </r>
    <r>
      <rPr>
        <b/>
        <sz val="10"/>
        <color theme="1"/>
        <rFont val="Arial"/>
        <family val="2"/>
      </rPr>
      <t>1039</t>
    </r>
    <r>
      <rPr>
        <sz val="10"/>
        <color theme="1"/>
        <rFont val="Arial"/>
        <family val="2"/>
      </rPr>
      <t xml:space="preserve">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 Miguel Hidalgo, Ampliación Tezontitla.</t>
    </r>
  </si>
  <si>
    <t>Noviembre</t>
  </si>
  <si>
    <r>
      <t xml:space="preserve">Se atendió a </t>
    </r>
    <r>
      <rPr>
        <b/>
        <sz val="10"/>
        <color theme="1"/>
        <rFont val="Arial"/>
        <family val="2"/>
      </rPr>
      <t>103</t>
    </r>
    <r>
      <rPr>
        <sz val="10"/>
        <color theme="1"/>
        <rFont val="Arial"/>
        <family val="2"/>
      </rPr>
      <t xml:space="preserve"> personas beneficiarias directas como facilitadoras de servicio y </t>
    </r>
    <r>
      <rPr>
        <b/>
        <sz val="10"/>
        <color theme="1"/>
        <rFont val="Arial"/>
        <family val="2"/>
      </rPr>
      <t>520</t>
    </r>
    <r>
      <rPr>
        <sz val="10"/>
        <color theme="1"/>
        <rFont val="Arial"/>
        <family val="2"/>
      </rPr>
      <t xml:space="preserve">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 Miguel Hidalgo, Ampliación Tezontitla.</t>
    </r>
  </si>
  <si>
    <r>
      <t xml:space="preserve">Se atendió a </t>
    </r>
    <r>
      <rPr>
        <b/>
        <sz val="10"/>
        <color theme="1"/>
        <rFont val="Arial"/>
        <family val="2"/>
      </rPr>
      <t>103</t>
    </r>
    <r>
      <rPr>
        <sz val="10"/>
        <color theme="1"/>
        <rFont val="Arial"/>
        <family val="2"/>
      </rPr>
      <t xml:space="preserve"> personas beneficiarias directas como facilitadoras de servicio y </t>
    </r>
    <r>
      <rPr>
        <b/>
        <sz val="10"/>
        <color theme="1"/>
        <rFont val="Arial"/>
        <family val="2"/>
      </rPr>
      <t>480</t>
    </r>
    <r>
      <rPr>
        <sz val="10"/>
        <color theme="1"/>
        <rFont val="Arial"/>
        <family val="2"/>
      </rPr>
      <t xml:space="preserve">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 Miguel Hidalgo, Ampliación Tezontitla.</t>
    </r>
  </si>
  <si>
    <t>Diciembre</t>
  </si>
  <si>
    <r>
      <t xml:space="preserve">Se atendió a </t>
    </r>
    <r>
      <rPr>
        <b/>
        <sz val="10"/>
        <color theme="1"/>
        <rFont val="Arial"/>
        <family val="2"/>
      </rPr>
      <t>103</t>
    </r>
    <r>
      <rPr>
        <sz val="10"/>
        <color theme="1"/>
        <rFont val="Arial"/>
        <family val="2"/>
      </rPr>
      <t xml:space="preserve"> personas beneficiarias directas como facilitadoras de servicio y </t>
    </r>
    <r>
      <rPr>
        <b/>
        <sz val="10"/>
        <color theme="1"/>
        <rFont val="Arial"/>
        <family val="2"/>
      </rPr>
      <t>2039</t>
    </r>
    <r>
      <rPr>
        <sz val="10"/>
        <color theme="1"/>
        <rFont val="Arial"/>
        <family val="2"/>
      </rPr>
      <t xml:space="preserve"> beneficiarios indirectos brindando actividades como: fomento a la lectura, computación, divulgación de la ciencia, taller de cartonería, ajedréz, club de tareas, asesorías nivel medio superior y radio comunitaria en pueblos y colonias como Bosques del Pedregal, Tlalpan Centro, Mirador I y II, Parres el Guarda, Fuentes Tepepan, Lomas de Cuilotepec, San Andrés Totoltepec, San Pedro Mártir, San Miguel Topilejo, Narciso Mendoza, Tlalmille, Arboledas del Sur, Miguel Hidalgo, Santo Tomás Ajusco, San Bartolo el Chico, Miguel Hidalgo, Ampliación Tezontitla.</t>
    </r>
  </si>
  <si>
    <t>4to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</si>
</sst>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7" x14ac:knownFonts="1">
    <font>
      <sz val="10"/>
      <color rgb="FF000000"/>
      <name val="Arial"/>
      <scheme val="minor"/>
    </font>
    <font>
      <sz val="10"/>
      <color theme="1"/>
      <name val="Arial"/>
    </font>
    <font>
      <b/>
      <sz val="12"/>
      <color theme="0"/>
      <name val="Arial"/>
    </font>
    <font>
      <sz val="10"/>
      <name val="Arial"/>
    </font>
    <font>
      <b/>
      <sz val="10"/>
      <color rgb="FF000000"/>
      <name val="Arial"/>
    </font>
    <font>
      <b/>
      <sz val="10"/>
      <color theme="1"/>
      <name val="Arial"/>
    </font>
    <font>
      <sz val="11"/>
      <color theme="1"/>
      <name val="Calibri"/>
    </font>
    <font>
      <b/>
      <sz val="14"/>
      <color theme="1"/>
      <name val="Calibri"/>
    </font>
    <font>
      <b/>
      <sz val="11"/>
      <color theme="0"/>
      <name val="Source Sans Pro"/>
    </font>
    <font>
      <b/>
      <sz val="11"/>
      <color rgb="FF3A3838"/>
      <name val="Source Sans Pro"/>
    </font>
    <font>
      <sz val="11"/>
      <color rgb="FF3A3838"/>
      <name val="Source Sans Pro"/>
    </font>
    <font>
      <b/>
      <sz val="14"/>
      <color theme="1"/>
      <name val="Arial"/>
    </font>
    <font>
      <b/>
      <sz val="15"/>
      <color theme="1"/>
      <name val="Arial"/>
    </font>
    <font>
      <sz val="10"/>
      <color theme="1"/>
      <name val="Arial"/>
      <family val="2"/>
    </font>
    <font>
      <b/>
      <sz val="10"/>
      <color theme="1"/>
      <name val="Arial"/>
      <family val="2"/>
    </font>
    <font>
      <b/>
      <sz val="10"/>
      <color rgb="FF000000"/>
      <name val="Arial"/>
      <family val="2"/>
    </font>
    <font>
      <sz val="12"/>
      <color theme="1"/>
      <name val="Calibri"/>
      <family val="2"/>
    </font>
  </fonts>
  <fills count="10">
    <fill>
      <patternFill patternType="none"/>
    </fill>
    <fill>
      <patternFill patternType="gray125"/>
    </fill>
    <fill>
      <patternFill patternType="solid">
        <fgColor rgb="FF2F5496"/>
        <bgColor rgb="FF2F5496"/>
      </patternFill>
    </fill>
    <fill>
      <patternFill patternType="solid">
        <fgColor rgb="FFA5A5A5"/>
        <bgColor rgb="FFA5A5A5"/>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9F2241"/>
        <bgColor rgb="FF9F2241"/>
      </patternFill>
    </fill>
    <fill>
      <patternFill patternType="solid">
        <fgColor rgb="FFDDC9A3"/>
        <bgColor rgb="FFDDC9A3"/>
      </patternFill>
    </fill>
    <fill>
      <patternFill patternType="solid">
        <fgColor rgb="FF6F7271"/>
        <bgColor rgb="FF6F7271"/>
      </patternFill>
    </fill>
  </fills>
  <borders count="81">
    <border>
      <left/>
      <right/>
      <top/>
      <bottom/>
      <diagonal/>
    </border>
    <border>
      <left style="double">
        <color rgb="FF000000"/>
      </left>
      <right/>
      <top style="medium">
        <color rgb="FF000000"/>
      </top>
      <bottom style="medium">
        <color rgb="FF000000"/>
      </bottom>
      <diagonal/>
    </border>
    <border>
      <left/>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top/>
      <bottom/>
      <diagonal/>
    </border>
    <border>
      <left/>
      <right style="double">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double">
        <color rgb="FF000000"/>
      </right>
      <top style="medium">
        <color rgb="FF000000"/>
      </top>
      <bottom style="thin">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double">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double">
        <color rgb="FF000000"/>
      </right>
      <top style="medium">
        <color rgb="FF000000"/>
      </top>
      <bottom/>
      <diagonal/>
    </border>
    <border>
      <left style="double">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ouble">
        <color rgb="FF000000"/>
      </right>
      <top/>
      <bottom style="medium">
        <color rgb="FF000000"/>
      </bottom>
      <diagonal/>
    </border>
    <border>
      <left style="double">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double">
        <color rgb="FF000000"/>
      </right>
      <top style="medium">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medium">
        <color rgb="FF000000"/>
      </top>
      <bottom style="thin">
        <color rgb="FF000000"/>
      </bottom>
      <diagonal/>
    </border>
    <border>
      <left style="double">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double">
        <color rgb="FF000000"/>
      </right>
      <top style="medium">
        <color rgb="FF000000"/>
      </top>
      <bottom/>
      <diagonal/>
    </border>
    <border>
      <left style="medium">
        <color rgb="FF000000"/>
      </left>
      <right/>
      <top/>
      <bottom/>
      <diagonal/>
    </border>
    <border>
      <left style="double">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double">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double">
        <color rgb="FF000000"/>
      </left>
      <right/>
      <top style="medium">
        <color rgb="FF000000"/>
      </top>
      <bottom/>
      <diagonal/>
    </border>
    <border>
      <left style="double">
        <color rgb="FF000000"/>
      </left>
      <right/>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double">
        <color rgb="FF000000"/>
      </right>
      <top style="thin">
        <color rgb="FF000000"/>
      </top>
      <bottom style="medium">
        <color rgb="FF000000"/>
      </bottom>
      <diagonal/>
    </border>
    <border>
      <left style="double">
        <color rgb="FF000000"/>
      </left>
      <right/>
      <top/>
      <bottom style="medium">
        <color rgb="FF000000"/>
      </bottom>
      <diagonal/>
    </border>
    <border>
      <left/>
      <right/>
      <top/>
      <bottom style="medium">
        <color rgb="FF000000"/>
      </bottom>
      <diagonal/>
    </border>
    <border>
      <left/>
      <right style="double">
        <color rgb="FF000000"/>
      </right>
      <top/>
      <bottom style="medium">
        <color rgb="FF000000"/>
      </bottom>
      <diagonal/>
    </border>
    <border>
      <left/>
      <right/>
      <top/>
      <bottom/>
      <diagonal/>
    </border>
    <border>
      <left/>
      <right/>
      <top/>
      <bottom/>
      <diagonal/>
    </border>
    <border>
      <left/>
      <right/>
      <top/>
      <bottom/>
      <diagonal/>
    </border>
    <border>
      <left style="medium">
        <color rgb="FF691C20"/>
      </left>
      <right/>
      <top style="medium">
        <color rgb="FF691C20"/>
      </top>
      <bottom style="thin">
        <color rgb="FF691C20"/>
      </bottom>
      <diagonal/>
    </border>
    <border>
      <left/>
      <right/>
      <top style="medium">
        <color rgb="FF691C20"/>
      </top>
      <bottom style="thin">
        <color rgb="FF691C20"/>
      </bottom>
      <diagonal/>
    </border>
    <border>
      <left/>
      <right style="medium">
        <color rgb="FF691C20"/>
      </right>
      <top style="medium">
        <color rgb="FF691C20"/>
      </top>
      <bottom style="thin">
        <color rgb="FF691C20"/>
      </bottom>
      <diagonal/>
    </border>
    <border>
      <left style="medium">
        <color rgb="FF691C20"/>
      </left>
      <right/>
      <top style="thin">
        <color rgb="FF691C20"/>
      </top>
      <bottom style="thin">
        <color rgb="FF691C20"/>
      </bottom>
      <diagonal/>
    </border>
    <border>
      <left/>
      <right/>
      <top style="thin">
        <color rgb="FF691C20"/>
      </top>
      <bottom style="thin">
        <color rgb="FF691C20"/>
      </bottom>
      <diagonal/>
    </border>
    <border>
      <left/>
      <right style="medium">
        <color rgb="FF691C20"/>
      </right>
      <top style="thin">
        <color rgb="FF691C20"/>
      </top>
      <bottom style="thin">
        <color rgb="FF691C20"/>
      </bottom>
      <diagonal/>
    </border>
    <border>
      <left style="medium">
        <color rgb="FF691C20"/>
      </left>
      <right style="thin">
        <color rgb="FF691C20"/>
      </right>
      <top style="thin">
        <color rgb="FF691C20"/>
      </top>
      <bottom style="thin">
        <color rgb="FF691C20"/>
      </bottom>
      <diagonal/>
    </border>
    <border>
      <left style="thin">
        <color rgb="FF691C20"/>
      </left>
      <right style="thin">
        <color rgb="FF691C20"/>
      </right>
      <top style="thin">
        <color rgb="FF691C20"/>
      </top>
      <bottom style="thin">
        <color rgb="FF691C20"/>
      </bottom>
      <diagonal/>
    </border>
    <border>
      <left style="thin">
        <color rgb="FF691C20"/>
      </left>
      <right style="medium">
        <color rgb="FF691C20"/>
      </right>
      <top style="thin">
        <color rgb="FF691C20"/>
      </top>
      <bottom style="thin">
        <color rgb="FF691C20"/>
      </bottom>
      <diagonal/>
    </border>
    <border>
      <left style="medium">
        <color rgb="FF691C20"/>
      </left>
      <right style="thin">
        <color rgb="FF691C20"/>
      </right>
      <top style="thin">
        <color rgb="FF691C20"/>
      </top>
      <bottom style="medium">
        <color rgb="FF691C20"/>
      </bottom>
      <diagonal/>
    </border>
    <border>
      <left style="thin">
        <color rgb="FF691C20"/>
      </left>
      <right style="thin">
        <color rgb="FF691C20"/>
      </right>
      <top style="thin">
        <color rgb="FF691C20"/>
      </top>
      <bottom style="medium">
        <color rgb="FF691C20"/>
      </bottom>
      <diagonal/>
    </border>
    <border>
      <left style="thin">
        <color rgb="FF691C20"/>
      </left>
      <right style="medium">
        <color rgb="FF691C20"/>
      </right>
      <top style="thin">
        <color rgb="FF691C20"/>
      </top>
      <bottom style="medium">
        <color rgb="FF691C20"/>
      </bottom>
      <diagonal/>
    </border>
  </borders>
  <cellStyleXfs count="1">
    <xf numFmtId="0" fontId="0" fillId="0" borderId="0"/>
  </cellStyleXfs>
  <cellXfs count="135">
    <xf numFmtId="0" fontId="0" fillId="0" borderId="0" xfId="0"/>
    <xf numFmtId="0" fontId="1" fillId="0" borderId="0" xfId="0" applyFont="1"/>
    <xf numFmtId="0" fontId="1" fillId="0" borderId="4" xfId="0" applyFont="1" applyBorder="1"/>
    <xf numFmtId="0" fontId="1" fillId="0" borderId="5" xfId="0" applyFont="1" applyBorder="1"/>
    <xf numFmtId="0" fontId="4" fillId="0" borderId="8" xfId="0" applyFont="1" applyBorder="1"/>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37" xfId="0" applyFont="1" applyBorder="1" applyAlignment="1">
      <alignment horizontal="center" vertical="center"/>
    </xf>
    <xf numFmtId="3" fontId="1" fillId="0" borderId="16" xfId="0" applyNumberFormat="1" applyFont="1" applyBorder="1" applyAlignment="1">
      <alignment vertical="center" wrapText="1"/>
    </xf>
    <xf numFmtId="3" fontId="5" fillId="0" borderId="38" xfId="0" applyNumberFormat="1" applyFont="1" applyBorder="1" applyAlignment="1">
      <alignment vertical="center"/>
    </xf>
    <xf numFmtId="9" fontId="5" fillId="0" borderId="38" xfId="0" applyNumberFormat="1" applyFont="1" applyBorder="1" applyAlignment="1">
      <alignment horizontal="center" vertical="center"/>
    </xf>
    <xf numFmtId="2" fontId="5" fillId="0" borderId="22" xfId="0" applyNumberFormat="1" applyFont="1" applyBorder="1" applyAlignment="1">
      <alignment horizontal="center" vertical="center"/>
    </xf>
    <xf numFmtId="2" fontId="5" fillId="0" borderId="38" xfId="0" applyNumberFormat="1" applyFont="1" applyBorder="1" applyAlignment="1">
      <alignment horizontal="center" vertical="center"/>
    </xf>
    <xf numFmtId="2" fontId="5" fillId="0" borderId="39" xfId="0" applyNumberFormat="1" applyFont="1" applyBorder="1" applyAlignment="1">
      <alignment horizontal="center" vertical="center"/>
    </xf>
    <xf numFmtId="0" fontId="1" fillId="0" borderId="40" xfId="0" applyFont="1" applyBorder="1" applyAlignment="1">
      <alignment horizontal="center" vertical="center"/>
    </xf>
    <xf numFmtId="3" fontId="1" fillId="0" borderId="42" xfId="0" applyNumberFormat="1" applyFont="1" applyBorder="1" applyAlignment="1">
      <alignment vertical="center" wrapText="1"/>
    </xf>
    <xf numFmtId="3" fontId="5" fillId="0" borderId="43" xfId="0" applyNumberFormat="1" applyFont="1" applyBorder="1" applyAlignment="1">
      <alignment vertical="center"/>
    </xf>
    <xf numFmtId="9" fontId="5" fillId="0" borderId="43" xfId="0" applyNumberFormat="1" applyFont="1" applyBorder="1" applyAlignment="1">
      <alignment horizontal="center" vertical="center"/>
    </xf>
    <xf numFmtId="2" fontId="5" fillId="0" borderId="43" xfId="0" applyNumberFormat="1" applyFont="1" applyBorder="1" applyAlignment="1">
      <alignment horizontal="center" vertical="center"/>
    </xf>
    <xf numFmtId="2" fontId="5" fillId="0" borderId="44" xfId="0" applyNumberFormat="1" applyFont="1" applyBorder="1" applyAlignment="1">
      <alignment horizontal="center" vertical="center"/>
    </xf>
    <xf numFmtId="0" fontId="5" fillId="5" borderId="57"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0" borderId="42" xfId="0" applyFont="1" applyBorder="1" applyAlignment="1">
      <alignment horizontal="center" vertical="center"/>
    </xf>
    <xf numFmtId="3" fontId="5" fillId="4" borderId="44" xfId="0" applyNumberFormat="1" applyFont="1" applyFill="1" applyBorder="1" applyAlignment="1">
      <alignment horizontal="right" vertical="center"/>
    </xf>
    <xf numFmtId="0" fontId="5" fillId="5" borderId="60" xfId="0" applyFont="1" applyFill="1" applyBorder="1" applyAlignment="1">
      <alignment horizontal="right" vertical="center"/>
    </xf>
    <xf numFmtId="3" fontId="5" fillId="5" borderId="62" xfId="0" applyNumberFormat="1" applyFont="1" applyFill="1" applyBorder="1" applyAlignment="1">
      <alignment horizontal="right" vertical="center"/>
    </xf>
    <xf numFmtId="0" fontId="6" fillId="4" borderId="66" xfId="0" applyFont="1" applyFill="1" applyBorder="1" applyAlignment="1">
      <alignment horizontal="center"/>
    </xf>
    <xf numFmtId="0" fontId="6" fillId="4" borderId="66" xfId="0" applyFont="1" applyFill="1" applyBorder="1"/>
    <xf numFmtId="0" fontId="6" fillId="6" borderId="66" xfId="0" applyFont="1" applyFill="1" applyBorder="1"/>
    <xf numFmtId="0" fontId="6" fillId="0" borderId="0" xfId="0" applyFont="1"/>
    <xf numFmtId="0" fontId="8" fillId="9" borderId="75" xfId="0" applyFont="1" applyFill="1" applyBorder="1" applyAlignment="1">
      <alignment horizontal="center" vertical="center" wrapText="1"/>
    </xf>
    <xf numFmtId="0" fontId="8" fillId="9" borderId="76" xfId="0" applyFont="1" applyFill="1" applyBorder="1" applyAlignment="1">
      <alignment horizontal="center" vertical="center"/>
    </xf>
    <xf numFmtId="0" fontId="8" fillId="9" borderId="77" xfId="0" applyFont="1" applyFill="1" applyBorder="1" applyAlignment="1">
      <alignment horizontal="center" vertical="center"/>
    </xf>
    <xf numFmtId="0" fontId="10" fillId="8" borderId="75" xfId="0" applyFont="1" applyFill="1" applyBorder="1" applyAlignment="1">
      <alignment horizontal="center" vertical="center"/>
    </xf>
    <xf numFmtId="0" fontId="10" fillId="8" borderId="76" xfId="0" applyFont="1" applyFill="1" applyBorder="1" applyAlignment="1">
      <alignment horizontal="center" vertical="center" wrapText="1"/>
    </xf>
    <xf numFmtId="0" fontId="10" fillId="8" borderId="77" xfId="0" applyFont="1" applyFill="1" applyBorder="1" applyAlignment="1">
      <alignment horizontal="center" vertical="center" wrapText="1"/>
    </xf>
    <xf numFmtId="0" fontId="10" fillId="0" borderId="75" xfId="0" applyFont="1" applyBorder="1" applyAlignment="1">
      <alignment horizontal="center" vertical="center"/>
    </xf>
    <xf numFmtId="0" fontId="10" fillId="0" borderId="76" xfId="0" applyFont="1" applyBorder="1" applyAlignment="1">
      <alignment horizontal="center" vertical="center" wrapText="1"/>
    </xf>
    <xf numFmtId="0" fontId="10" fillId="0" borderId="77" xfId="0" applyFont="1" applyBorder="1" applyAlignment="1">
      <alignment horizontal="left" vertical="center" wrapText="1"/>
    </xf>
    <xf numFmtId="0" fontId="10" fillId="8" borderId="77" xfId="0" applyFont="1" applyFill="1" applyBorder="1" applyAlignment="1">
      <alignment horizontal="left" vertical="center" wrapText="1"/>
    </xf>
    <xf numFmtId="0" fontId="10" fillId="8" borderId="78" xfId="0" applyFont="1" applyFill="1" applyBorder="1" applyAlignment="1">
      <alignment horizontal="center" vertical="center"/>
    </xf>
    <xf numFmtId="0" fontId="10" fillId="8" borderId="79" xfId="0" applyFont="1" applyFill="1" applyBorder="1" applyAlignment="1">
      <alignment horizontal="center" vertical="center" wrapText="1"/>
    </xf>
    <xf numFmtId="0" fontId="10" fillId="8" borderId="80" xfId="0" applyFont="1" applyFill="1" applyBorder="1" applyAlignment="1">
      <alignment horizontal="left" vertical="center" wrapText="1"/>
    </xf>
    <xf numFmtId="0" fontId="1" fillId="0" borderId="41" xfId="0" applyFont="1" applyBorder="1" applyAlignment="1">
      <alignment horizontal="left" vertical="center" wrapText="1"/>
    </xf>
    <xf numFmtId="0" fontId="3" fillId="0" borderId="19" xfId="0" applyFont="1" applyBorder="1"/>
    <xf numFmtId="0" fontId="3" fillId="0" borderId="42" xfId="0" applyFont="1" applyBorder="1"/>
    <xf numFmtId="0" fontId="5" fillId="3" borderId="7" xfId="0" applyFont="1" applyFill="1" applyBorder="1" applyAlignment="1">
      <alignment horizontal="center" vertical="center"/>
    </xf>
    <xf numFmtId="0" fontId="3" fillId="0" borderId="2" xfId="0" applyFont="1" applyBorder="1"/>
    <xf numFmtId="0" fontId="3" fillId="0" borderId="3" xfId="0" applyFont="1" applyBorder="1"/>
    <xf numFmtId="0" fontId="5" fillId="0" borderId="46" xfId="0" applyFont="1" applyBorder="1" applyAlignment="1">
      <alignment horizontal="center" vertical="center"/>
    </xf>
    <xf numFmtId="3" fontId="5" fillId="4" borderId="41" xfId="0" applyNumberFormat="1" applyFont="1" applyFill="1" applyBorder="1" applyAlignment="1">
      <alignment horizontal="right" vertical="center"/>
    </xf>
    <xf numFmtId="0" fontId="5" fillId="5" borderId="4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3" fillId="0" borderId="47" xfId="0" applyFont="1" applyBorder="1"/>
    <xf numFmtId="0" fontId="5" fillId="5" borderId="7" xfId="0" applyFont="1" applyFill="1" applyBorder="1" applyAlignment="1">
      <alignment horizontal="center" vertical="center" wrapText="1"/>
    </xf>
    <xf numFmtId="0" fontId="3" fillId="0" borderId="6" xfId="0" applyFont="1" applyBorder="1"/>
    <xf numFmtId="0" fontId="5" fillId="5" borderId="15" xfId="0" applyFont="1" applyFill="1" applyBorder="1" applyAlignment="1">
      <alignment horizontal="center" vertical="center" wrapText="1"/>
    </xf>
    <xf numFmtId="0" fontId="3" fillId="0" borderId="16" xfId="0" applyFont="1" applyBorder="1"/>
    <xf numFmtId="0" fontId="5" fillId="4" borderId="26" xfId="0" applyFont="1" applyFill="1" applyBorder="1" applyAlignment="1">
      <alignment horizontal="center" vertical="center" wrapText="1"/>
    </xf>
    <xf numFmtId="0" fontId="3" fillId="0" borderId="27" xfId="0" applyFont="1" applyBorder="1"/>
    <xf numFmtId="0" fontId="3" fillId="0" borderId="48" xfId="0" applyFont="1" applyBorder="1"/>
    <xf numFmtId="0" fontId="3" fillId="0" borderId="49" xfId="0" applyFont="1" applyBorder="1"/>
    <xf numFmtId="0" fontId="0" fillId="0" borderId="0" xfId="0"/>
    <xf numFmtId="0" fontId="3" fillId="0" borderId="5" xfId="0" applyFont="1" applyBorder="1"/>
    <xf numFmtId="0" fontId="3" fillId="0" borderId="32" xfId="0" applyFont="1" applyBorder="1"/>
    <xf numFmtId="0" fontId="3" fillId="0" borderId="33" xfId="0" applyFont="1" applyBorder="1"/>
    <xf numFmtId="0" fontId="3" fillId="0" borderId="54" xfId="0" applyFont="1" applyBorder="1"/>
    <xf numFmtId="3" fontId="5" fillId="5" borderId="52" xfId="0" applyNumberFormat="1" applyFont="1" applyFill="1" applyBorder="1" applyAlignment="1">
      <alignment horizontal="right" vertical="center"/>
    </xf>
    <xf numFmtId="0" fontId="3" fillId="0" borderId="61" xfId="0" applyFont="1" applyBorder="1"/>
    <xf numFmtId="0" fontId="3" fillId="0" borderId="51" xfId="0" applyFont="1" applyBorder="1"/>
    <xf numFmtId="0" fontId="1" fillId="0" borderId="1" xfId="0" applyFont="1" applyBorder="1" applyAlignment="1">
      <alignment horizontal="center" vertical="center" wrapText="1"/>
    </xf>
    <xf numFmtId="0" fontId="3" fillId="0" borderId="55" xfId="0" applyFont="1" applyBorder="1"/>
    <xf numFmtId="0" fontId="5" fillId="4" borderId="56" xfId="0" applyFont="1" applyFill="1" applyBorder="1" applyAlignment="1">
      <alignment horizontal="center" vertical="center" wrapText="1"/>
    </xf>
    <xf numFmtId="0" fontId="3" fillId="0" borderId="11" xfId="0" applyFont="1" applyBorder="1"/>
    <xf numFmtId="0" fontId="5" fillId="3" borderId="1"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3" fillId="0" borderId="28" xfId="0" applyFont="1" applyBorder="1"/>
    <xf numFmtId="0" fontId="3" fillId="0" borderId="59" xfId="0" applyFont="1" applyBorder="1"/>
    <xf numFmtId="0" fontId="3" fillId="0" borderId="34" xfId="0" applyFont="1" applyBorder="1"/>
    <xf numFmtId="0" fontId="1" fillId="4" borderId="63" xfId="0" applyFont="1" applyFill="1" applyBorder="1" applyAlignment="1">
      <alignment horizontal="center"/>
    </xf>
    <xf numFmtId="0" fontId="3" fillId="0" borderId="64" xfId="0" applyFont="1" applyBorder="1"/>
    <xf numFmtId="0" fontId="3" fillId="0" borderId="65" xfId="0" applyFont="1" applyBorder="1"/>
    <xf numFmtId="0" fontId="5" fillId="5" borderId="45" xfId="0" applyFont="1" applyFill="1" applyBorder="1" applyAlignment="1">
      <alignment horizontal="center" vertical="center" wrapText="1"/>
    </xf>
    <xf numFmtId="0" fontId="5" fillId="5" borderId="50" xfId="0" applyFont="1" applyFill="1" applyBorder="1" applyAlignment="1">
      <alignment horizontal="right" vertical="center"/>
    </xf>
    <xf numFmtId="0" fontId="3" fillId="0" borderId="53" xfId="0" applyFont="1" applyBorder="1"/>
    <xf numFmtId="0" fontId="5" fillId="5" borderId="1" xfId="0" applyFont="1" applyFill="1" applyBorder="1" applyAlignment="1">
      <alignment horizontal="center" vertical="center" wrapText="1"/>
    </xf>
    <xf numFmtId="2" fontId="1" fillId="0" borderId="41" xfId="0" applyNumberFormat="1" applyFont="1" applyBorder="1" applyAlignment="1">
      <alignment horizontal="center" vertical="center"/>
    </xf>
    <xf numFmtId="0" fontId="5" fillId="3" borderId="45" xfId="0" applyFont="1" applyFill="1" applyBorder="1" applyAlignment="1">
      <alignment horizontal="center" vertical="center" wrapText="1"/>
    </xf>
    <xf numFmtId="0" fontId="3" fillId="0" borderId="17" xfId="0" applyFont="1" applyBorder="1"/>
    <xf numFmtId="0" fontId="5" fillId="3" borderId="9"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25" xfId="0" applyFont="1" applyFill="1" applyBorder="1" applyAlignment="1">
      <alignment horizontal="center" vertical="center" wrapText="1"/>
    </xf>
    <xf numFmtId="0" fontId="3" fillId="0" borderId="31" xfId="0" applyFont="1" applyBorder="1"/>
    <xf numFmtId="0" fontId="5" fillId="5" borderId="26"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3" fillId="0" borderId="24" xfId="0" applyFont="1" applyBorder="1"/>
    <xf numFmtId="0" fontId="5" fillId="0" borderId="15" xfId="0" applyFont="1" applyBorder="1" applyAlignment="1">
      <alignment horizontal="center" vertical="center"/>
    </xf>
    <xf numFmtId="0" fontId="5" fillId="3" borderId="1" xfId="0" applyFont="1" applyFill="1" applyBorder="1" applyAlignment="1">
      <alignment horizontal="center" vertical="center"/>
    </xf>
    <xf numFmtId="0" fontId="5" fillId="5" borderId="29" xfId="0" applyFont="1" applyFill="1" applyBorder="1" applyAlignment="1">
      <alignment horizontal="center" vertical="center" wrapText="1"/>
    </xf>
    <xf numFmtId="0" fontId="3" fillId="0" borderId="35" xfId="0" applyFont="1" applyBorder="1"/>
    <xf numFmtId="0" fontId="5" fillId="5" borderId="29" xfId="0" applyFont="1" applyFill="1" applyBorder="1" applyAlignment="1">
      <alignment horizontal="center" vertical="center"/>
    </xf>
    <xf numFmtId="0" fontId="5" fillId="5" borderId="30" xfId="0" applyFont="1" applyFill="1" applyBorder="1" applyAlignment="1">
      <alignment horizontal="center" vertical="center"/>
    </xf>
    <xf numFmtId="0" fontId="3" fillId="0" borderId="36" xfId="0" applyFont="1" applyBorder="1"/>
    <xf numFmtId="0" fontId="1" fillId="0" borderId="15" xfId="0" applyFont="1" applyBorder="1" applyAlignment="1">
      <alignment horizontal="left" vertical="center" wrapText="1"/>
    </xf>
    <xf numFmtId="2" fontId="1" fillId="0" borderId="15"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7" xfId="0" applyFont="1" applyBorder="1" applyAlignment="1">
      <alignment horizontal="center" vertical="center"/>
    </xf>
    <xf numFmtId="0" fontId="4" fillId="3" borderId="9" xfId="0" applyFont="1" applyFill="1" applyBorder="1" applyAlignment="1">
      <alignment horizontal="right" vertical="center"/>
    </xf>
    <xf numFmtId="0" fontId="5" fillId="3" borderId="1" xfId="0" applyFont="1" applyFill="1" applyBorder="1" applyAlignment="1">
      <alignment horizontal="center"/>
    </xf>
    <xf numFmtId="0" fontId="5" fillId="3" borderId="7" xfId="0" applyFont="1" applyFill="1" applyBorder="1" applyAlignment="1">
      <alignment horizontal="center"/>
    </xf>
    <xf numFmtId="4" fontId="1" fillId="0" borderId="15" xfId="0" applyNumberFormat="1" applyFont="1" applyBorder="1" applyAlignment="1">
      <alignment horizontal="center" vertical="center"/>
    </xf>
    <xf numFmtId="0" fontId="5" fillId="4"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0" borderId="12" xfId="0" applyFont="1" applyBorder="1"/>
    <xf numFmtId="4" fontId="1" fillId="0" borderId="18" xfId="0" applyNumberFormat="1" applyFont="1" applyBorder="1" applyAlignment="1">
      <alignment horizontal="center"/>
    </xf>
    <xf numFmtId="0" fontId="3" fillId="0" borderId="20" xfId="0" applyFont="1" applyBorder="1"/>
    <xf numFmtId="0" fontId="15" fillId="0" borderId="7" xfId="0" applyFont="1" applyBorder="1" applyAlignment="1">
      <alignment horizontal="center" vertical="center"/>
    </xf>
    <xf numFmtId="0" fontId="13" fillId="0" borderId="41" xfId="0" applyFont="1" applyBorder="1" applyAlignment="1">
      <alignment horizontal="left" vertical="center" wrapText="1"/>
    </xf>
    <xf numFmtId="2" fontId="13" fillId="0" borderId="41" xfId="0" applyNumberFormat="1" applyFont="1" applyBorder="1" applyAlignment="1">
      <alignment horizontal="center" vertical="center"/>
    </xf>
    <xf numFmtId="0" fontId="13" fillId="0" borderId="15" xfId="0" applyFont="1" applyBorder="1" applyAlignment="1">
      <alignment horizontal="left" vertical="center" wrapText="1"/>
    </xf>
    <xf numFmtId="2" fontId="13" fillId="0" borderId="15" xfId="0" applyNumberFormat="1" applyFont="1" applyBorder="1" applyAlignment="1">
      <alignment horizontal="center" vertical="center"/>
    </xf>
    <xf numFmtId="0" fontId="7" fillId="4" borderId="67" xfId="0" applyFont="1" applyFill="1" applyBorder="1" applyAlignment="1">
      <alignment horizontal="center" wrapText="1"/>
    </xf>
    <xf numFmtId="0" fontId="3" fillId="0" borderId="68" xfId="0" applyFont="1" applyBorder="1"/>
    <xf numFmtId="0" fontId="8" fillId="7" borderId="69" xfId="0" applyFont="1" applyFill="1" applyBorder="1" applyAlignment="1">
      <alignment horizontal="center" vertical="center"/>
    </xf>
    <xf numFmtId="0" fontId="3" fillId="0" borderId="70" xfId="0" applyFont="1" applyBorder="1"/>
    <xf numFmtId="0" fontId="3" fillId="0" borderId="71" xfId="0" applyFont="1" applyBorder="1"/>
    <xf numFmtId="164" fontId="9" fillId="8" borderId="72" xfId="0" applyNumberFormat="1" applyFont="1" applyFill="1" applyBorder="1" applyAlignment="1">
      <alignment horizontal="center" vertical="center" wrapText="1"/>
    </xf>
    <xf numFmtId="0" fontId="3" fillId="0" borderId="73" xfId="0" applyFont="1" applyBorder="1"/>
    <xf numFmtId="0" fontId="3" fillId="0" borderId="7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1638300</xdr:colOff>
      <xdr:row>0</xdr:row>
      <xdr:rowOff>85725</xdr:rowOff>
    </xdr:from>
    <xdr:ext cx="3057525" cy="342900"/>
    <xdr:sp macro="" textlink="">
      <xdr:nvSpPr>
        <xdr:cNvPr id="3" name="Shape 3">
          <a:extLst>
            <a:ext uri="{FF2B5EF4-FFF2-40B4-BE49-F238E27FC236}">
              <a16:creationId xmlns:a16="http://schemas.microsoft.com/office/drawing/2014/main" id="{00000000-0008-0000-0800-000003000000}"/>
            </a:ext>
          </a:extLst>
        </xdr:cNvPr>
        <xdr:cNvSpPr txBox="1"/>
      </xdr:nvSpPr>
      <xdr:spPr>
        <a:xfrm>
          <a:off x="3822000" y="3613313"/>
          <a:ext cx="3048000" cy="3333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9F2241"/>
            </a:buClr>
            <a:buSzPts val="1500"/>
            <a:buFont typeface="Calibri"/>
            <a:buNone/>
          </a:pPr>
          <a:r>
            <a:rPr lang="en-US" sz="1500" b="1">
              <a:solidFill>
                <a:srgbClr val="9F2241"/>
              </a:solidFill>
              <a:latin typeface="Calibri"/>
              <a:ea typeface="Calibri"/>
              <a:cs typeface="Calibri"/>
              <a:sym typeface="Calibri"/>
            </a:rPr>
            <a:t>SUBSECRETARÍA DE EGRESOS</a:t>
          </a:r>
          <a:endParaRPr sz="1400"/>
        </a:p>
      </xdr:txBody>
    </xdr:sp>
    <xdr:clientData fLocksWithSheet="0"/>
  </xdr:oneCellAnchor>
  <xdr:oneCellAnchor>
    <xdr:from>
      <xdr:col>0</xdr:col>
      <xdr:colOff>914400</xdr:colOff>
      <xdr:row>4</xdr:row>
      <xdr:rowOff>38100</xdr:rowOff>
    </xdr:from>
    <xdr:ext cx="5524500" cy="257175"/>
    <xdr:sp macro="" textlink="">
      <xdr:nvSpPr>
        <xdr:cNvPr id="4" name="Shape 4">
          <a:extLst>
            <a:ext uri="{FF2B5EF4-FFF2-40B4-BE49-F238E27FC236}">
              <a16:creationId xmlns:a16="http://schemas.microsoft.com/office/drawing/2014/main" id="{00000000-0008-0000-0800-000004000000}"/>
            </a:ext>
          </a:extLst>
        </xdr:cNvPr>
        <xdr:cNvSpPr txBox="1"/>
      </xdr:nvSpPr>
      <xdr:spPr>
        <a:xfrm>
          <a:off x="2588513" y="3656175"/>
          <a:ext cx="5514975" cy="2476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9F2241"/>
            </a:buClr>
            <a:buSzPts val="1200"/>
            <a:buFont typeface="Arial"/>
            <a:buNone/>
          </a:pPr>
          <a:r>
            <a:rPr lang="en-US" sz="1200" b="1" i="0" u="none" strike="noStrike">
              <a:solidFill>
                <a:srgbClr val="9F2241"/>
              </a:solidFill>
              <a:latin typeface="Arial"/>
              <a:ea typeface="Arial"/>
              <a:cs typeface="Arial"/>
              <a:sym typeface="Arial"/>
            </a:rPr>
            <a:t>ANTEPROYECTO DE PRESUPUESTO DE EGRESOS 2023</a:t>
          </a:r>
          <a:endParaRPr sz="1400"/>
        </a:p>
        <a:p>
          <a:pPr marL="0" lvl="0" indent="0" algn="ctr" rtl="0">
            <a:spcBef>
              <a:spcPts val="0"/>
            </a:spcBef>
            <a:spcAft>
              <a:spcPts val="0"/>
            </a:spcAft>
            <a:buClr>
              <a:srgbClr val="9F2241"/>
            </a:buClr>
            <a:buSzPts val="1200"/>
            <a:buFont typeface="Arial"/>
            <a:buNone/>
          </a:pPr>
          <a:r>
            <a:rPr lang="en-US" sz="1200" b="1" i="0" u="none" strike="noStrike">
              <a:solidFill>
                <a:srgbClr val="9F2241"/>
              </a:solidFill>
              <a:latin typeface="Arial"/>
              <a:ea typeface="Arial"/>
              <a:cs typeface="Arial"/>
              <a:sym typeface="Arial"/>
            </a:rPr>
            <a:t> </a:t>
          </a:r>
          <a:endParaRPr sz="1400"/>
        </a:p>
      </xdr:txBody>
    </xdr:sp>
    <xdr:clientData fLocksWithSheet="0"/>
  </xdr:oneCellAnchor>
  <xdr:oneCellAnchor>
    <xdr:from>
      <xdr:col>0</xdr:col>
      <xdr:colOff>0</xdr:colOff>
      <xdr:row>0</xdr:row>
      <xdr:rowOff>0</xdr:rowOff>
    </xdr:from>
    <xdr:ext cx="3867150" cy="6381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97"/>
  <sheetViews>
    <sheetView topLeftCell="A10"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x14ac:dyDescent="0.2">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x14ac:dyDescent="0.2">
      <c r="B2" s="2"/>
      <c r="AB2" s="3"/>
    </row>
    <row r="3" spans="1:28" ht="24" customHeight="1" x14ac:dyDescent="0.2">
      <c r="B3" s="111" t="s">
        <v>1</v>
      </c>
      <c r="C3" s="51"/>
      <c r="D3" s="51"/>
      <c r="E3" s="59"/>
      <c r="F3" s="112" t="s">
        <v>2</v>
      </c>
      <c r="G3" s="51"/>
      <c r="H3" s="51"/>
      <c r="I3" s="51"/>
      <c r="J3" s="51"/>
      <c r="K3" s="51"/>
      <c r="L3" s="51"/>
      <c r="M3" s="51"/>
      <c r="N3" s="51"/>
      <c r="O3" s="51"/>
      <c r="P3" s="59"/>
      <c r="Q3" s="4"/>
      <c r="R3" s="113" t="s">
        <v>3</v>
      </c>
      <c r="S3" s="51"/>
      <c r="T3" s="51"/>
      <c r="U3" s="51"/>
      <c r="V3" s="51"/>
      <c r="W3" s="51"/>
      <c r="X3" s="51"/>
      <c r="Y3" s="59"/>
      <c r="Z3" s="112" t="s">
        <v>4</v>
      </c>
      <c r="AA3" s="51"/>
      <c r="AB3" s="52"/>
    </row>
    <row r="4" spans="1:28" ht="6.75" customHeight="1" x14ac:dyDescent="0.2">
      <c r="B4" s="2"/>
      <c r="AB4" s="3"/>
    </row>
    <row r="5" spans="1:28" ht="12.75" customHeight="1" x14ac:dyDescent="0.2">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x14ac:dyDescent="0.2">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x14ac:dyDescent="0.2">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x14ac:dyDescent="0.2">
      <c r="B9" s="10"/>
      <c r="C9" s="9"/>
      <c r="D9" s="9"/>
      <c r="E9" s="9"/>
      <c r="F9" s="9"/>
      <c r="G9" s="9"/>
      <c r="H9" s="9"/>
      <c r="I9" s="9"/>
      <c r="J9" s="9"/>
      <c r="K9" s="9"/>
      <c r="L9" s="9"/>
      <c r="M9" s="9"/>
      <c r="N9" s="9"/>
      <c r="O9" s="9"/>
      <c r="P9" s="9"/>
      <c r="Q9" s="9"/>
      <c r="AB9" s="3"/>
    </row>
    <row r="10" spans="1:28" ht="12.75" customHeight="1" x14ac:dyDescent="0.2">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x14ac:dyDescent="0.2">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08" t="s">
        <v>218</v>
      </c>
      <c r="M13" s="77"/>
      <c r="N13" s="77"/>
      <c r="O13" s="77"/>
      <c r="P13" s="77"/>
      <c r="Q13" s="77"/>
      <c r="R13" s="61"/>
      <c r="S13" s="12">
        <v>265</v>
      </c>
      <c r="T13" s="13"/>
      <c r="U13" s="109"/>
      <c r="V13" s="61"/>
      <c r="W13" s="14">
        <f t="shared" ref="W13:W19" si="0">T13/S13</f>
        <v>0</v>
      </c>
      <c r="X13" s="15"/>
      <c r="Z13" s="16"/>
      <c r="AA13" s="16"/>
      <c r="AB13" s="17"/>
    </row>
    <row r="14" spans="1:28" ht="177.75" customHeight="1" x14ac:dyDescent="0.2">
      <c r="B14" s="18" t="s">
        <v>38</v>
      </c>
      <c r="C14" s="47" t="s">
        <v>39</v>
      </c>
      <c r="D14" s="48"/>
      <c r="E14" s="48"/>
      <c r="F14" s="49"/>
      <c r="G14" s="47" t="s">
        <v>40</v>
      </c>
      <c r="H14" s="48"/>
      <c r="I14" s="48"/>
      <c r="J14" s="48"/>
      <c r="K14" s="49"/>
      <c r="L14" s="47" t="s">
        <v>218</v>
      </c>
      <c r="M14" s="48"/>
      <c r="N14" s="48"/>
      <c r="O14" s="48"/>
      <c r="P14" s="48"/>
      <c r="Q14" s="48"/>
      <c r="R14" s="49"/>
      <c r="S14" s="19">
        <v>12103</v>
      </c>
      <c r="T14" s="20"/>
      <c r="U14" s="90"/>
      <c r="V14" s="49"/>
      <c r="W14" s="21">
        <f t="shared" si="0"/>
        <v>0</v>
      </c>
      <c r="X14" s="22"/>
      <c r="Z14" s="22"/>
      <c r="AA14" s="22"/>
      <c r="AB14" s="23"/>
    </row>
    <row r="15" spans="1:28" ht="146.25" customHeight="1" x14ac:dyDescent="0.2">
      <c r="B15" s="18" t="s">
        <v>41</v>
      </c>
      <c r="C15" s="47" t="s">
        <v>42</v>
      </c>
      <c r="D15" s="48"/>
      <c r="E15" s="48"/>
      <c r="F15" s="49"/>
      <c r="G15" s="47" t="s">
        <v>43</v>
      </c>
      <c r="H15" s="48"/>
      <c r="I15" s="48"/>
      <c r="J15" s="48"/>
      <c r="K15" s="49"/>
      <c r="L15" s="47" t="s">
        <v>218</v>
      </c>
      <c r="M15" s="48"/>
      <c r="N15" s="48"/>
      <c r="O15" s="48"/>
      <c r="P15" s="48"/>
      <c r="Q15" s="48"/>
      <c r="R15" s="49"/>
      <c r="S15" s="19">
        <v>265</v>
      </c>
      <c r="T15" s="20"/>
      <c r="U15" s="90"/>
      <c r="V15" s="49"/>
      <c r="W15" s="21">
        <f t="shared" si="0"/>
        <v>0</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x14ac:dyDescent="0.2">
      <c r="B20" s="2"/>
      <c r="AB20" s="3"/>
    </row>
    <row r="21" spans="2:28" ht="30" customHeight="1" x14ac:dyDescent="0.2">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x14ac:dyDescent="0.2">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x14ac:dyDescent="0.2">
      <c r="B26" s="2"/>
      <c r="AB26" s="3"/>
    </row>
    <row r="27" spans="2:28" ht="28.5" customHeight="1" x14ac:dyDescent="0.2">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x14ac:dyDescent="0.2">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x14ac:dyDescent="0.2">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x14ac:dyDescent="0.2">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x14ac:dyDescent="0.2">
      <c r="B32" s="2"/>
      <c r="AB32" s="3"/>
    </row>
    <row r="33" spans="2:28" ht="30" customHeight="1" x14ac:dyDescent="0.2">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x14ac:dyDescent="0.2">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x14ac:dyDescent="0.2">
      <c r="B38" s="2"/>
      <c r="AB38" s="3"/>
    </row>
    <row r="39" spans="2:28" ht="13.5" customHeight="1" x14ac:dyDescent="0.2">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x14ac:dyDescent="0.2">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C13:F13"/>
    <mergeCell ref="G13:K13"/>
    <mergeCell ref="L13:R13"/>
    <mergeCell ref="U13:V13"/>
    <mergeCell ref="U14:V14"/>
    <mergeCell ref="B1:AB1"/>
    <mergeCell ref="B3:E3"/>
    <mergeCell ref="F3:P3"/>
    <mergeCell ref="R3:Y3"/>
    <mergeCell ref="Z3:AB3"/>
    <mergeCell ref="B5:N5"/>
    <mergeCell ref="P5:AB5"/>
    <mergeCell ref="P7:Q7"/>
    <mergeCell ref="R7:S7"/>
    <mergeCell ref="T7:V7"/>
    <mergeCell ref="W7:Y7"/>
    <mergeCell ref="B6:N6"/>
    <mergeCell ref="P6:Q6"/>
    <mergeCell ref="R6:S6"/>
    <mergeCell ref="T6:V6"/>
    <mergeCell ref="W6:Y6"/>
    <mergeCell ref="Z6:AB6"/>
    <mergeCell ref="D7:E7"/>
    <mergeCell ref="Z7:AB7"/>
    <mergeCell ref="G7:H7"/>
    <mergeCell ref="I7:N7"/>
    <mergeCell ref="B11:B12"/>
    <mergeCell ref="C11:F12"/>
    <mergeCell ref="D8:E8"/>
    <mergeCell ref="G8:H8"/>
    <mergeCell ref="I8:N8"/>
    <mergeCell ref="B10:X10"/>
    <mergeCell ref="Z10:AB10"/>
    <mergeCell ref="W11:W12"/>
    <mergeCell ref="X11:X12"/>
    <mergeCell ref="Z11:Z12"/>
    <mergeCell ref="AA11:AA12"/>
    <mergeCell ref="AB11:AB12"/>
    <mergeCell ref="G11:K12"/>
    <mergeCell ref="L11:R12"/>
    <mergeCell ref="S11:S12"/>
    <mergeCell ref="T11:T12"/>
    <mergeCell ref="U11:V12"/>
    <mergeCell ref="U15:V15"/>
    <mergeCell ref="U16:V16"/>
    <mergeCell ref="B23:C23"/>
    <mergeCell ref="D23:E23"/>
    <mergeCell ref="F23:G23"/>
    <mergeCell ref="H23:I23"/>
    <mergeCell ref="J23:K23"/>
    <mergeCell ref="D24:E24"/>
    <mergeCell ref="J24:K24"/>
    <mergeCell ref="B24:C24"/>
    <mergeCell ref="B21:K21"/>
    <mergeCell ref="L21:AB21"/>
    <mergeCell ref="U17:V17"/>
    <mergeCell ref="U18:V18"/>
    <mergeCell ref="U19:V19"/>
    <mergeCell ref="B25:C25"/>
    <mergeCell ref="D25:E25"/>
    <mergeCell ref="F25:G25"/>
    <mergeCell ref="H25:I25"/>
    <mergeCell ref="J25:K25"/>
    <mergeCell ref="B27:E27"/>
    <mergeCell ref="B37:C37"/>
    <mergeCell ref="D37:E37"/>
    <mergeCell ref="F37:G37"/>
    <mergeCell ref="H37:I37"/>
    <mergeCell ref="J37:K37"/>
    <mergeCell ref="B33:M33"/>
    <mergeCell ref="L37:M37"/>
    <mergeCell ref="B39:AB39"/>
    <mergeCell ref="B40:AB40"/>
    <mergeCell ref="N34:AB37"/>
    <mergeCell ref="B35:C35"/>
    <mergeCell ref="D35:E35"/>
    <mergeCell ref="F35:G35"/>
    <mergeCell ref="H35:I35"/>
    <mergeCell ref="J35:K35"/>
    <mergeCell ref="L35:M35"/>
    <mergeCell ref="B34:C34"/>
    <mergeCell ref="D34:E34"/>
    <mergeCell ref="F34:G34"/>
    <mergeCell ref="H34:I34"/>
    <mergeCell ref="J34:K34"/>
    <mergeCell ref="L34:M34"/>
    <mergeCell ref="U31:X31"/>
    <mergeCell ref="Y31:AA31"/>
    <mergeCell ref="B28:E28"/>
    <mergeCell ref="F28:G28"/>
    <mergeCell ref="H28:O28"/>
    <mergeCell ref="S28:T28"/>
    <mergeCell ref="U28:X28"/>
    <mergeCell ref="Y28:AA28"/>
    <mergeCell ref="Y29:AA29"/>
    <mergeCell ref="B29:O29"/>
    <mergeCell ref="B30:O31"/>
    <mergeCell ref="Q30:R30"/>
    <mergeCell ref="S30:T30"/>
    <mergeCell ref="Q31:R31"/>
    <mergeCell ref="S31:T31"/>
    <mergeCell ref="N33:AB33"/>
    <mergeCell ref="B36:C36"/>
    <mergeCell ref="D36:E36"/>
    <mergeCell ref="F36:G36"/>
    <mergeCell ref="H36:I36"/>
    <mergeCell ref="J36:K36"/>
    <mergeCell ref="L36:M36"/>
    <mergeCell ref="B22:C22"/>
    <mergeCell ref="D22:E22"/>
    <mergeCell ref="F22:G22"/>
    <mergeCell ref="H22:I22"/>
    <mergeCell ref="J22:K22"/>
    <mergeCell ref="F24:G24"/>
    <mergeCell ref="H24:I24"/>
    <mergeCell ref="F27:G27"/>
    <mergeCell ref="H27:O27"/>
    <mergeCell ref="P27:AB27"/>
    <mergeCell ref="Q28:R28"/>
    <mergeCell ref="Q29:R29"/>
    <mergeCell ref="L22:AB25"/>
    <mergeCell ref="S29:T29"/>
    <mergeCell ref="U29:X29"/>
    <mergeCell ref="U30:X30"/>
    <mergeCell ref="Y30:AA30"/>
    <mergeCell ref="C14:F14"/>
    <mergeCell ref="C15:F15"/>
    <mergeCell ref="G15:K15"/>
    <mergeCell ref="L15:R15"/>
    <mergeCell ref="C16:F16"/>
    <mergeCell ref="G16:K16"/>
    <mergeCell ref="L16:R16"/>
    <mergeCell ref="G19:K19"/>
    <mergeCell ref="L19:R19"/>
    <mergeCell ref="C17:F17"/>
    <mergeCell ref="G17:K17"/>
    <mergeCell ref="L17:R17"/>
    <mergeCell ref="C18:F18"/>
    <mergeCell ref="L18:R18"/>
    <mergeCell ref="G18:K18"/>
    <mergeCell ref="C19:F19"/>
    <mergeCell ref="G14:K14"/>
    <mergeCell ref="L14:R14"/>
  </mergeCells>
  <pageMargins left="0.11811023622047245" right="0.11811023622047245" top="0.55118110236220474" bottom="0.74803149606299213" header="0" footer="0"/>
  <pageSetup fitToHeight="0"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DH!$A$10:$A$58</xm:f>
          </x14:formula1>
          <xm:sqref>B28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DDEE-D9C5-4C47-A59E-226DA110BE73}">
  <sheetPr>
    <pageSetUpPr fitToPage="1"/>
  </sheetPr>
  <dimension ref="A1:AB997"/>
  <sheetViews>
    <sheetView topLeftCell="L4"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240</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241</v>
      </c>
      <c r="M14" s="48"/>
      <c r="N14" s="48"/>
      <c r="O14" s="48"/>
      <c r="P14" s="48"/>
      <c r="Q14" s="48"/>
      <c r="R14" s="49"/>
      <c r="S14" s="19">
        <v>12103</v>
      </c>
      <c r="T14" s="20">
        <v>1181</v>
      </c>
      <c r="U14" s="124" t="s">
        <v>222</v>
      </c>
      <c r="V14" s="49"/>
      <c r="W14" s="21">
        <f t="shared" si="0"/>
        <v>9.7579112616706598E-2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7B8B2C58-D1C2-4806-AA32-9D8EEE0D4D13}">
          <x14:formula1>
            <xm:f>DH!$A$10:$A$58</xm:f>
          </x14:formula1>
          <xm:sqref>B28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D1BB-764A-469E-931F-BEE060EFBCFF}">
  <sheetPr>
    <pageSetUpPr fitToPage="1"/>
  </sheetPr>
  <dimension ref="A1:AB997"/>
  <sheetViews>
    <sheetView topLeftCell="L4"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243</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242</v>
      </c>
      <c r="M14" s="48"/>
      <c r="N14" s="48"/>
      <c r="O14" s="48"/>
      <c r="P14" s="48"/>
      <c r="Q14" s="48"/>
      <c r="R14" s="49"/>
      <c r="S14" s="19">
        <v>12103</v>
      </c>
      <c r="T14" s="20">
        <v>672</v>
      </c>
      <c r="U14" s="124" t="s">
        <v>222</v>
      </c>
      <c r="V14" s="49"/>
      <c r="W14" s="21">
        <f t="shared" si="0"/>
        <v>5.5523423944476576E-2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51055235-03EB-485F-B3E3-6FA47CC35702}">
          <x14:formula1>
            <xm:f>DH!$A$10:$A$58</xm:f>
          </x14:formula1>
          <xm:sqref>B28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FFDA-2CAA-4F5D-97B3-F148F0BF9C7A}">
  <sheetPr>
    <pageSetUpPr fitToPage="1"/>
  </sheetPr>
  <dimension ref="A1:AB997"/>
  <sheetViews>
    <sheetView topLeftCell="P17"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245</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244</v>
      </c>
      <c r="M14" s="48"/>
      <c r="N14" s="48"/>
      <c r="O14" s="48"/>
      <c r="P14" s="48"/>
      <c r="Q14" s="48"/>
      <c r="R14" s="49"/>
      <c r="S14" s="19">
        <v>12103</v>
      </c>
      <c r="T14" s="20">
        <v>2762</v>
      </c>
      <c r="U14" s="124" t="s">
        <v>222</v>
      </c>
      <c r="V14" s="49"/>
      <c r="W14" s="21">
        <f t="shared" si="0"/>
        <v>0.2282078823432207</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8AE08C18-A4BD-4363-B13B-6B60913B7CDD}">
          <x14:formula1>
            <xm:f>DH!$A$10:$A$58</xm:f>
          </x14:formula1>
          <xm:sqref>B28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32AE-FEA0-49C3-8B9D-D4A5ADF368EA}">
  <sheetPr>
    <pageSetUpPr fitToPage="1"/>
  </sheetPr>
  <dimension ref="A1:AB997"/>
  <sheetViews>
    <sheetView tabSelected="1" topLeftCell="L1" workbookViewId="0">
      <selection activeCell="AD14" sqref="AD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246</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247</v>
      </c>
      <c r="M14" s="48"/>
      <c r="N14" s="48"/>
      <c r="O14" s="48"/>
      <c r="P14" s="48"/>
      <c r="Q14" s="48"/>
      <c r="R14" s="49"/>
      <c r="S14" s="19">
        <v>12103</v>
      </c>
      <c r="T14" s="20">
        <v>1142</v>
      </c>
      <c r="U14" s="124" t="s">
        <v>222</v>
      </c>
      <c r="V14" s="49"/>
      <c r="W14" s="21">
        <f t="shared" si="0"/>
        <v>9.4356771048500376E-2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66AD59C7-6C70-45F7-A9EA-8CC08EEA6DF1}">
          <x14:formula1>
            <xm:f>DH!$A$10:$A$58</xm:f>
          </x14:formula1>
          <xm:sqref>B28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16F7-D7FE-42A0-AE2E-F68EC5C23443}">
  <sheetPr>
    <pageSetUpPr fitToPage="1"/>
  </sheetPr>
  <dimension ref="A1:AB997"/>
  <sheetViews>
    <sheetView topLeftCell="L1" workbookViewId="0">
      <selection activeCell="L14" sqref="L14:R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248</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249</v>
      </c>
      <c r="M14" s="48"/>
      <c r="N14" s="48"/>
      <c r="O14" s="48"/>
      <c r="P14" s="48"/>
      <c r="Q14" s="48"/>
      <c r="R14" s="49"/>
      <c r="S14" s="19">
        <v>12103</v>
      </c>
      <c r="T14" s="20">
        <v>623</v>
      </c>
      <c r="U14" s="124" t="s">
        <v>222</v>
      </c>
      <c r="V14" s="49"/>
      <c r="W14" s="21">
        <f t="shared" si="0"/>
        <v>5.1474840948525162E-2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A491C7FC-C579-42AF-9C6E-3266980A461A}">
          <x14:formula1>
            <xm:f>DH!$A$10:$A$58</xm:f>
          </x14:formula1>
          <xm:sqref>B28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17D9-FD96-4746-8977-04549278370A}">
  <sheetPr>
    <pageSetUpPr fitToPage="1"/>
  </sheetPr>
  <dimension ref="A1:AB997"/>
  <sheetViews>
    <sheetView topLeftCell="L1"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251</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250</v>
      </c>
      <c r="M14" s="48"/>
      <c r="N14" s="48"/>
      <c r="O14" s="48"/>
      <c r="P14" s="48"/>
      <c r="Q14" s="48"/>
      <c r="R14" s="49"/>
      <c r="S14" s="19">
        <v>12103</v>
      </c>
      <c r="T14" s="20">
        <v>583</v>
      </c>
      <c r="U14" s="124" t="s">
        <v>222</v>
      </c>
      <c r="V14" s="49"/>
      <c r="W14" s="21">
        <f t="shared" si="0"/>
        <v>4.8169875237544409E-2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4339A246-40FF-4651-84BC-AA36661BA6A0}">
          <x14:formula1>
            <xm:f>DH!$A$10:$A$58</xm:f>
          </x14:formula1>
          <xm:sqref>B28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F5E3-8DE7-48BE-9E9A-2810B54FD890}">
  <sheetPr>
    <pageSetUpPr fitToPage="1"/>
  </sheetPr>
  <dimension ref="A1:AB997"/>
  <sheetViews>
    <sheetView workbookViewId="0">
      <selection activeCell="Z3" sqref="Z3:AB3"/>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253</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252</v>
      </c>
      <c r="M14" s="48"/>
      <c r="N14" s="48"/>
      <c r="O14" s="48"/>
      <c r="P14" s="48"/>
      <c r="Q14" s="48"/>
      <c r="R14" s="49"/>
      <c r="S14" s="19">
        <v>12103</v>
      </c>
      <c r="T14" s="20">
        <v>2142</v>
      </c>
      <c r="U14" s="124" t="s">
        <v>222</v>
      </c>
      <c r="V14" s="49"/>
      <c r="W14" s="21">
        <f t="shared" si="0"/>
        <v>0.17698091382301909</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J23:K23"/>
    <mergeCell ref="B24:C24"/>
    <mergeCell ref="D24:E24"/>
    <mergeCell ref="F24:G24"/>
    <mergeCell ref="H24:I24"/>
    <mergeCell ref="J24:K24"/>
    <mergeCell ref="B22:C22"/>
    <mergeCell ref="D22:E22"/>
    <mergeCell ref="F22:G22"/>
    <mergeCell ref="H22:I22"/>
    <mergeCell ref="J22:K22"/>
    <mergeCell ref="L22:AB25"/>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617E5826-417E-4188-A54A-37E85DD7F052}">
          <x14:formula1>
            <xm:f>DH!$A$10:$A$58</xm:f>
          </x14:formula1>
          <xm:sqref>B28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5703125" defaultRowHeight="15" customHeight="1" x14ac:dyDescent="0.2"/>
  <cols>
    <col min="1" max="1" width="32.140625" customWidth="1"/>
    <col min="2" max="2" width="18.42578125" customWidth="1"/>
    <col min="3" max="3" width="61.42578125" customWidth="1"/>
    <col min="4" max="26" width="11.42578125" customWidth="1"/>
  </cols>
  <sheetData>
    <row r="1" spans="1:26" ht="14.25" customHeight="1" x14ac:dyDescent="0.25">
      <c r="A1" s="30"/>
      <c r="B1" s="31"/>
      <c r="C1" s="31"/>
      <c r="D1" s="32"/>
      <c r="E1" s="32"/>
      <c r="F1" s="32"/>
      <c r="G1" s="32"/>
      <c r="H1" s="32"/>
      <c r="I1" s="32"/>
      <c r="J1" s="32"/>
      <c r="K1" s="32"/>
      <c r="L1" s="33"/>
      <c r="M1" s="33"/>
      <c r="N1" s="33"/>
      <c r="O1" s="33"/>
      <c r="P1" s="33"/>
      <c r="Q1" s="33"/>
      <c r="R1" s="33"/>
      <c r="S1" s="33"/>
      <c r="T1" s="33"/>
      <c r="U1" s="33"/>
      <c r="V1" s="33"/>
      <c r="W1" s="33"/>
      <c r="X1" s="33"/>
      <c r="Y1" s="33"/>
      <c r="Z1" s="33"/>
    </row>
    <row r="2" spans="1:26" ht="14.25" customHeight="1" x14ac:dyDescent="0.25">
      <c r="A2" s="30"/>
      <c r="B2" s="31"/>
      <c r="C2" s="31"/>
      <c r="D2" s="32"/>
      <c r="E2" s="32"/>
      <c r="F2" s="32"/>
      <c r="G2" s="32"/>
      <c r="H2" s="32"/>
      <c r="I2" s="32"/>
      <c r="J2" s="32"/>
      <c r="K2" s="32"/>
      <c r="L2" s="33"/>
      <c r="M2" s="33"/>
      <c r="N2" s="33"/>
      <c r="O2" s="33"/>
      <c r="P2" s="33"/>
      <c r="Q2" s="33"/>
      <c r="R2" s="33"/>
      <c r="S2" s="33"/>
      <c r="T2" s="33"/>
      <c r="U2" s="33"/>
      <c r="V2" s="33"/>
      <c r="W2" s="33"/>
      <c r="X2" s="33"/>
      <c r="Y2" s="33"/>
      <c r="Z2" s="33"/>
    </row>
    <row r="3" spans="1:26" ht="14.25" customHeight="1" x14ac:dyDescent="0.25">
      <c r="A3" s="30"/>
      <c r="B3" s="31"/>
      <c r="C3" s="31"/>
      <c r="D3" s="32"/>
      <c r="E3" s="32"/>
      <c r="F3" s="32"/>
      <c r="G3" s="32"/>
      <c r="H3" s="32"/>
      <c r="I3" s="32"/>
      <c r="J3" s="32"/>
      <c r="K3" s="32"/>
      <c r="L3" s="33"/>
      <c r="M3" s="33"/>
      <c r="N3" s="33"/>
      <c r="O3" s="33"/>
      <c r="P3" s="33"/>
      <c r="Q3" s="33"/>
      <c r="R3" s="33"/>
      <c r="S3" s="33"/>
      <c r="T3" s="33"/>
      <c r="U3" s="33"/>
      <c r="V3" s="33"/>
      <c r="W3" s="33"/>
      <c r="X3" s="33"/>
      <c r="Y3" s="33"/>
      <c r="Z3" s="33"/>
    </row>
    <row r="4" spans="1:26" ht="14.25" customHeight="1" x14ac:dyDescent="0.25">
      <c r="A4" s="30"/>
      <c r="B4" s="31"/>
      <c r="C4" s="31"/>
      <c r="D4" s="32"/>
      <c r="E4" s="32"/>
      <c r="F4" s="32"/>
      <c r="G4" s="32"/>
      <c r="H4" s="32"/>
      <c r="I4" s="32"/>
      <c r="J4" s="32"/>
      <c r="K4" s="32"/>
      <c r="L4" s="33"/>
      <c r="M4" s="33"/>
      <c r="N4" s="33"/>
      <c r="O4" s="33"/>
      <c r="P4" s="33"/>
      <c r="Q4" s="33"/>
      <c r="R4" s="33"/>
      <c r="S4" s="33"/>
      <c r="T4" s="33"/>
      <c r="U4" s="33"/>
      <c r="V4" s="33"/>
      <c r="W4" s="33"/>
      <c r="X4" s="33"/>
      <c r="Y4" s="33"/>
      <c r="Z4" s="33"/>
    </row>
    <row r="5" spans="1:26" ht="14.25" customHeight="1" x14ac:dyDescent="0.25">
      <c r="A5" s="30"/>
      <c r="B5" s="31"/>
      <c r="C5" s="31"/>
      <c r="D5" s="32"/>
      <c r="E5" s="32"/>
      <c r="F5" s="32"/>
      <c r="G5" s="32"/>
      <c r="H5" s="32"/>
      <c r="I5" s="32"/>
      <c r="J5" s="32"/>
      <c r="K5" s="32"/>
      <c r="L5" s="33"/>
      <c r="M5" s="33"/>
      <c r="N5" s="33"/>
      <c r="O5" s="33"/>
      <c r="P5" s="33"/>
      <c r="Q5" s="33"/>
      <c r="R5" s="33"/>
      <c r="S5" s="33"/>
      <c r="T5" s="33"/>
      <c r="U5" s="33"/>
      <c r="V5" s="33"/>
      <c r="W5" s="33"/>
      <c r="X5" s="33"/>
      <c r="Y5" s="33"/>
      <c r="Z5" s="33"/>
    </row>
    <row r="6" spans="1:26" ht="14.25" customHeight="1" x14ac:dyDescent="0.3">
      <c r="A6" s="127"/>
      <c r="B6" s="128"/>
      <c r="C6" s="128"/>
      <c r="D6" s="32"/>
      <c r="E6" s="32"/>
      <c r="F6" s="32"/>
      <c r="G6" s="32"/>
      <c r="H6" s="32"/>
      <c r="I6" s="32"/>
      <c r="J6" s="32"/>
      <c r="K6" s="32"/>
      <c r="L6" s="33"/>
      <c r="M6" s="33"/>
      <c r="N6" s="33"/>
      <c r="O6" s="33"/>
      <c r="P6" s="33"/>
      <c r="Q6" s="33"/>
      <c r="R6" s="33"/>
      <c r="S6" s="33"/>
      <c r="T6" s="33"/>
      <c r="U6" s="33"/>
      <c r="V6" s="33"/>
      <c r="W6" s="33"/>
      <c r="X6" s="33"/>
      <c r="Y6" s="33"/>
      <c r="Z6" s="33"/>
    </row>
    <row r="7" spans="1:26" ht="14.25" customHeight="1" x14ac:dyDescent="0.25">
      <c r="A7" s="129" t="s">
        <v>79</v>
      </c>
      <c r="B7" s="130"/>
      <c r="C7" s="131"/>
      <c r="D7" s="32"/>
      <c r="E7" s="32"/>
      <c r="F7" s="32"/>
      <c r="G7" s="32"/>
      <c r="H7" s="32"/>
      <c r="I7" s="32"/>
      <c r="J7" s="32"/>
      <c r="K7" s="32"/>
      <c r="L7" s="33"/>
      <c r="M7" s="33"/>
      <c r="N7" s="33"/>
      <c r="O7" s="33"/>
      <c r="P7" s="33"/>
      <c r="Q7" s="33"/>
      <c r="R7" s="33"/>
      <c r="S7" s="33"/>
      <c r="T7" s="33"/>
      <c r="U7" s="33"/>
      <c r="V7" s="33"/>
      <c r="W7" s="33"/>
      <c r="X7" s="33"/>
      <c r="Y7" s="33"/>
      <c r="Z7" s="33"/>
    </row>
    <row r="8" spans="1:26" ht="15" customHeight="1" x14ac:dyDescent="0.25">
      <c r="A8" s="132" t="s">
        <v>80</v>
      </c>
      <c r="B8" s="133"/>
      <c r="C8" s="134"/>
      <c r="D8" s="32"/>
      <c r="E8" s="32"/>
      <c r="F8" s="32"/>
      <c r="G8" s="32"/>
      <c r="H8" s="32"/>
      <c r="I8" s="32"/>
      <c r="J8" s="32"/>
      <c r="K8" s="32"/>
      <c r="L8" s="33"/>
      <c r="M8" s="33"/>
      <c r="N8" s="33"/>
      <c r="O8" s="33"/>
      <c r="P8" s="33"/>
      <c r="Q8" s="33"/>
      <c r="R8" s="33"/>
      <c r="S8" s="33"/>
      <c r="T8" s="33"/>
      <c r="U8" s="33"/>
      <c r="V8" s="33"/>
      <c r="W8" s="33"/>
      <c r="X8" s="33"/>
      <c r="Y8" s="33"/>
      <c r="Z8" s="33"/>
    </row>
    <row r="9" spans="1:26" ht="30.75" customHeight="1" x14ac:dyDescent="0.25">
      <c r="A9" s="34" t="s">
        <v>67</v>
      </c>
      <c r="B9" s="35" t="s">
        <v>68</v>
      </c>
      <c r="C9" s="36" t="s">
        <v>69</v>
      </c>
      <c r="D9" s="32"/>
      <c r="E9" s="32"/>
      <c r="F9" s="32"/>
      <c r="G9" s="32"/>
      <c r="H9" s="32"/>
      <c r="I9" s="32"/>
      <c r="J9" s="32"/>
      <c r="K9" s="32"/>
      <c r="L9" s="33"/>
      <c r="M9" s="33"/>
      <c r="N9" s="33"/>
      <c r="O9" s="33"/>
      <c r="P9" s="33"/>
      <c r="Q9" s="33"/>
      <c r="R9" s="33"/>
      <c r="S9" s="33"/>
      <c r="T9" s="33"/>
      <c r="U9" s="33"/>
      <c r="V9" s="33"/>
      <c r="W9" s="33"/>
      <c r="X9" s="33"/>
      <c r="Y9" s="33"/>
      <c r="Z9" s="33"/>
    </row>
    <row r="10" spans="1:26" ht="30.75" customHeight="1" x14ac:dyDescent="0.25">
      <c r="A10" s="37"/>
      <c r="B10" s="38" t="s">
        <v>81</v>
      </c>
      <c r="C10" s="39" t="s">
        <v>81</v>
      </c>
      <c r="D10" s="32"/>
      <c r="E10" s="32"/>
      <c r="F10" s="32"/>
      <c r="G10" s="32"/>
      <c r="H10" s="32"/>
      <c r="I10" s="32"/>
      <c r="J10" s="32"/>
      <c r="K10" s="32"/>
      <c r="L10" s="33"/>
      <c r="M10" s="33"/>
      <c r="N10" s="33"/>
      <c r="O10" s="33"/>
      <c r="P10" s="33"/>
      <c r="Q10" s="33"/>
      <c r="R10" s="33"/>
      <c r="S10" s="33"/>
      <c r="T10" s="33"/>
      <c r="U10" s="33"/>
      <c r="V10" s="33"/>
      <c r="W10" s="33"/>
      <c r="X10" s="33"/>
      <c r="Y10" s="33"/>
      <c r="Z10" s="33"/>
    </row>
    <row r="11" spans="1:26" ht="18" customHeight="1" x14ac:dyDescent="0.25">
      <c r="A11" s="40" t="s">
        <v>82</v>
      </c>
      <c r="B11" s="41" t="s">
        <v>83</v>
      </c>
      <c r="C11" s="42" t="s">
        <v>84</v>
      </c>
      <c r="D11" s="32"/>
      <c r="E11" s="32"/>
      <c r="F11" s="32"/>
      <c r="G11" s="32"/>
      <c r="H11" s="32"/>
      <c r="I11" s="32"/>
      <c r="J11" s="32"/>
      <c r="K11" s="32"/>
      <c r="L11" s="33"/>
      <c r="M11" s="33"/>
      <c r="N11" s="33"/>
      <c r="O11" s="33"/>
      <c r="P11" s="33"/>
      <c r="Q11" s="33"/>
      <c r="R11" s="33"/>
      <c r="S11" s="33"/>
      <c r="T11" s="33"/>
      <c r="U11" s="33"/>
      <c r="V11" s="33"/>
      <c r="W11" s="33"/>
      <c r="X11" s="33"/>
      <c r="Y11" s="33"/>
      <c r="Z11" s="33"/>
    </row>
    <row r="12" spans="1:26" ht="18" customHeight="1" x14ac:dyDescent="0.25">
      <c r="A12" s="37" t="s">
        <v>85</v>
      </c>
      <c r="B12" s="38" t="s">
        <v>86</v>
      </c>
      <c r="C12" s="43" t="s">
        <v>87</v>
      </c>
      <c r="D12" s="32"/>
      <c r="E12" s="32"/>
      <c r="F12" s="32"/>
      <c r="G12" s="32"/>
      <c r="H12" s="32"/>
      <c r="I12" s="32"/>
      <c r="J12" s="32"/>
      <c r="K12" s="32"/>
      <c r="L12" s="33"/>
      <c r="M12" s="33"/>
      <c r="N12" s="33"/>
      <c r="O12" s="33"/>
      <c r="P12" s="33"/>
      <c r="Q12" s="33"/>
      <c r="R12" s="33"/>
      <c r="S12" s="33"/>
      <c r="T12" s="33"/>
      <c r="U12" s="33"/>
      <c r="V12" s="33"/>
      <c r="W12" s="33"/>
      <c r="X12" s="33"/>
      <c r="Y12" s="33"/>
      <c r="Z12" s="33"/>
    </row>
    <row r="13" spans="1:26" ht="18" customHeight="1" x14ac:dyDescent="0.25">
      <c r="A13" s="40" t="s">
        <v>88</v>
      </c>
      <c r="B13" s="41" t="s">
        <v>89</v>
      </c>
      <c r="C13" s="42" t="s">
        <v>90</v>
      </c>
      <c r="D13" s="32"/>
      <c r="E13" s="32"/>
      <c r="F13" s="32"/>
      <c r="G13" s="32"/>
      <c r="H13" s="32"/>
      <c r="I13" s="32"/>
      <c r="J13" s="32"/>
      <c r="K13" s="32"/>
      <c r="L13" s="33"/>
      <c r="M13" s="33"/>
      <c r="N13" s="33"/>
      <c r="O13" s="33"/>
      <c r="P13" s="33"/>
      <c r="Q13" s="33"/>
      <c r="R13" s="33"/>
      <c r="S13" s="33"/>
      <c r="T13" s="33"/>
      <c r="U13" s="33"/>
      <c r="V13" s="33"/>
      <c r="W13" s="33"/>
      <c r="X13" s="33"/>
      <c r="Y13" s="33"/>
      <c r="Z13" s="33"/>
    </row>
    <row r="14" spans="1:26" ht="18" customHeight="1" x14ac:dyDescent="0.25">
      <c r="A14" s="37" t="s">
        <v>91</v>
      </c>
      <c r="B14" s="38" t="s">
        <v>92</v>
      </c>
      <c r="C14" s="43" t="s">
        <v>93</v>
      </c>
      <c r="D14" s="32"/>
      <c r="E14" s="32"/>
      <c r="F14" s="32"/>
      <c r="G14" s="32"/>
      <c r="H14" s="32"/>
      <c r="I14" s="32"/>
      <c r="J14" s="32"/>
      <c r="K14" s="32"/>
      <c r="L14" s="33"/>
      <c r="M14" s="33"/>
      <c r="N14" s="33"/>
      <c r="O14" s="33"/>
      <c r="P14" s="33"/>
      <c r="Q14" s="33"/>
      <c r="R14" s="33"/>
      <c r="S14" s="33"/>
      <c r="T14" s="33"/>
      <c r="U14" s="33"/>
      <c r="V14" s="33"/>
      <c r="W14" s="33"/>
      <c r="X14" s="33"/>
      <c r="Y14" s="33"/>
      <c r="Z14" s="33"/>
    </row>
    <row r="15" spans="1:26" ht="18" customHeight="1" x14ac:dyDescent="0.25">
      <c r="A15" s="40" t="s">
        <v>94</v>
      </c>
      <c r="B15" s="41" t="s">
        <v>95</v>
      </c>
      <c r="C15" s="42" t="s">
        <v>96</v>
      </c>
      <c r="D15" s="32"/>
      <c r="E15" s="32"/>
      <c r="F15" s="32"/>
      <c r="G15" s="32"/>
      <c r="H15" s="32"/>
      <c r="I15" s="32"/>
      <c r="J15" s="32"/>
      <c r="K15" s="32"/>
      <c r="L15" s="33"/>
      <c r="M15" s="33"/>
      <c r="N15" s="33"/>
      <c r="O15" s="33"/>
      <c r="P15" s="33"/>
      <c r="Q15" s="33"/>
      <c r="R15" s="33"/>
      <c r="S15" s="33"/>
      <c r="T15" s="33"/>
      <c r="U15" s="33"/>
      <c r="V15" s="33"/>
      <c r="W15" s="33"/>
      <c r="X15" s="33"/>
      <c r="Y15" s="33"/>
      <c r="Z15" s="33"/>
    </row>
    <row r="16" spans="1:26" ht="18" customHeight="1" x14ac:dyDescent="0.25">
      <c r="A16" s="37" t="s">
        <v>97</v>
      </c>
      <c r="B16" s="38" t="s">
        <v>98</v>
      </c>
      <c r="C16" s="43" t="s">
        <v>99</v>
      </c>
      <c r="D16" s="32"/>
      <c r="E16" s="32"/>
      <c r="F16" s="32"/>
      <c r="G16" s="32"/>
      <c r="H16" s="32"/>
      <c r="I16" s="32"/>
      <c r="J16" s="32"/>
      <c r="K16" s="32"/>
      <c r="L16" s="33"/>
      <c r="M16" s="33"/>
      <c r="N16" s="33"/>
      <c r="O16" s="33"/>
      <c r="P16" s="33"/>
      <c r="Q16" s="33"/>
      <c r="R16" s="33"/>
      <c r="S16" s="33"/>
      <c r="T16" s="33"/>
      <c r="U16" s="33"/>
      <c r="V16" s="33"/>
      <c r="W16" s="33"/>
      <c r="X16" s="33"/>
      <c r="Y16" s="33"/>
      <c r="Z16" s="33"/>
    </row>
    <row r="17" spans="1:26" ht="18" customHeight="1" x14ac:dyDescent="0.25">
      <c r="A17" s="40" t="s">
        <v>100</v>
      </c>
      <c r="B17" s="41" t="s">
        <v>101</v>
      </c>
      <c r="C17" s="42" t="s">
        <v>102</v>
      </c>
      <c r="D17" s="32"/>
      <c r="E17" s="32"/>
      <c r="F17" s="32"/>
      <c r="G17" s="32"/>
      <c r="H17" s="32"/>
      <c r="I17" s="32"/>
      <c r="J17" s="32"/>
      <c r="K17" s="32"/>
      <c r="L17" s="33"/>
      <c r="M17" s="33"/>
      <c r="N17" s="33"/>
      <c r="O17" s="33"/>
      <c r="P17" s="33"/>
      <c r="Q17" s="33"/>
      <c r="R17" s="33"/>
      <c r="S17" s="33"/>
      <c r="T17" s="33"/>
      <c r="U17" s="33"/>
      <c r="V17" s="33"/>
      <c r="W17" s="33"/>
      <c r="X17" s="33"/>
      <c r="Y17" s="33"/>
      <c r="Z17" s="33"/>
    </row>
    <row r="18" spans="1:26" ht="18" customHeight="1" x14ac:dyDescent="0.25">
      <c r="A18" s="37" t="s">
        <v>103</v>
      </c>
      <c r="B18" s="38" t="s">
        <v>104</v>
      </c>
      <c r="C18" s="43" t="s">
        <v>105</v>
      </c>
      <c r="D18" s="32"/>
      <c r="E18" s="32"/>
      <c r="F18" s="32"/>
      <c r="G18" s="32"/>
      <c r="H18" s="32"/>
      <c r="I18" s="32"/>
      <c r="J18" s="32"/>
      <c r="K18" s="32"/>
      <c r="L18" s="33"/>
      <c r="M18" s="33"/>
      <c r="N18" s="33"/>
      <c r="O18" s="33"/>
      <c r="P18" s="33"/>
      <c r="Q18" s="33"/>
      <c r="R18" s="33"/>
      <c r="S18" s="33"/>
      <c r="T18" s="33"/>
      <c r="U18" s="33"/>
      <c r="V18" s="33"/>
      <c r="W18" s="33"/>
      <c r="X18" s="33"/>
      <c r="Y18" s="33"/>
      <c r="Z18" s="33"/>
    </row>
    <row r="19" spans="1:26" ht="18" customHeight="1" x14ac:dyDescent="0.25">
      <c r="A19" s="40" t="s">
        <v>106</v>
      </c>
      <c r="B19" s="41" t="s">
        <v>107</v>
      </c>
      <c r="C19" s="42" t="s">
        <v>108</v>
      </c>
      <c r="D19" s="32"/>
      <c r="E19" s="32"/>
      <c r="F19" s="32"/>
      <c r="G19" s="32"/>
      <c r="H19" s="32"/>
      <c r="I19" s="32"/>
      <c r="J19" s="32"/>
      <c r="K19" s="32"/>
      <c r="L19" s="33"/>
      <c r="M19" s="33"/>
      <c r="N19" s="33"/>
      <c r="O19" s="33"/>
      <c r="P19" s="33"/>
      <c r="Q19" s="33"/>
      <c r="R19" s="33"/>
      <c r="S19" s="33"/>
      <c r="T19" s="33"/>
      <c r="U19" s="33"/>
      <c r="V19" s="33"/>
      <c r="W19" s="33"/>
      <c r="X19" s="33"/>
      <c r="Y19" s="33"/>
      <c r="Z19" s="33"/>
    </row>
    <row r="20" spans="1:26" ht="18" customHeight="1" x14ac:dyDescent="0.25">
      <c r="A20" s="37" t="s">
        <v>109</v>
      </c>
      <c r="B20" s="38" t="s">
        <v>110</v>
      </c>
      <c r="C20" s="43" t="s">
        <v>111</v>
      </c>
      <c r="D20" s="32"/>
      <c r="E20" s="32"/>
      <c r="F20" s="32"/>
      <c r="G20" s="32"/>
      <c r="H20" s="32"/>
      <c r="I20" s="32"/>
      <c r="J20" s="32"/>
      <c r="K20" s="32"/>
      <c r="L20" s="33"/>
      <c r="M20" s="33"/>
      <c r="N20" s="33"/>
      <c r="O20" s="33"/>
      <c r="P20" s="33"/>
      <c r="Q20" s="33"/>
      <c r="R20" s="33"/>
      <c r="S20" s="33"/>
      <c r="T20" s="33"/>
      <c r="U20" s="33"/>
      <c r="V20" s="33"/>
      <c r="W20" s="33"/>
      <c r="X20" s="33"/>
      <c r="Y20" s="33"/>
      <c r="Z20" s="33"/>
    </row>
    <row r="21" spans="1:26" ht="18" customHeight="1" x14ac:dyDescent="0.25">
      <c r="A21" s="40" t="s">
        <v>112</v>
      </c>
      <c r="B21" s="41" t="s">
        <v>113</v>
      </c>
      <c r="C21" s="42" t="s">
        <v>114</v>
      </c>
      <c r="D21" s="32"/>
      <c r="E21" s="32"/>
      <c r="F21" s="32"/>
      <c r="G21" s="32"/>
      <c r="H21" s="32"/>
      <c r="I21" s="32"/>
      <c r="J21" s="32"/>
      <c r="K21" s="32"/>
      <c r="L21" s="33"/>
      <c r="M21" s="33"/>
      <c r="N21" s="33"/>
      <c r="O21" s="33"/>
      <c r="P21" s="33"/>
      <c r="Q21" s="33"/>
      <c r="R21" s="33"/>
      <c r="S21" s="33"/>
      <c r="T21" s="33"/>
      <c r="U21" s="33"/>
      <c r="V21" s="33"/>
      <c r="W21" s="33"/>
      <c r="X21" s="33"/>
      <c r="Y21" s="33"/>
      <c r="Z21" s="33"/>
    </row>
    <row r="22" spans="1:26" ht="18" customHeight="1" x14ac:dyDescent="0.25">
      <c r="A22" s="37" t="s">
        <v>115</v>
      </c>
      <c r="B22" s="38" t="s">
        <v>116</v>
      </c>
      <c r="C22" s="43" t="s">
        <v>117</v>
      </c>
      <c r="D22" s="32"/>
      <c r="E22" s="32"/>
      <c r="F22" s="32"/>
      <c r="G22" s="32"/>
      <c r="H22" s="32"/>
      <c r="I22" s="32"/>
      <c r="J22" s="32"/>
      <c r="K22" s="32"/>
      <c r="L22" s="33"/>
      <c r="M22" s="33"/>
      <c r="N22" s="33"/>
      <c r="O22" s="33"/>
      <c r="P22" s="33"/>
      <c r="Q22" s="33"/>
      <c r="R22" s="33"/>
      <c r="S22" s="33"/>
      <c r="T22" s="33"/>
      <c r="U22" s="33"/>
      <c r="V22" s="33"/>
      <c r="W22" s="33"/>
      <c r="X22" s="33"/>
      <c r="Y22" s="33"/>
      <c r="Z22" s="33"/>
    </row>
    <row r="23" spans="1:26" ht="18" customHeight="1" x14ac:dyDescent="0.25">
      <c r="A23" s="40" t="s">
        <v>118</v>
      </c>
      <c r="B23" s="41" t="s">
        <v>119</v>
      </c>
      <c r="C23" s="42" t="s">
        <v>120</v>
      </c>
      <c r="D23" s="32"/>
      <c r="E23" s="32"/>
      <c r="F23" s="32"/>
      <c r="G23" s="32"/>
      <c r="H23" s="32"/>
      <c r="I23" s="32"/>
      <c r="J23" s="32"/>
      <c r="K23" s="32"/>
      <c r="L23" s="33"/>
      <c r="M23" s="33"/>
      <c r="N23" s="33"/>
      <c r="O23" s="33"/>
      <c r="P23" s="33"/>
      <c r="Q23" s="33"/>
      <c r="R23" s="33"/>
      <c r="S23" s="33"/>
      <c r="T23" s="33"/>
      <c r="U23" s="33"/>
      <c r="V23" s="33"/>
      <c r="W23" s="33"/>
      <c r="X23" s="33"/>
      <c r="Y23" s="33"/>
      <c r="Z23" s="33"/>
    </row>
    <row r="24" spans="1:26" ht="18" customHeight="1" x14ac:dyDescent="0.25">
      <c r="A24" s="37" t="s">
        <v>121</v>
      </c>
      <c r="B24" s="38" t="s">
        <v>122</v>
      </c>
      <c r="C24" s="43" t="s">
        <v>123</v>
      </c>
      <c r="D24" s="32"/>
      <c r="E24" s="32"/>
      <c r="F24" s="32"/>
      <c r="G24" s="32"/>
      <c r="H24" s="32"/>
      <c r="I24" s="32"/>
      <c r="J24" s="32"/>
      <c r="K24" s="32"/>
      <c r="L24" s="33"/>
      <c r="M24" s="33"/>
      <c r="N24" s="33"/>
      <c r="O24" s="33"/>
      <c r="P24" s="33"/>
      <c r="Q24" s="33"/>
      <c r="R24" s="33"/>
      <c r="S24" s="33"/>
      <c r="T24" s="33"/>
      <c r="U24" s="33"/>
      <c r="V24" s="33"/>
      <c r="W24" s="33"/>
      <c r="X24" s="33"/>
      <c r="Y24" s="33"/>
      <c r="Z24" s="33"/>
    </row>
    <row r="25" spans="1:26" ht="18" customHeight="1" x14ac:dyDescent="0.25">
      <c r="A25" s="40" t="s">
        <v>121</v>
      </c>
      <c r="B25" s="41" t="s">
        <v>124</v>
      </c>
      <c r="C25" s="42" t="s">
        <v>125</v>
      </c>
      <c r="D25" s="32"/>
      <c r="E25" s="32"/>
      <c r="F25" s="32"/>
      <c r="G25" s="32"/>
      <c r="H25" s="32"/>
      <c r="I25" s="32"/>
      <c r="J25" s="32"/>
      <c r="K25" s="32"/>
      <c r="L25" s="33"/>
      <c r="M25" s="33"/>
      <c r="N25" s="33"/>
      <c r="O25" s="33"/>
      <c r="P25" s="33"/>
      <c r="Q25" s="33"/>
      <c r="R25" s="33"/>
      <c r="S25" s="33"/>
      <c r="T25" s="33"/>
      <c r="U25" s="33"/>
      <c r="V25" s="33"/>
      <c r="W25" s="33"/>
      <c r="X25" s="33"/>
      <c r="Y25" s="33"/>
      <c r="Z25" s="33"/>
    </row>
    <row r="26" spans="1:26" ht="18" customHeight="1" x14ac:dyDescent="0.25">
      <c r="A26" s="37" t="s">
        <v>126</v>
      </c>
      <c r="B26" s="38" t="s">
        <v>127</v>
      </c>
      <c r="C26" s="43" t="s">
        <v>128</v>
      </c>
      <c r="D26" s="32"/>
      <c r="E26" s="32"/>
      <c r="F26" s="32"/>
      <c r="G26" s="32"/>
      <c r="H26" s="32"/>
      <c r="I26" s="32"/>
      <c r="J26" s="32"/>
      <c r="K26" s="32"/>
      <c r="L26" s="33"/>
      <c r="M26" s="33"/>
      <c r="N26" s="33"/>
      <c r="O26" s="33"/>
      <c r="P26" s="33"/>
      <c r="Q26" s="33"/>
      <c r="R26" s="33"/>
      <c r="S26" s="33"/>
      <c r="T26" s="33"/>
      <c r="U26" s="33"/>
      <c r="V26" s="33"/>
      <c r="W26" s="33"/>
      <c r="X26" s="33"/>
      <c r="Y26" s="33"/>
      <c r="Z26" s="33"/>
    </row>
    <row r="27" spans="1:26" ht="18" customHeight="1" x14ac:dyDescent="0.25">
      <c r="A27" s="40" t="s">
        <v>126</v>
      </c>
      <c r="B27" s="41" t="s">
        <v>129</v>
      </c>
      <c r="C27" s="42" t="s">
        <v>130</v>
      </c>
      <c r="D27" s="32"/>
      <c r="E27" s="32"/>
      <c r="F27" s="32"/>
      <c r="G27" s="32"/>
      <c r="H27" s="32"/>
      <c r="I27" s="32"/>
      <c r="J27" s="32"/>
      <c r="K27" s="32"/>
      <c r="L27" s="33"/>
      <c r="M27" s="33"/>
      <c r="N27" s="33"/>
      <c r="O27" s="33"/>
      <c r="P27" s="33"/>
      <c r="Q27" s="33"/>
      <c r="R27" s="33"/>
      <c r="S27" s="33"/>
      <c r="T27" s="33"/>
      <c r="U27" s="33"/>
      <c r="V27" s="33"/>
      <c r="W27" s="33"/>
      <c r="X27" s="33"/>
      <c r="Y27" s="33"/>
      <c r="Z27" s="33"/>
    </row>
    <row r="28" spans="1:26" ht="18" customHeight="1" x14ac:dyDescent="0.25">
      <c r="A28" s="37" t="s">
        <v>131</v>
      </c>
      <c r="B28" s="38" t="s">
        <v>132</v>
      </c>
      <c r="C28" s="43" t="s">
        <v>133</v>
      </c>
      <c r="D28" s="32"/>
      <c r="E28" s="32"/>
      <c r="F28" s="32"/>
      <c r="G28" s="32"/>
      <c r="H28" s="32"/>
      <c r="I28" s="32"/>
      <c r="J28" s="32"/>
      <c r="K28" s="32"/>
      <c r="L28" s="33"/>
      <c r="M28" s="33"/>
      <c r="N28" s="33"/>
      <c r="O28" s="33"/>
      <c r="P28" s="33"/>
      <c r="Q28" s="33"/>
      <c r="R28" s="33"/>
      <c r="S28" s="33"/>
      <c r="T28" s="33"/>
      <c r="U28" s="33"/>
      <c r="V28" s="33"/>
      <c r="W28" s="33"/>
      <c r="X28" s="33"/>
      <c r="Y28" s="33"/>
      <c r="Z28" s="33"/>
    </row>
    <row r="29" spans="1:26" ht="18" customHeight="1" x14ac:dyDescent="0.25">
      <c r="A29" s="40" t="s">
        <v>134</v>
      </c>
      <c r="B29" s="41" t="s">
        <v>135</v>
      </c>
      <c r="C29" s="42" t="s">
        <v>136</v>
      </c>
      <c r="D29" s="32"/>
      <c r="E29" s="32"/>
      <c r="F29" s="32"/>
      <c r="G29" s="32"/>
      <c r="H29" s="32"/>
      <c r="I29" s="32"/>
      <c r="J29" s="32"/>
      <c r="K29" s="32"/>
      <c r="L29" s="33"/>
      <c r="M29" s="33"/>
      <c r="N29" s="33"/>
      <c r="O29" s="33"/>
      <c r="P29" s="33"/>
      <c r="Q29" s="33"/>
      <c r="R29" s="33"/>
      <c r="S29" s="33"/>
      <c r="T29" s="33"/>
      <c r="U29" s="33"/>
      <c r="V29" s="33"/>
      <c r="W29" s="33"/>
      <c r="X29" s="33"/>
      <c r="Y29" s="33"/>
      <c r="Z29" s="33"/>
    </row>
    <row r="30" spans="1:26" ht="18" customHeight="1" x14ac:dyDescent="0.25">
      <c r="A30" s="37" t="s">
        <v>137</v>
      </c>
      <c r="B30" s="38" t="s">
        <v>138</v>
      </c>
      <c r="C30" s="43" t="s">
        <v>139</v>
      </c>
      <c r="D30" s="32"/>
      <c r="E30" s="32"/>
      <c r="F30" s="32"/>
      <c r="G30" s="32"/>
      <c r="H30" s="32"/>
      <c r="I30" s="32"/>
      <c r="J30" s="32"/>
      <c r="K30" s="32"/>
      <c r="L30" s="33"/>
      <c r="M30" s="33"/>
      <c r="N30" s="33"/>
      <c r="O30" s="33"/>
      <c r="P30" s="33"/>
      <c r="Q30" s="33"/>
      <c r="R30" s="33"/>
      <c r="S30" s="33"/>
      <c r="T30" s="33"/>
      <c r="U30" s="33"/>
      <c r="V30" s="33"/>
      <c r="W30" s="33"/>
      <c r="X30" s="33"/>
      <c r="Y30" s="33"/>
      <c r="Z30" s="33"/>
    </row>
    <row r="31" spans="1:26" ht="18" customHeight="1" x14ac:dyDescent="0.25">
      <c r="A31" s="40" t="s">
        <v>137</v>
      </c>
      <c r="B31" s="41" t="s">
        <v>140</v>
      </c>
      <c r="C31" s="42" t="s">
        <v>141</v>
      </c>
      <c r="D31" s="32"/>
      <c r="E31" s="32"/>
      <c r="F31" s="32"/>
      <c r="G31" s="32"/>
      <c r="H31" s="32"/>
      <c r="I31" s="32"/>
      <c r="J31" s="32"/>
      <c r="K31" s="32"/>
      <c r="L31" s="33"/>
      <c r="M31" s="33"/>
      <c r="N31" s="33"/>
      <c r="O31" s="33"/>
      <c r="P31" s="33"/>
      <c r="Q31" s="33"/>
      <c r="R31" s="33"/>
      <c r="S31" s="33"/>
      <c r="T31" s="33"/>
      <c r="U31" s="33"/>
      <c r="V31" s="33"/>
      <c r="W31" s="33"/>
      <c r="X31" s="33"/>
      <c r="Y31" s="33"/>
      <c r="Z31" s="33"/>
    </row>
    <row r="32" spans="1:26" ht="18" customHeight="1" x14ac:dyDescent="0.25">
      <c r="A32" s="37" t="s">
        <v>142</v>
      </c>
      <c r="B32" s="38" t="s">
        <v>143</v>
      </c>
      <c r="C32" s="43" t="s">
        <v>144</v>
      </c>
      <c r="D32" s="32"/>
      <c r="E32" s="32"/>
      <c r="F32" s="32"/>
      <c r="G32" s="32"/>
      <c r="H32" s="32"/>
      <c r="I32" s="32"/>
      <c r="J32" s="32"/>
      <c r="K32" s="32"/>
      <c r="L32" s="33"/>
      <c r="M32" s="33"/>
      <c r="N32" s="33"/>
      <c r="O32" s="33"/>
      <c r="P32" s="33"/>
      <c r="Q32" s="33"/>
      <c r="R32" s="33"/>
      <c r="S32" s="33"/>
      <c r="T32" s="33"/>
      <c r="U32" s="33"/>
      <c r="V32" s="33"/>
      <c r="W32" s="33"/>
      <c r="X32" s="33"/>
      <c r="Y32" s="33"/>
      <c r="Z32" s="33"/>
    </row>
    <row r="33" spans="1:26" ht="18" customHeight="1" x14ac:dyDescent="0.25">
      <c r="A33" s="40" t="s">
        <v>145</v>
      </c>
      <c r="B33" s="41" t="s">
        <v>146</v>
      </c>
      <c r="C33" s="42" t="s">
        <v>147</v>
      </c>
      <c r="D33" s="32"/>
      <c r="E33" s="32"/>
      <c r="F33" s="32"/>
      <c r="G33" s="32"/>
      <c r="H33" s="32"/>
      <c r="I33" s="32"/>
      <c r="J33" s="32"/>
      <c r="K33" s="32"/>
      <c r="L33" s="33"/>
      <c r="M33" s="33"/>
      <c r="N33" s="33"/>
      <c r="O33" s="33"/>
      <c r="P33" s="33"/>
      <c r="Q33" s="33"/>
      <c r="R33" s="33"/>
      <c r="S33" s="33"/>
      <c r="T33" s="33"/>
      <c r="U33" s="33"/>
      <c r="V33" s="33"/>
      <c r="W33" s="33"/>
      <c r="X33" s="33"/>
      <c r="Y33" s="33"/>
      <c r="Z33" s="33"/>
    </row>
    <row r="34" spans="1:26" ht="18" customHeight="1" x14ac:dyDescent="0.25">
      <c r="A34" s="37" t="s">
        <v>148</v>
      </c>
      <c r="B34" s="38" t="s">
        <v>149</v>
      </c>
      <c r="C34" s="43" t="s">
        <v>150</v>
      </c>
      <c r="D34" s="32"/>
      <c r="E34" s="32"/>
      <c r="F34" s="32"/>
      <c r="G34" s="32"/>
      <c r="H34" s="32"/>
      <c r="I34" s="32"/>
      <c r="J34" s="32"/>
      <c r="K34" s="32"/>
      <c r="L34" s="33"/>
      <c r="M34" s="33"/>
      <c r="N34" s="33"/>
      <c r="O34" s="33"/>
      <c r="P34" s="33"/>
      <c r="Q34" s="33"/>
      <c r="R34" s="33"/>
      <c r="S34" s="33"/>
      <c r="T34" s="33"/>
      <c r="U34" s="33"/>
      <c r="V34" s="33"/>
      <c r="W34" s="33"/>
      <c r="X34" s="33"/>
      <c r="Y34" s="33"/>
      <c r="Z34" s="33"/>
    </row>
    <row r="35" spans="1:26" ht="18" customHeight="1" x14ac:dyDescent="0.25">
      <c r="A35" s="40" t="s">
        <v>151</v>
      </c>
      <c r="B35" s="41" t="s">
        <v>152</v>
      </c>
      <c r="C35" s="42" t="s">
        <v>153</v>
      </c>
      <c r="D35" s="32"/>
      <c r="E35" s="32"/>
      <c r="F35" s="32"/>
      <c r="G35" s="32"/>
      <c r="H35" s="32"/>
      <c r="I35" s="32"/>
      <c r="J35" s="32"/>
      <c r="K35" s="32"/>
      <c r="L35" s="33"/>
      <c r="M35" s="33"/>
      <c r="N35" s="33"/>
      <c r="O35" s="33"/>
      <c r="P35" s="33"/>
      <c r="Q35" s="33"/>
      <c r="R35" s="33"/>
      <c r="S35" s="33"/>
      <c r="T35" s="33"/>
      <c r="U35" s="33"/>
      <c r="V35" s="33"/>
      <c r="W35" s="33"/>
      <c r="X35" s="33"/>
      <c r="Y35" s="33"/>
      <c r="Z35" s="33"/>
    </row>
    <row r="36" spans="1:26" ht="18" customHeight="1" x14ac:dyDescent="0.25">
      <c r="A36" s="37" t="s">
        <v>154</v>
      </c>
      <c r="B36" s="38" t="s">
        <v>155</v>
      </c>
      <c r="C36" s="43" t="s">
        <v>156</v>
      </c>
      <c r="D36" s="32"/>
      <c r="E36" s="32"/>
      <c r="F36" s="32"/>
      <c r="G36" s="32"/>
      <c r="H36" s="32"/>
      <c r="I36" s="32"/>
      <c r="J36" s="32"/>
      <c r="K36" s="32"/>
      <c r="L36" s="33"/>
      <c r="M36" s="33"/>
      <c r="N36" s="33"/>
      <c r="O36" s="33"/>
      <c r="P36" s="33"/>
      <c r="Q36" s="33"/>
      <c r="R36" s="33"/>
      <c r="S36" s="33"/>
      <c r="T36" s="33"/>
      <c r="U36" s="33"/>
      <c r="V36" s="33"/>
      <c r="W36" s="33"/>
      <c r="X36" s="33"/>
      <c r="Y36" s="33"/>
      <c r="Z36" s="33"/>
    </row>
    <row r="37" spans="1:26" ht="18" customHeight="1" x14ac:dyDescent="0.25">
      <c r="A37" s="40" t="s">
        <v>154</v>
      </c>
      <c r="B37" s="41" t="s">
        <v>157</v>
      </c>
      <c r="C37" s="42" t="s">
        <v>158</v>
      </c>
      <c r="D37" s="32"/>
      <c r="E37" s="32"/>
      <c r="F37" s="32"/>
      <c r="G37" s="32"/>
      <c r="H37" s="32"/>
      <c r="I37" s="32"/>
      <c r="J37" s="32"/>
      <c r="K37" s="32"/>
      <c r="L37" s="33"/>
      <c r="M37" s="33"/>
      <c r="N37" s="33"/>
      <c r="O37" s="33"/>
      <c r="P37" s="33"/>
      <c r="Q37" s="33"/>
      <c r="R37" s="33"/>
      <c r="S37" s="33"/>
      <c r="T37" s="33"/>
      <c r="U37" s="33"/>
      <c r="V37" s="33"/>
      <c r="W37" s="33"/>
      <c r="X37" s="33"/>
      <c r="Y37" s="33"/>
      <c r="Z37" s="33"/>
    </row>
    <row r="38" spans="1:26" ht="18" customHeight="1" x14ac:dyDescent="0.25">
      <c r="A38" s="37" t="s">
        <v>159</v>
      </c>
      <c r="B38" s="38" t="s">
        <v>160</v>
      </c>
      <c r="C38" s="43" t="s">
        <v>161</v>
      </c>
      <c r="D38" s="32"/>
      <c r="E38" s="32"/>
      <c r="F38" s="32"/>
      <c r="G38" s="32"/>
      <c r="H38" s="32"/>
      <c r="I38" s="32"/>
      <c r="J38" s="32"/>
      <c r="K38" s="32"/>
      <c r="L38" s="33"/>
      <c r="M38" s="33"/>
      <c r="N38" s="33"/>
      <c r="O38" s="33"/>
      <c r="P38" s="33"/>
      <c r="Q38" s="33"/>
      <c r="R38" s="33"/>
      <c r="S38" s="33"/>
      <c r="T38" s="33"/>
      <c r="U38" s="33"/>
      <c r="V38" s="33"/>
      <c r="W38" s="33"/>
      <c r="X38" s="33"/>
      <c r="Y38" s="33"/>
      <c r="Z38" s="33"/>
    </row>
    <row r="39" spans="1:26" ht="18" customHeight="1" x14ac:dyDescent="0.25">
      <c r="A39" s="40" t="s">
        <v>162</v>
      </c>
      <c r="B39" s="41" t="s">
        <v>163</v>
      </c>
      <c r="C39" s="42" t="s">
        <v>164</v>
      </c>
      <c r="D39" s="32"/>
      <c r="E39" s="32"/>
      <c r="F39" s="32"/>
      <c r="G39" s="32"/>
      <c r="H39" s="32"/>
      <c r="I39" s="32"/>
      <c r="J39" s="32"/>
      <c r="K39" s="32"/>
      <c r="L39" s="33"/>
      <c r="M39" s="33"/>
      <c r="N39" s="33"/>
      <c r="O39" s="33"/>
      <c r="P39" s="33"/>
      <c r="Q39" s="33"/>
      <c r="R39" s="33"/>
      <c r="S39" s="33"/>
      <c r="T39" s="33"/>
      <c r="U39" s="33"/>
      <c r="V39" s="33"/>
      <c r="W39" s="33"/>
      <c r="X39" s="33"/>
      <c r="Y39" s="33"/>
      <c r="Z39" s="33"/>
    </row>
    <row r="40" spans="1:26" ht="18" customHeight="1" x14ac:dyDescent="0.25">
      <c r="A40" s="37" t="s">
        <v>165</v>
      </c>
      <c r="B40" s="38" t="s">
        <v>166</v>
      </c>
      <c r="C40" s="43" t="s">
        <v>167</v>
      </c>
      <c r="D40" s="32"/>
      <c r="E40" s="32"/>
      <c r="F40" s="32"/>
      <c r="G40" s="32"/>
      <c r="H40" s="32"/>
      <c r="I40" s="32"/>
      <c r="J40" s="32"/>
      <c r="K40" s="32"/>
      <c r="L40" s="33"/>
      <c r="M40" s="33"/>
      <c r="N40" s="33"/>
      <c r="O40" s="33"/>
      <c r="P40" s="33"/>
      <c r="Q40" s="33"/>
      <c r="R40" s="33"/>
      <c r="S40" s="33"/>
      <c r="T40" s="33"/>
      <c r="U40" s="33"/>
      <c r="V40" s="33"/>
      <c r="W40" s="33"/>
      <c r="X40" s="33"/>
      <c r="Y40" s="33"/>
      <c r="Z40" s="33"/>
    </row>
    <row r="41" spans="1:26" ht="18" customHeight="1" x14ac:dyDescent="0.25">
      <c r="A41" s="40" t="s">
        <v>165</v>
      </c>
      <c r="B41" s="41" t="s">
        <v>168</v>
      </c>
      <c r="C41" s="42" t="s">
        <v>169</v>
      </c>
      <c r="D41" s="32"/>
      <c r="E41" s="32"/>
      <c r="F41" s="32"/>
      <c r="G41" s="32"/>
      <c r="H41" s="32"/>
      <c r="I41" s="32"/>
      <c r="J41" s="32"/>
      <c r="K41" s="32"/>
      <c r="L41" s="33"/>
      <c r="M41" s="33"/>
      <c r="N41" s="33"/>
      <c r="O41" s="33"/>
      <c r="P41" s="33"/>
      <c r="Q41" s="33"/>
      <c r="R41" s="33"/>
      <c r="S41" s="33"/>
      <c r="T41" s="33"/>
      <c r="U41" s="33"/>
      <c r="V41" s="33"/>
      <c r="W41" s="33"/>
      <c r="X41" s="33"/>
      <c r="Y41" s="33"/>
      <c r="Z41" s="33"/>
    </row>
    <row r="42" spans="1:26" ht="18" customHeight="1" x14ac:dyDescent="0.25">
      <c r="A42" s="37" t="s">
        <v>170</v>
      </c>
      <c r="B42" s="38" t="s">
        <v>171</v>
      </c>
      <c r="C42" s="43" t="s">
        <v>172</v>
      </c>
      <c r="D42" s="32"/>
      <c r="E42" s="32"/>
      <c r="F42" s="32"/>
      <c r="G42" s="32"/>
      <c r="H42" s="32"/>
      <c r="I42" s="32"/>
      <c r="J42" s="32"/>
      <c r="K42" s="32"/>
      <c r="L42" s="33"/>
      <c r="M42" s="33"/>
      <c r="N42" s="33"/>
      <c r="O42" s="33"/>
      <c r="P42" s="33"/>
      <c r="Q42" s="33"/>
      <c r="R42" s="33"/>
      <c r="S42" s="33"/>
      <c r="T42" s="33"/>
      <c r="U42" s="33"/>
      <c r="V42" s="33"/>
      <c r="W42" s="33"/>
      <c r="X42" s="33"/>
      <c r="Y42" s="33"/>
      <c r="Z42" s="33"/>
    </row>
    <row r="43" spans="1:26" ht="18" customHeight="1" x14ac:dyDescent="0.25">
      <c r="A43" s="40" t="s">
        <v>173</v>
      </c>
      <c r="B43" s="41" t="s">
        <v>174</v>
      </c>
      <c r="C43" s="42" t="s">
        <v>175</v>
      </c>
      <c r="D43" s="32"/>
      <c r="E43" s="32"/>
      <c r="F43" s="32"/>
      <c r="G43" s="32"/>
      <c r="H43" s="32"/>
      <c r="I43" s="32"/>
      <c r="J43" s="32"/>
      <c r="K43" s="32"/>
      <c r="L43" s="33"/>
      <c r="M43" s="33"/>
      <c r="N43" s="33"/>
      <c r="O43" s="33"/>
      <c r="P43" s="33"/>
      <c r="Q43" s="33"/>
      <c r="R43" s="33"/>
      <c r="S43" s="33"/>
      <c r="T43" s="33"/>
      <c r="U43" s="33"/>
      <c r="V43" s="33"/>
      <c r="W43" s="33"/>
      <c r="X43" s="33"/>
      <c r="Y43" s="33"/>
      <c r="Z43" s="33"/>
    </row>
    <row r="44" spans="1:26" ht="30.75" customHeight="1" x14ac:dyDescent="0.25">
      <c r="A44" s="37" t="s">
        <v>176</v>
      </c>
      <c r="B44" s="38" t="s">
        <v>177</v>
      </c>
      <c r="C44" s="43" t="s">
        <v>178</v>
      </c>
      <c r="D44" s="32"/>
      <c r="E44" s="32"/>
      <c r="F44" s="32"/>
      <c r="G44" s="32"/>
      <c r="H44" s="32"/>
      <c r="I44" s="32"/>
      <c r="J44" s="32"/>
      <c r="K44" s="32"/>
      <c r="L44" s="33"/>
      <c r="M44" s="33"/>
      <c r="N44" s="33"/>
      <c r="O44" s="33"/>
      <c r="P44" s="33"/>
      <c r="Q44" s="33"/>
      <c r="R44" s="33"/>
      <c r="S44" s="33"/>
      <c r="T44" s="33"/>
      <c r="U44" s="33"/>
      <c r="V44" s="33"/>
      <c r="W44" s="33"/>
      <c r="X44" s="33"/>
      <c r="Y44" s="33"/>
      <c r="Z44" s="33"/>
    </row>
    <row r="45" spans="1:26" ht="18" customHeight="1" x14ac:dyDescent="0.25">
      <c r="A45" s="40" t="s">
        <v>179</v>
      </c>
      <c r="B45" s="41" t="s">
        <v>180</v>
      </c>
      <c r="C45" s="42" t="s">
        <v>181</v>
      </c>
      <c r="D45" s="32"/>
      <c r="E45" s="32"/>
      <c r="F45" s="32"/>
      <c r="G45" s="32"/>
      <c r="H45" s="32"/>
      <c r="I45" s="32"/>
      <c r="J45" s="32"/>
      <c r="K45" s="32"/>
      <c r="L45" s="33"/>
      <c r="M45" s="33"/>
      <c r="N45" s="33"/>
      <c r="O45" s="33"/>
      <c r="P45" s="33"/>
      <c r="Q45" s="33"/>
      <c r="R45" s="33"/>
      <c r="S45" s="33"/>
      <c r="T45" s="33"/>
      <c r="U45" s="33"/>
      <c r="V45" s="33"/>
      <c r="W45" s="33"/>
      <c r="X45" s="33"/>
      <c r="Y45" s="33"/>
      <c r="Z45" s="33"/>
    </row>
    <row r="46" spans="1:26" ht="18" customHeight="1" x14ac:dyDescent="0.25">
      <c r="A46" s="37" t="s">
        <v>182</v>
      </c>
      <c r="B46" s="38" t="s">
        <v>183</v>
      </c>
      <c r="C46" s="43" t="s">
        <v>184</v>
      </c>
      <c r="D46" s="32"/>
      <c r="E46" s="32"/>
      <c r="F46" s="32"/>
      <c r="G46" s="32"/>
      <c r="H46" s="32"/>
      <c r="I46" s="32"/>
      <c r="J46" s="32"/>
      <c r="K46" s="32"/>
      <c r="L46" s="33"/>
      <c r="M46" s="33"/>
      <c r="N46" s="33"/>
      <c r="O46" s="33"/>
      <c r="P46" s="33"/>
      <c r="Q46" s="33"/>
      <c r="R46" s="33"/>
      <c r="S46" s="33"/>
      <c r="T46" s="33"/>
      <c r="U46" s="33"/>
      <c r="V46" s="33"/>
      <c r="W46" s="33"/>
      <c r="X46" s="33"/>
      <c r="Y46" s="33"/>
      <c r="Z46" s="33"/>
    </row>
    <row r="47" spans="1:26" ht="18" customHeight="1" x14ac:dyDescent="0.25">
      <c r="A47" s="40" t="s">
        <v>182</v>
      </c>
      <c r="B47" s="41" t="s">
        <v>185</v>
      </c>
      <c r="C47" s="42" t="s">
        <v>186</v>
      </c>
      <c r="D47" s="32"/>
      <c r="E47" s="32"/>
      <c r="F47" s="32"/>
      <c r="G47" s="32"/>
      <c r="H47" s="32"/>
      <c r="I47" s="32"/>
      <c r="J47" s="32"/>
      <c r="K47" s="32"/>
      <c r="L47" s="33"/>
      <c r="M47" s="33"/>
      <c r="N47" s="33"/>
      <c r="O47" s="33"/>
      <c r="P47" s="33"/>
      <c r="Q47" s="33"/>
      <c r="R47" s="33"/>
      <c r="S47" s="33"/>
      <c r="T47" s="33"/>
      <c r="U47" s="33"/>
      <c r="V47" s="33"/>
      <c r="W47" s="33"/>
      <c r="X47" s="33"/>
      <c r="Y47" s="33"/>
      <c r="Z47" s="33"/>
    </row>
    <row r="48" spans="1:26" ht="18" customHeight="1" x14ac:dyDescent="0.25">
      <c r="A48" s="37" t="s">
        <v>187</v>
      </c>
      <c r="B48" s="38" t="s">
        <v>188</v>
      </c>
      <c r="C48" s="43" t="s">
        <v>189</v>
      </c>
      <c r="D48" s="32"/>
      <c r="E48" s="32"/>
      <c r="F48" s="32"/>
      <c r="G48" s="32"/>
      <c r="H48" s="32"/>
      <c r="I48" s="32"/>
      <c r="J48" s="32"/>
      <c r="K48" s="32"/>
      <c r="L48" s="33"/>
      <c r="M48" s="33"/>
      <c r="N48" s="33"/>
      <c r="O48" s="33"/>
      <c r="P48" s="33"/>
      <c r="Q48" s="33"/>
      <c r="R48" s="33"/>
      <c r="S48" s="33"/>
      <c r="T48" s="33"/>
      <c r="U48" s="33"/>
      <c r="V48" s="33"/>
      <c r="W48" s="33"/>
      <c r="X48" s="33"/>
      <c r="Y48" s="33"/>
      <c r="Z48" s="33"/>
    </row>
    <row r="49" spans="1:26" ht="18" customHeight="1" x14ac:dyDescent="0.25">
      <c r="A49" s="40" t="s">
        <v>190</v>
      </c>
      <c r="B49" s="41" t="s">
        <v>191</v>
      </c>
      <c r="C49" s="42" t="s">
        <v>192</v>
      </c>
      <c r="D49" s="32"/>
      <c r="E49" s="32"/>
      <c r="F49" s="32"/>
      <c r="G49" s="32"/>
      <c r="H49" s="32"/>
      <c r="I49" s="32"/>
      <c r="J49" s="32"/>
      <c r="K49" s="32"/>
      <c r="L49" s="33"/>
      <c r="M49" s="33"/>
      <c r="N49" s="33"/>
      <c r="O49" s="33"/>
      <c r="P49" s="33"/>
      <c r="Q49" s="33"/>
      <c r="R49" s="33"/>
      <c r="S49" s="33"/>
      <c r="T49" s="33"/>
      <c r="U49" s="33"/>
      <c r="V49" s="33"/>
      <c r="W49" s="33"/>
      <c r="X49" s="33"/>
      <c r="Y49" s="33"/>
      <c r="Z49" s="33"/>
    </row>
    <row r="50" spans="1:26" ht="18" customHeight="1" x14ac:dyDescent="0.25">
      <c r="A50" s="37" t="s">
        <v>193</v>
      </c>
      <c r="B50" s="38" t="s">
        <v>194</v>
      </c>
      <c r="C50" s="43" t="s">
        <v>195</v>
      </c>
      <c r="D50" s="32"/>
      <c r="E50" s="32"/>
      <c r="F50" s="32"/>
      <c r="G50" s="32"/>
      <c r="H50" s="32"/>
      <c r="I50" s="32"/>
      <c r="J50" s="32"/>
      <c r="K50" s="32"/>
      <c r="L50" s="33"/>
      <c r="M50" s="33"/>
      <c r="N50" s="33"/>
      <c r="O50" s="33"/>
      <c r="P50" s="33"/>
      <c r="Q50" s="33"/>
      <c r="R50" s="33"/>
      <c r="S50" s="33"/>
      <c r="T50" s="33"/>
      <c r="U50" s="33"/>
      <c r="V50" s="33"/>
      <c r="W50" s="33"/>
      <c r="X50" s="33"/>
      <c r="Y50" s="33"/>
      <c r="Z50" s="33"/>
    </row>
    <row r="51" spans="1:26" ht="18" customHeight="1" x14ac:dyDescent="0.25">
      <c r="A51" s="40" t="s">
        <v>196</v>
      </c>
      <c r="B51" s="41" t="s">
        <v>197</v>
      </c>
      <c r="C51" s="42" t="s">
        <v>198</v>
      </c>
      <c r="D51" s="32"/>
      <c r="E51" s="32"/>
      <c r="F51" s="32"/>
      <c r="G51" s="32"/>
      <c r="H51" s="32"/>
      <c r="I51" s="32"/>
      <c r="J51" s="32"/>
      <c r="K51" s="32"/>
      <c r="L51" s="33"/>
      <c r="M51" s="33"/>
      <c r="N51" s="33"/>
      <c r="O51" s="33"/>
      <c r="P51" s="33"/>
      <c r="Q51" s="33"/>
      <c r="R51" s="33"/>
      <c r="S51" s="33"/>
      <c r="T51" s="33"/>
      <c r="U51" s="33"/>
      <c r="V51" s="33"/>
      <c r="W51" s="33"/>
      <c r="X51" s="33"/>
      <c r="Y51" s="33"/>
      <c r="Z51" s="33"/>
    </row>
    <row r="52" spans="1:26" ht="18" customHeight="1" x14ac:dyDescent="0.25">
      <c r="A52" s="37" t="s">
        <v>199</v>
      </c>
      <c r="B52" s="38" t="s">
        <v>200</v>
      </c>
      <c r="C52" s="43" t="s">
        <v>201</v>
      </c>
      <c r="D52" s="32"/>
      <c r="E52" s="32"/>
      <c r="F52" s="32"/>
      <c r="G52" s="32"/>
      <c r="H52" s="32"/>
      <c r="I52" s="32"/>
      <c r="J52" s="32"/>
      <c r="K52" s="32"/>
      <c r="L52" s="33"/>
      <c r="M52" s="33"/>
      <c r="N52" s="33"/>
      <c r="O52" s="33"/>
      <c r="P52" s="33"/>
      <c r="Q52" s="33"/>
      <c r="R52" s="33"/>
      <c r="S52" s="33"/>
      <c r="T52" s="33"/>
      <c r="U52" s="33"/>
      <c r="V52" s="33"/>
      <c r="W52" s="33"/>
      <c r="X52" s="33"/>
      <c r="Y52" s="33"/>
      <c r="Z52" s="33"/>
    </row>
    <row r="53" spans="1:26" ht="18" customHeight="1" x14ac:dyDescent="0.25">
      <c r="A53" s="40" t="s">
        <v>202</v>
      </c>
      <c r="B53" s="41" t="s">
        <v>203</v>
      </c>
      <c r="C53" s="42" t="s">
        <v>204</v>
      </c>
      <c r="D53" s="32"/>
      <c r="E53" s="32"/>
      <c r="F53" s="32"/>
      <c r="G53" s="32"/>
      <c r="H53" s="32"/>
      <c r="I53" s="32"/>
      <c r="J53" s="32"/>
      <c r="K53" s="32"/>
      <c r="L53" s="33"/>
      <c r="M53" s="33"/>
      <c r="N53" s="33"/>
      <c r="O53" s="33"/>
      <c r="P53" s="33"/>
      <c r="Q53" s="33"/>
      <c r="R53" s="33"/>
      <c r="S53" s="33"/>
      <c r="T53" s="33"/>
      <c r="U53" s="33"/>
      <c r="V53" s="33"/>
      <c r="W53" s="33"/>
      <c r="X53" s="33"/>
      <c r="Y53" s="33"/>
      <c r="Z53" s="33"/>
    </row>
    <row r="54" spans="1:26" ht="18" customHeight="1" x14ac:dyDescent="0.25">
      <c r="A54" s="37" t="s">
        <v>205</v>
      </c>
      <c r="B54" s="38" t="s">
        <v>206</v>
      </c>
      <c r="C54" s="43" t="s">
        <v>207</v>
      </c>
      <c r="D54" s="32"/>
      <c r="E54" s="32"/>
      <c r="F54" s="32"/>
      <c r="G54" s="32"/>
      <c r="H54" s="32"/>
      <c r="I54" s="32"/>
      <c r="J54" s="32"/>
      <c r="K54" s="32"/>
      <c r="L54" s="33"/>
      <c r="M54" s="33"/>
      <c r="N54" s="33"/>
      <c r="O54" s="33"/>
      <c r="P54" s="33"/>
      <c r="Q54" s="33"/>
      <c r="R54" s="33"/>
      <c r="S54" s="33"/>
      <c r="T54" s="33"/>
      <c r="U54" s="33"/>
      <c r="V54" s="33"/>
      <c r="W54" s="33"/>
      <c r="X54" s="33"/>
      <c r="Y54" s="33"/>
      <c r="Z54" s="33"/>
    </row>
    <row r="55" spans="1:26" ht="18" customHeight="1" x14ac:dyDescent="0.25">
      <c r="A55" s="40" t="s">
        <v>208</v>
      </c>
      <c r="B55" s="41" t="s">
        <v>209</v>
      </c>
      <c r="C55" s="42" t="s">
        <v>210</v>
      </c>
      <c r="D55" s="32"/>
      <c r="E55" s="32"/>
      <c r="F55" s="32"/>
      <c r="G55" s="32"/>
      <c r="H55" s="32"/>
      <c r="I55" s="32"/>
      <c r="J55" s="32"/>
      <c r="K55" s="32"/>
      <c r="L55" s="33"/>
      <c r="M55" s="33"/>
      <c r="N55" s="33"/>
      <c r="O55" s="33"/>
      <c r="P55" s="33"/>
      <c r="Q55" s="33"/>
      <c r="R55" s="33"/>
      <c r="S55" s="33"/>
      <c r="T55" s="33"/>
      <c r="U55" s="33"/>
      <c r="V55" s="33"/>
      <c r="W55" s="33"/>
      <c r="X55" s="33"/>
      <c r="Y55" s="33"/>
      <c r="Z55" s="33"/>
    </row>
    <row r="56" spans="1:26" ht="18" customHeight="1" x14ac:dyDescent="0.25">
      <c r="A56" s="37" t="s">
        <v>208</v>
      </c>
      <c r="B56" s="38" t="s">
        <v>211</v>
      </c>
      <c r="C56" s="43" t="s">
        <v>212</v>
      </c>
      <c r="D56" s="32"/>
      <c r="E56" s="32"/>
      <c r="F56" s="32"/>
      <c r="G56" s="32"/>
      <c r="H56" s="32"/>
      <c r="I56" s="32"/>
      <c r="J56" s="32"/>
      <c r="K56" s="32"/>
      <c r="L56" s="33"/>
      <c r="M56" s="33"/>
      <c r="N56" s="33"/>
      <c r="O56" s="33"/>
      <c r="P56" s="33"/>
      <c r="Q56" s="33"/>
      <c r="R56" s="33"/>
      <c r="S56" s="33"/>
      <c r="T56" s="33"/>
      <c r="U56" s="33"/>
      <c r="V56" s="33"/>
      <c r="W56" s="33"/>
      <c r="X56" s="33"/>
      <c r="Y56" s="33"/>
      <c r="Z56" s="33"/>
    </row>
    <row r="57" spans="1:26" ht="18" customHeight="1" x14ac:dyDescent="0.25">
      <c r="A57" s="40" t="s">
        <v>213</v>
      </c>
      <c r="B57" s="41" t="s">
        <v>214</v>
      </c>
      <c r="C57" s="42" t="s">
        <v>215</v>
      </c>
      <c r="D57" s="32"/>
      <c r="E57" s="32"/>
      <c r="F57" s="32"/>
      <c r="G57" s="32"/>
      <c r="H57" s="32"/>
      <c r="I57" s="32"/>
      <c r="J57" s="32"/>
      <c r="K57" s="32"/>
      <c r="L57" s="33"/>
      <c r="M57" s="33"/>
      <c r="N57" s="33"/>
      <c r="O57" s="33"/>
      <c r="P57" s="33"/>
      <c r="Q57" s="33"/>
      <c r="R57" s="33"/>
      <c r="S57" s="33"/>
      <c r="T57" s="33"/>
      <c r="U57" s="33"/>
      <c r="V57" s="33"/>
      <c r="W57" s="33"/>
      <c r="X57" s="33"/>
      <c r="Y57" s="33"/>
      <c r="Z57" s="33"/>
    </row>
    <row r="58" spans="1:26" ht="18" customHeight="1" x14ac:dyDescent="0.25">
      <c r="A58" s="44" t="s">
        <v>213</v>
      </c>
      <c r="B58" s="45" t="s">
        <v>216</v>
      </c>
      <c r="C58" s="46" t="s">
        <v>217</v>
      </c>
      <c r="D58" s="32"/>
      <c r="E58" s="32"/>
      <c r="F58" s="32"/>
      <c r="G58" s="32"/>
      <c r="H58" s="32"/>
      <c r="I58" s="32"/>
      <c r="J58" s="32"/>
      <c r="K58" s="32"/>
      <c r="L58" s="33"/>
      <c r="M58" s="33"/>
      <c r="N58" s="33"/>
      <c r="O58" s="33"/>
      <c r="P58" s="33"/>
      <c r="Q58" s="33"/>
      <c r="R58" s="33"/>
      <c r="S58" s="33"/>
      <c r="T58" s="33"/>
      <c r="U58" s="33"/>
      <c r="V58" s="33"/>
      <c r="W58" s="33"/>
      <c r="X58" s="33"/>
      <c r="Y58" s="33"/>
      <c r="Z58" s="33"/>
    </row>
    <row r="59" spans="1:26" ht="14.25" customHeight="1" x14ac:dyDescent="0.25">
      <c r="A59" s="33"/>
      <c r="B59" s="33"/>
      <c r="C59" s="33"/>
      <c r="D59" s="32"/>
      <c r="E59" s="32"/>
      <c r="F59" s="32"/>
      <c r="G59" s="32"/>
      <c r="H59" s="32"/>
      <c r="I59" s="32"/>
      <c r="J59" s="32"/>
      <c r="K59" s="32"/>
      <c r="L59" s="33"/>
      <c r="M59" s="33"/>
      <c r="N59" s="33"/>
      <c r="O59" s="33"/>
      <c r="P59" s="33"/>
      <c r="Q59" s="33"/>
      <c r="R59" s="33"/>
      <c r="S59" s="33"/>
      <c r="T59" s="33"/>
      <c r="U59" s="33"/>
      <c r="V59" s="33"/>
      <c r="W59" s="33"/>
      <c r="X59" s="33"/>
      <c r="Y59" s="33"/>
      <c r="Z59" s="33"/>
    </row>
    <row r="60" spans="1:26" ht="14.25" customHeight="1" x14ac:dyDescent="0.25">
      <c r="A60" s="33"/>
      <c r="B60" s="33"/>
      <c r="C60" s="33"/>
      <c r="D60" s="32"/>
      <c r="E60" s="32"/>
      <c r="F60" s="32"/>
      <c r="G60" s="32"/>
      <c r="H60" s="32"/>
      <c r="I60" s="32"/>
      <c r="J60" s="32"/>
      <c r="K60" s="32"/>
      <c r="L60" s="33"/>
      <c r="M60" s="33"/>
      <c r="N60" s="33"/>
      <c r="O60" s="33"/>
      <c r="P60" s="33"/>
      <c r="Q60" s="33"/>
      <c r="R60" s="33"/>
      <c r="S60" s="33"/>
      <c r="T60" s="33"/>
      <c r="U60" s="33"/>
      <c r="V60" s="33"/>
      <c r="W60" s="33"/>
      <c r="X60" s="33"/>
      <c r="Y60" s="33"/>
      <c r="Z60" s="33"/>
    </row>
    <row r="61" spans="1:26" ht="14.25" customHeight="1"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4.2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4.25" customHeight="1"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4.25" customHeight="1"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4.25"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4.25" customHeight="1"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4.25"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3">
    <mergeCell ref="A6:C6"/>
    <mergeCell ref="A7:C7"/>
    <mergeCell ref="A8:C8"/>
  </mergeCells>
  <pageMargins left="0.70866141732283472" right="0.70866141732283472" top="0.74803149606299213" bottom="0.74803149606299213"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97"/>
  <sheetViews>
    <sheetView workbookViewId="0">
      <selection activeCell="A13" sqref="A13"/>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224</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220</v>
      </c>
      <c r="M14" s="48"/>
      <c r="N14" s="48"/>
      <c r="O14" s="48"/>
      <c r="P14" s="48"/>
      <c r="Q14" s="48"/>
      <c r="R14" s="49"/>
      <c r="S14" s="19">
        <v>12103</v>
      </c>
      <c r="T14" s="20">
        <v>103</v>
      </c>
      <c r="U14" s="124" t="s">
        <v>222</v>
      </c>
      <c r="V14" s="49"/>
      <c r="W14" s="21">
        <f t="shared" si="0"/>
        <v>8.5102867057754283E-3</v>
      </c>
      <c r="X14" s="22"/>
      <c r="Z14" s="22"/>
      <c r="AA14" s="22"/>
      <c r="AB14" s="23"/>
    </row>
    <row r="15" spans="1:28" ht="146.25" customHeight="1" x14ac:dyDescent="0.2">
      <c r="B15" s="18" t="s">
        <v>41</v>
      </c>
      <c r="C15" s="47" t="s">
        <v>42</v>
      </c>
      <c r="D15" s="48"/>
      <c r="E15" s="48"/>
      <c r="F15" s="49"/>
      <c r="G15" s="47" t="s">
        <v>43</v>
      </c>
      <c r="H15" s="48"/>
      <c r="I15" s="48"/>
      <c r="J15" s="48"/>
      <c r="K15" s="49"/>
      <c r="L15" s="123" t="s">
        <v>221</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DH!$A$10:$A$58</xm:f>
          </x14:formula1>
          <xm:sqref>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97"/>
  <sheetViews>
    <sheetView topLeftCell="A7"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225</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227</v>
      </c>
      <c r="M14" s="48"/>
      <c r="N14" s="48"/>
      <c r="O14" s="48"/>
      <c r="P14" s="48"/>
      <c r="Q14" s="48"/>
      <c r="R14" s="49"/>
      <c r="S14" s="19">
        <v>12103</v>
      </c>
      <c r="T14" s="20">
        <v>1051</v>
      </c>
      <c r="U14" s="124" t="s">
        <v>222</v>
      </c>
      <c r="V14" s="49"/>
      <c r="W14" s="21">
        <f t="shared" si="0"/>
        <v>8.6837974056019174E-2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DH!$A$10:$A$58</xm:f>
          </x14:formula1>
          <xm:sqref>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97"/>
  <sheetViews>
    <sheetView topLeftCell="Q7"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226</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229</v>
      </c>
      <c r="M14" s="48"/>
      <c r="N14" s="48"/>
      <c r="O14" s="48"/>
      <c r="P14" s="48"/>
      <c r="Q14" s="48"/>
      <c r="R14" s="49"/>
      <c r="S14" s="19">
        <v>12103</v>
      </c>
      <c r="T14" s="20">
        <v>103</v>
      </c>
      <c r="U14" s="124" t="s">
        <v>222</v>
      </c>
      <c r="V14" s="49"/>
      <c r="W14" s="21">
        <f t="shared" si="0"/>
        <v>8.5102867057754283E-3</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DH!$A$10:$A$58</xm:f>
          </x14:formula1>
          <xm:sqref>B28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997"/>
  <sheetViews>
    <sheetView topLeftCell="Q4"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231</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230</v>
      </c>
      <c r="M14" s="48"/>
      <c r="N14" s="48"/>
      <c r="O14" s="48"/>
      <c r="P14" s="48"/>
      <c r="Q14" s="48"/>
      <c r="R14" s="49"/>
      <c r="S14" s="19">
        <v>12103</v>
      </c>
      <c r="T14" s="20">
        <v>4375</v>
      </c>
      <c r="U14" s="124" t="s">
        <v>222</v>
      </c>
      <c r="V14" s="49"/>
      <c r="W14" s="21">
        <f t="shared" si="0"/>
        <v>0.36148062463851938</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DH!$A$10:$A$58</xm:f>
          </x14:formula1>
          <xm:sqref>B28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997"/>
  <sheetViews>
    <sheetView topLeftCell="A22"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232</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233</v>
      </c>
      <c r="M14" s="48"/>
      <c r="N14" s="48"/>
      <c r="O14" s="48"/>
      <c r="P14" s="48"/>
      <c r="Q14" s="48"/>
      <c r="R14" s="49"/>
      <c r="S14" s="19">
        <v>12103</v>
      </c>
      <c r="T14" s="20">
        <v>1643</v>
      </c>
      <c r="U14" s="124" t="s">
        <v>222</v>
      </c>
      <c r="V14" s="49"/>
      <c r="W14" s="21">
        <f t="shared" si="0"/>
        <v>0.13575146657853424</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DH!$A$10:$A$58</xm:f>
          </x14:formula1>
          <xm:sqref>B28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997"/>
  <sheetViews>
    <sheetView topLeftCell="B12" workbookViewId="0">
      <selection activeCell="U15" sqref="U15:V15"/>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234</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237</v>
      </c>
      <c r="M14" s="48"/>
      <c r="N14" s="48"/>
      <c r="O14" s="48"/>
      <c r="P14" s="48"/>
      <c r="Q14" s="48"/>
      <c r="R14" s="49"/>
      <c r="S14" s="19">
        <v>12103</v>
      </c>
      <c r="T14" s="20">
        <v>645</v>
      </c>
      <c r="U14" s="124" t="s">
        <v>222</v>
      </c>
      <c r="V14" s="49"/>
      <c r="W14" s="21">
        <f t="shared" si="0"/>
        <v>5.3292572089564567E-2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DH!$A$10:$A$58</xm:f>
          </x14:formula1>
          <xm:sqref>B28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997"/>
  <sheetViews>
    <sheetView topLeftCell="L4"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235</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238</v>
      </c>
      <c r="M14" s="48"/>
      <c r="N14" s="48"/>
      <c r="O14" s="48"/>
      <c r="P14" s="48"/>
      <c r="Q14" s="48"/>
      <c r="R14" s="49"/>
      <c r="S14" s="19">
        <v>12103</v>
      </c>
      <c r="T14" s="20">
        <v>6055</v>
      </c>
      <c r="U14" s="124" t="s">
        <v>222</v>
      </c>
      <c r="V14" s="49"/>
      <c r="W14" s="21">
        <f t="shared" si="0"/>
        <v>0.50028918449971083</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 ref="H34:I34"/>
    <mergeCell ref="J34:K34"/>
    <mergeCell ref="L34:M34"/>
    <mergeCell ref="Q31:R31"/>
    <mergeCell ref="S31:T31"/>
    <mergeCell ref="U31:X31"/>
    <mergeCell ref="Y31:AA31"/>
    <mergeCell ref="B33:M33"/>
    <mergeCell ref="N33:AB33"/>
    <mergeCell ref="B29:O29"/>
    <mergeCell ref="Q29:R29"/>
    <mergeCell ref="S29:T29"/>
    <mergeCell ref="U29:X29"/>
    <mergeCell ref="Y29:AA29"/>
    <mergeCell ref="B30:O31"/>
    <mergeCell ref="Q30:R30"/>
    <mergeCell ref="S30:T30"/>
    <mergeCell ref="U30:X30"/>
    <mergeCell ref="Y30:AA30"/>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U11:V12"/>
    <mergeCell ref="W11:W12"/>
    <mergeCell ref="X11:X12"/>
    <mergeCell ref="Z11:Z12"/>
    <mergeCell ref="AA11:AA12"/>
    <mergeCell ref="AB11:AB12"/>
    <mergeCell ref="B11:B12"/>
    <mergeCell ref="C11:F12"/>
    <mergeCell ref="G11:K12"/>
    <mergeCell ref="L11:R12"/>
    <mergeCell ref="S11:S12"/>
    <mergeCell ref="T11:T12"/>
    <mergeCell ref="W7:Y7"/>
    <mergeCell ref="Z7:AB7"/>
    <mergeCell ref="D8:E8"/>
    <mergeCell ref="G8:H8"/>
    <mergeCell ref="I8:N8"/>
    <mergeCell ref="B10:X10"/>
    <mergeCell ref="Z10:AB10"/>
    <mergeCell ref="D7:E7"/>
    <mergeCell ref="G7:H7"/>
    <mergeCell ref="I7:N7"/>
    <mergeCell ref="P7:Q7"/>
    <mergeCell ref="R7:S7"/>
    <mergeCell ref="T7:V7"/>
    <mergeCell ref="B6:N6"/>
    <mergeCell ref="P6:Q6"/>
    <mergeCell ref="R6:S6"/>
    <mergeCell ref="T6:V6"/>
    <mergeCell ref="W6:Y6"/>
    <mergeCell ref="Z6:AB6"/>
    <mergeCell ref="B1:AB1"/>
    <mergeCell ref="B3:E3"/>
    <mergeCell ref="F3:P3"/>
    <mergeCell ref="R3:Y3"/>
    <mergeCell ref="Z3:AB3"/>
    <mergeCell ref="B5:N5"/>
    <mergeCell ref="P5:AB5"/>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DH!$A$10:$A$58</xm:f>
          </x14:formula1>
          <xm:sqref>B28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96F6-4BDF-4CE5-83C4-65067DF14448}">
  <sheetPr>
    <pageSetUpPr fitToPage="1"/>
  </sheetPr>
  <dimension ref="A1:AB997"/>
  <sheetViews>
    <sheetView topLeftCell="H4" workbookViewId="0">
      <selection activeCell="U14" sqref="U14:V14"/>
    </sheetView>
  </sheetViews>
  <sheetFormatPr baseColWidth="10" defaultColWidth="12.5703125" defaultRowHeight="15" customHeight="1" x14ac:dyDescent="0.2"/>
  <cols>
    <col min="1" max="1" width="1.42578125" customWidth="1"/>
    <col min="2" max="2" width="10.5703125" customWidth="1"/>
    <col min="3" max="3" width="7.42578125" customWidth="1"/>
    <col min="4" max="4" width="2.42578125" customWidth="1"/>
    <col min="5" max="5" width="8.85546875" customWidth="1"/>
    <col min="6" max="6" width="9.140625" customWidth="1"/>
    <col min="7" max="7" width="6.42578125" customWidth="1"/>
    <col min="8" max="8" width="10.5703125" customWidth="1"/>
    <col min="9" max="9" width="6.42578125" customWidth="1"/>
    <col min="10" max="10" width="4.85546875" customWidth="1"/>
    <col min="11" max="11" width="5.42578125" customWidth="1"/>
    <col min="12" max="14" width="10.5703125" customWidth="1"/>
    <col min="15" max="15" width="2.42578125" customWidth="1"/>
    <col min="16" max="16" width="14.42578125" customWidth="1"/>
    <col min="17" max="17" width="11.5703125" customWidth="1"/>
    <col min="18" max="18" width="13.85546875" customWidth="1"/>
    <col min="19" max="19" width="13.140625" customWidth="1"/>
    <col min="20" max="20" width="11.42578125" customWidth="1"/>
    <col min="21" max="21" width="9.140625" customWidth="1"/>
    <col min="22" max="22" width="5.5703125" customWidth="1"/>
    <col min="23" max="23" width="13.42578125" customWidth="1"/>
    <col min="24" max="24" width="14.85546875" customWidth="1"/>
    <col min="25" max="25" width="1.42578125" customWidth="1"/>
    <col min="26" max="27" width="6.42578125" customWidth="1"/>
    <col min="28" max="28" width="10.42578125" customWidth="1"/>
  </cols>
  <sheetData>
    <row r="1" spans="1:28" ht="43.5" customHeight="1" thickBot="1" x14ac:dyDescent="0.25">
      <c r="A1" s="1"/>
      <c r="B1" s="110" t="s">
        <v>0</v>
      </c>
      <c r="C1" s="51"/>
      <c r="D1" s="51"/>
      <c r="E1" s="51"/>
      <c r="F1" s="51"/>
      <c r="G1" s="51"/>
      <c r="H1" s="51"/>
      <c r="I1" s="51"/>
      <c r="J1" s="51"/>
      <c r="K1" s="51"/>
      <c r="L1" s="51"/>
      <c r="M1" s="51"/>
      <c r="N1" s="51"/>
      <c r="O1" s="51"/>
      <c r="P1" s="51"/>
      <c r="Q1" s="51"/>
      <c r="R1" s="51"/>
      <c r="S1" s="51"/>
      <c r="T1" s="51"/>
      <c r="U1" s="51"/>
      <c r="V1" s="51"/>
      <c r="W1" s="51"/>
      <c r="X1" s="51"/>
      <c r="Y1" s="51"/>
      <c r="Z1" s="51"/>
      <c r="AA1" s="51"/>
      <c r="AB1" s="52"/>
    </row>
    <row r="2" spans="1:28" ht="6.75" customHeight="1" thickBot="1" x14ac:dyDescent="0.25">
      <c r="B2" s="2"/>
      <c r="AB2" s="3"/>
    </row>
    <row r="3" spans="1:28" ht="24" customHeight="1" thickBot="1" x14ac:dyDescent="0.25">
      <c r="B3" s="111" t="s">
        <v>1</v>
      </c>
      <c r="C3" s="51"/>
      <c r="D3" s="51"/>
      <c r="E3" s="59"/>
      <c r="F3" s="112" t="s">
        <v>2</v>
      </c>
      <c r="G3" s="51"/>
      <c r="H3" s="51"/>
      <c r="I3" s="51"/>
      <c r="J3" s="51"/>
      <c r="K3" s="51"/>
      <c r="L3" s="51"/>
      <c r="M3" s="51"/>
      <c r="N3" s="51"/>
      <c r="O3" s="51"/>
      <c r="P3" s="59"/>
      <c r="Q3" s="4"/>
      <c r="R3" s="113" t="s">
        <v>3</v>
      </c>
      <c r="S3" s="51"/>
      <c r="T3" s="51"/>
      <c r="U3" s="51"/>
      <c r="V3" s="51"/>
      <c r="W3" s="51"/>
      <c r="X3" s="51"/>
      <c r="Y3" s="59"/>
      <c r="Z3" s="122" t="s">
        <v>239</v>
      </c>
      <c r="AA3" s="51"/>
      <c r="AB3" s="52"/>
    </row>
    <row r="4" spans="1:28" ht="6.75" customHeight="1" thickBot="1" x14ac:dyDescent="0.25">
      <c r="B4" s="2"/>
      <c r="AB4" s="3"/>
    </row>
    <row r="5" spans="1:28" ht="12.75" customHeight="1" thickBot="1" x14ac:dyDescent="0.25">
      <c r="B5" s="114" t="s">
        <v>5</v>
      </c>
      <c r="C5" s="51"/>
      <c r="D5" s="51"/>
      <c r="E5" s="51"/>
      <c r="F5" s="51"/>
      <c r="G5" s="51"/>
      <c r="H5" s="51"/>
      <c r="I5" s="51"/>
      <c r="J5" s="51"/>
      <c r="K5" s="51"/>
      <c r="L5" s="51"/>
      <c r="M5" s="51"/>
      <c r="N5" s="59"/>
      <c r="P5" s="115" t="s">
        <v>6</v>
      </c>
      <c r="Q5" s="51"/>
      <c r="R5" s="51"/>
      <c r="S5" s="51"/>
      <c r="T5" s="51"/>
      <c r="U5" s="51"/>
      <c r="V5" s="51"/>
      <c r="W5" s="51"/>
      <c r="X5" s="51"/>
      <c r="Y5" s="51"/>
      <c r="Z5" s="51"/>
      <c r="AA5" s="51"/>
      <c r="AB5" s="52"/>
    </row>
    <row r="6" spans="1:28" ht="21.75" customHeight="1" thickBot="1" x14ac:dyDescent="0.25">
      <c r="B6" s="117" t="s">
        <v>7</v>
      </c>
      <c r="C6" s="51"/>
      <c r="D6" s="51"/>
      <c r="E6" s="51"/>
      <c r="F6" s="51"/>
      <c r="G6" s="51"/>
      <c r="H6" s="51"/>
      <c r="I6" s="51"/>
      <c r="J6" s="51"/>
      <c r="K6" s="51"/>
      <c r="L6" s="51"/>
      <c r="M6" s="51"/>
      <c r="N6" s="59"/>
      <c r="P6" s="58" t="s">
        <v>8</v>
      </c>
      <c r="Q6" s="59"/>
      <c r="R6" s="58" t="s">
        <v>9</v>
      </c>
      <c r="S6" s="59"/>
      <c r="T6" s="58" t="s">
        <v>10</v>
      </c>
      <c r="U6" s="51"/>
      <c r="V6" s="59"/>
      <c r="W6" s="58" t="s">
        <v>11</v>
      </c>
      <c r="X6" s="51"/>
      <c r="Y6" s="59"/>
      <c r="Z6" s="118" t="s">
        <v>12</v>
      </c>
      <c r="AA6" s="77"/>
      <c r="AB6" s="119"/>
    </row>
    <row r="7" spans="1:28" ht="20.25" customHeight="1" thickBot="1" x14ac:dyDescent="0.25">
      <c r="B7" s="5" t="s">
        <v>13</v>
      </c>
      <c r="C7" s="6" t="s">
        <v>14</v>
      </c>
      <c r="D7" s="94" t="s">
        <v>15</v>
      </c>
      <c r="E7" s="59"/>
      <c r="F7" s="6" t="s">
        <v>16</v>
      </c>
      <c r="G7" s="94" t="s">
        <v>17</v>
      </c>
      <c r="H7" s="59"/>
      <c r="I7" s="94" t="s">
        <v>18</v>
      </c>
      <c r="J7" s="51"/>
      <c r="K7" s="51"/>
      <c r="L7" s="51"/>
      <c r="M7" s="51"/>
      <c r="N7" s="59"/>
      <c r="P7" s="116"/>
      <c r="Q7" s="61"/>
      <c r="R7" s="116"/>
      <c r="S7" s="61"/>
      <c r="T7" s="116"/>
      <c r="U7" s="77"/>
      <c r="V7" s="61"/>
      <c r="W7" s="116"/>
      <c r="X7" s="77"/>
      <c r="Y7" s="92"/>
      <c r="Z7" s="120"/>
      <c r="AA7" s="48"/>
      <c r="AB7" s="121"/>
    </row>
    <row r="8" spans="1:28" ht="20.25" customHeight="1" x14ac:dyDescent="0.2">
      <c r="B8" s="7"/>
      <c r="C8" s="8"/>
      <c r="D8" s="98"/>
      <c r="E8" s="61"/>
      <c r="F8" s="8"/>
      <c r="G8" s="99" t="s">
        <v>19</v>
      </c>
      <c r="H8" s="100"/>
      <c r="I8" s="101" t="s">
        <v>20</v>
      </c>
      <c r="J8" s="77"/>
      <c r="K8" s="77"/>
      <c r="L8" s="77"/>
      <c r="M8" s="77"/>
      <c r="N8" s="61"/>
      <c r="O8" s="9"/>
      <c r="P8" s="9"/>
      <c r="Q8" s="9"/>
      <c r="AB8" s="3"/>
    </row>
    <row r="9" spans="1:28" ht="7.5" customHeight="1" thickBot="1" x14ac:dyDescent="0.25">
      <c r="B9" s="10"/>
      <c r="C9" s="9"/>
      <c r="D9" s="9"/>
      <c r="E9" s="9"/>
      <c r="F9" s="9"/>
      <c r="G9" s="9"/>
      <c r="H9" s="9"/>
      <c r="I9" s="9"/>
      <c r="J9" s="9"/>
      <c r="K9" s="9"/>
      <c r="L9" s="9"/>
      <c r="M9" s="9"/>
      <c r="N9" s="9"/>
      <c r="O9" s="9"/>
      <c r="P9" s="9"/>
      <c r="Q9" s="9"/>
      <c r="AB9" s="3"/>
    </row>
    <row r="10" spans="1:28" ht="12.75" customHeight="1" thickBot="1" x14ac:dyDescent="0.25">
      <c r="B10" s="102" t="s">
        <v>21</v>
      </c>
      <c r="C10" s="51"/>
      <c r="D10" s="51"/>
      <c r="E10" s="51"/>
      <c r="F10" s="51"/>
      <c r="G10" s="51"/>
      <c r="H10" s="51"/>
      <c r="I10" s="51"/>
      <c r="J10" s="51"/>
      <c r="K10" s="51"/>
      <c r="L10" s="51"/>
      <c r="M10" s="51"/>
      <c r="N10" s="51"/>
      <c r="O10" s="51"/>
      <c r="P10" s="51"/>
      <c r="Q10" s="51"/>
      <c r="R10" s="51"/>
      <c r="S10" s="51"/>
      <c r="T10" s="51"/>
      <c r="U10" s="51"/>
      <c r="V10" s="51"/>
      <c r="W10" s="51"/>
      <c r="X10" s="59"/>
      <c r="Z10" s="50" t="s">
        <v>22</v>
      </c>
      <c r="AA10" s="51"/>
      <c r="AB10" s="52"/>
    </row>
    <row r="11" spans="1:28" ht="39" customHeight="1" x14ac:dyDescent="0.2">
      <c r="B11" s="95" t="s">
        <v>23</v>
      </c>
      <c r="C11" s="97" t="s">
        <v>24</v>
      </c>
      <c r="D11" s="63"/>
      <c r="E11" s="63"/>
      <c r="F11" s="80"/>
      <c r="G11" s="97" t="s">
        <v>25</v>
      </c>
      <c r="H11" s="63"/>
      <c r="I11" s="63"/>
      <c r="J11" s="63"/>
      <c r="K11" s="80"/>
      <c r="L11" s="97" t="s">
        <v>26</v>
      </c>
      <c r="M11" s="63"/>
      <c r="N11" s="63"/>
      <c r="O11" s="63"/>
      <c r="P11" s="63"/>
      <c r="Q11" s="63"/>
      <c r="R11" s="80"/>
      <c r="S11" s="103" t="s">
        <v>27</v>
      </c>
      <c r="T11" s="103" t="s">
        <v>28</v>
      </c>
      <c r="U11" s="97" t="s">
        <v>29</v>
      </c>
      <c r="V11" s="80"/>
      <c r="W11" s="103" t="s">
        <v>30</v>
      </c>
      <c r="X11" s="103" t="s">
        <v>31</v>
      </c>
      <c r="Z11" s="105" t="s">
        <v>32</v>
      </c>
      <c r="AA11" s="105" t="s">
        <v>33</v>
      </c>
      <c r="AB11" s="106" t="s">
        <v>34</v>
      </c>
    </row>
    <row r="12" spans="1:28" ht="51.75" customHeight="1" thickBot="1" x14ac:dyDescent="0.25">
      <c r="B12" s="96"/>
      <c r="C12" s="68"/>
      <c r="D12" s="69"/>
      <c r="E12" s="69"/>
      <c r="F12" s="82"/>
      <c r="G12" s="68"/>
      <c r="H12" s="69"/>
      <c r="I12" s="69"/>
      <c r="J12" s="69"/>
      <c r="K12" s="82"/>
      <c r="L12" s="68"/>
      <c r="M12" s="69"/>
      <c r="N12" s="69"/>
      <c r="O12" s="69"/>
      <c r="P12" s="69"/>
      <c r="Q12" s="69"/>
      <c r="R12" s="82"/>
      <c r="S12" s="104"/>
      <c r="T12" s="104"/>
      <c r="U12" s="68"/>
      <c r="V12" s="82"/>
      <c r="W12" s="104"/>
      <c r="X12" s="104"/>
      <c r="Z12" s="104"/>
      <c r="AA12" s="104"/>
      <c r="AB12" s="107"/>
    </row>
    <row r="13" spans="1:28" ht="150.75" customHeight="1" x14ac:dyDescent="0.2">
      <c r="B13" s="11" t="s">
        <v>35</v>
      </c>
      <c r="C13" s="108" t="s">
        <v>36</v>
      </c>
      <c r="D13" s="77"/>
      <c r="E13" s="77"/>
      <c r="F13" s="61"/>
      <c r="G13" s="108" t="s">
        <v>37</v>
      </c>
      <c r="H13" s="77"/>
      <c r="I13" s="77"/>
      <c r="J13" s="77"/>
      <c r="K13" s="61"/>
      <c r="L13" s="125" t="s">
        <v>219</v>
      </c>
      <c r="M13" s="77"/>
      <c r="N13" s="77"/>
      <c r="O13" s="77"/>
      <c r="P13" s="77"/>
      <c r="Q13" s="77"/>
      <c r="R13" s="61"/>
      <c r="S13" s="12">
        <v>265</v>
      </c>
      <c r="T13" s="13">
        <v>103</v>
      </c>
      <c r="U13" s="126" t="s">
        <v>222</v>
      </c>
      <c r="V13" s="61"/>
      <c r="W13" s="14">
        <f t="shared" ref="W13:W19" si="0">T13/S13</f>
        <v>0.38867924528301889</v>
      </c>
      <c r="X13" s="15"/>
      <c r="Z13" s="16"/>
      <c r="AA13" s="16"/>
      <c r="AB13" s="17"/>
    </row>
    <row r="14" spans="1:28" ht="177.75" customHeight="1" x14ac:dyDescent="0.2">
      <c r="B14" s="18" t="s">
        <v>38</v>
      </c>
      <c r="C14" s="47" t="s">
        <v>39</v>
      </c>
      <c r="D14" s="48"/>
      <c r="E14" s="48"/>
      <c r="F14" s="49"/>
      <c r="G14" s="47" t="s">
        <v>40</v>
      </c>
      <c r="H14" s="48"/>
      <c r="I14" s="48"/>
      <c r="J14" s="48"/>
      <c r="K14" s="49"/>
      <c r="L14" s="123" t="s">
        <v>236</v>
      </c>
      <c r="M14" s="48"/>
      <c r="N14" s="48"/>
      <c r="O14" s="48"/>
      <c r="P14" s="48"/>
      <c r="Q14" s="48"/>
      <c r="R14" s="49"/>
      <c r="S14" s="19">
        <v>12103</v>
      </c>
      <c r="T14" s="20">
        <v>1115</v>
      </c>
      <c r="U14" s="124" t="s">
        <v>222</v>
      </c>
      <c r="V14" s="49"/>
      <c r="W14" s="21">
        <f t="shared" si="0"/>
        <v>9.2125919193588368E-2</v>
      </c>
      <c r="X14" s="22"/>
      <c r="Z14" s="22"/>
      <c r="AA14" s="22"/>
      <c r="AB14" s="23"/>
    </row>
    <row r="15" spans="1:28" ht="146.25" customHeight="1" x14ac:dyDescent="0.2">
      <c r="B15" s="18" t="s">
        <v>41</v>
      </c>
      <c r="C15" s="47" t="s">
        <v>42</v>
      </c>
      <c r="D15" s="48"/>
      <c r="E15" s="48"/>
      <c r="F15" s="49"/>
      <c r="G15" s="47" t="s">
        <v>43</v>
      </c>
      <c r="H15" s="48"/>
      <c r="I15" s="48"/>
      <c r="J15" s="48"/>
      <c r="K15" s="49"/>
      <c r="L15" s="123" t="s">
        <v>228</v>
      </c>
      <c r="M15" s="48"/>
      <c r="N15" s="48"/>
      <c r="O15" s="48"/>
      <c r="P15" s="48"/>
      <c r="Q15" s="48"/>
      <c r="R15" s="49"/>
      <c r="S15" s="19">
        <v>265</v>
      </c>
      <c r="T15" s="20">
        <v>103</v>
      </c>
      <c r="U15" s="124" t="s">
        <v>223</v>
      </c>
      <c r="V15" s="49"/>
      <c r="W15" s="21">
        <f t="shared" si="0"/>
        <v>0.38867924528301889</v>
      </c>
      <c r="X15" s="22"/>
      <c r="Z15" s="22"/>
      <c r="AA15" s="22"/>
      <c r="AB15" s="23"/>
    </row>
    <row r="16" spans="1:28" ht="409.5" customHeight="1" x14ac:dyDescent="0.2">
      <c r="B16" s="18" t="s">
        <v>44</v>
      </c>
      <c r="C16" s="47" t="s">
        <v>45</v>
      </c>
      <c r="D16" s="48"/>
      <c r="E16" s="48"/>
      <c r="F16" s="49"/>
      <c r="G16" s="47" t="s">
        <v>46</v>
      </c>
      <c r="H16" s="48"/>
      <c r="I16" s="48"/>
      <c r="J16" s="48"/>
      <c r="K16" s="49"/>
      <c r="L16" s="47"/>
      <c r="M16" s="48"/>
      <c r="N16" s="48"/>
      <c r="O16" s="48"/>
      <c r="P16" s="48"/>
      <c r="Q16" s="48"/>
      <c r="R16" s="49"/>
      <c r="S16" s="19"/>
      <c r="T16" s="20"/>
      <c r="U16" s="90"/>
      <c r="V16" s="49"/>
      <c r="W16" s="21" t="e">
        <f t="shared" si="0"/>
        <v>#DIV/0!</v>
      </c>
      <c r="X16" s="22"/>
      <c r="Z16" s="22"/>
      <c r="AA16" s="22"/>
      <c r="AB16" s="23"/>
    </row>
    <row r="17" spans="2:28" ht="246.75" customHeight="1" x14ac:dyDescent="0.2">
      <c r="B17" s="18" t="s">
        <v>47</v>
      </c>
      <c r="C17" s="47" t="s">
        <v>48</v>
      </c>
      <c r="D17" s="48"/>
      <c r="E17" s="48"/>
      <c r="F17" s="49"/>
      <c r="G17" s="47" t="s">
        <v>49</v>
      </c>
      <c r="H17" s="48"/>
      <c r="I17" s="48"/>
      <c r="J17" s="48"/>
      <c r="K17" s="49"/>
      <c r="L17" s="47"/>
      <c r="M17" s="48"/>
      <c r="N17" s="48"/>
      <c r="O17" s="48"/>
      <c r="P17" s="48"/>
      <c r="Q17" s="48"/>
      <c r="R17" s="49"/>
      <c r="S17" s="19"/>
      <c r="T17" s="20"/>
      <c r="U17" s="90"/>
      <c r="V17" s="49"/>
      <c r="W17" s="21" t="e">
        <f t="shared" si="0"/>
        <v>#DIV/0!</v>
      </c>
      <c r="X17" s="22"/>
      <c r="Z17" s="22"/>
      <c r="AA17" s="22"/>
      <c r="AB17" s="23"/>
    </row>
    <row r="18" spans="2:28" ht="56.25" customHeight="1" x14ac:dyDescent="0.2">
      <c r="B18" s="18" t="s">
        <v>50</v>
      </c>
      <c r="C18" s="47" t="s">
        <v>51</v>
      </c>
      <c r="D18" s="48"/>
      <c r="E18" s="48"/>
      <c r="F18" s="49"/>
      <c r="G18" s="47" t="s">
        <v>52</v>
      </c>
      <c r="H18" s="48"/>
      <c r="I18" s="48"/>
      <c r="J18" s="48"/>
      <c r="K18" s="49"/>
      <c r="L18" s="47"/>
      <c r="M18" s="48"/>
      <c r="N18" s="48"/>
      <c r="O18" s="48"/>
      <c r="P18" s="48"/>
      <c r="Q18" s="48"/>
      <c r="R18" s="49"/>
      <c r="S18" s="19"/>
      <c r="T18" s="20"/>
      <c r="U18" s="90"/>
      <c r="V18" s="49"/>
      <c r="W18" s="21" t="e">
        <f t="shared" si="0"/>
        <v>#DIV/0!</v>
      </c>
      <c r="X18" s="22"/>
      <c r="Z18" s="22"/>
      <c r="AA18" s="22"/>
      <c r="AB18" s="23"/>
    </row>
    <row r="19" spans="2:28" ht="246.75" customHeight="1" x14ac:dyDescent="0.2">
      <c r="B19" s="18" t="s">
        <v>53</v>
      </c>
      <c r="C19" s="47" t="s">
        <v>54</v>
      </c>
      <c r="D19" s="48"/>
      <c r="E19" s="48"/>
      <c r="F19" s="49"/>
      <c r="G19" s="47" t="s">
        <v>55</v>
      </c>
      <c r="H19" s="48"/>
      <c r="I19" s="48"/>
      <c r="J19" s="48"/>
      <c r="K19" s="49"/>
      <c r="L19" s="47"/>
      <c r="M19" s="48"/>
      <c r="N19" s="48"/>
      <c r="O19" s="48"/>
      <c r="P19" s="48"/>
      <c r="Q19" s="48"/>
      <c r="R19" s="49"/>
      <c r="S19" s="19"/>
      <c r="T19" s="20"/>
      <c r="U19" s="90"/>
      <c r="V19" s="49"/>
      <c r="W19" s="21" t="e">
        <f t="shared" si="0"/>
        <v>#DIV/0!</v>
      </c>
      <c r="X19" s="22"/>
      <c r="Z19" s="22"/>
      <c r="AA19" s="22"/>
      <c r="AB19" s="23"/>
    </row>
    <row r="20" spans="2:28" ht="7.5" customHeight="1" thickBot="1" x14ac:dyDescent="0.25">
      <c r="B20" s="2"/>
      <c r="AB20" s="3"/>
    </row>
    <row r="21" spans="2:28" ht="30" customHeight="1" thickBot="1" x14ac:dyDescent="0.25">
      <c r="B21" s="91" t="s">
        <v>56</v>
      </c>
      <c r="C21" s="77"/>
      <c r="D21" s="77"/>
      <c r="E21" s="77"/>
      <c r="F21" s="77"/>
      <c r="G21" s="77"/>
      <c r="H21" s="77"/>
      <c r="I21" s="77"/>
      <c r="J21" s="77"/>
      <c r="K21" s="92"/>
      <c r="L21" s="93" t="s">
        <v>57</v>
      </c>
      <c r="M21" s="51"/>
      <c r="N21" s="51"/>
      <c r="O21" s="51"/>
      <c r="P21" s="51"/>
      <c r="Q21" s="51"/>
      <c r="R21" s="51"/>
      <c r="S21" s="51"/>
      <c r="T21" s="51"/>
      <c r="U21" s="51"/>
      <c r="V21" s="51"/>
      <c r="W21" s="51"/>
      <c r="X21" s="51"/>
      <c r="Y21" s="51"/>
      <c r="Z21" s="51"/>
      <c r="AA21" s="51"/>
      <c r="AB21" s="52"/>
    </row>
    <row r="22" spans="2:28" ht="39.75" customHeight="1" x14ac:dyDescent="0.2">
      <c r="B22" s="55" t="s">
        <v>58</v>
      </c>
      <c r="C22" s="49"/>
      <c r="D22" s="56" t="s">
        <v>59</v>
      </c>
      <c r="E22" s="49"/>
      <c r="F22" s="56" t="s">
        <v>60</v>
      </c>
      <c r="G22" s="49"/>
      <c r="H22" s="56" t="s">
        <v>61</v>
      </c>
      <c r="I22" s="49"/>
      <c r="J22" s="56" t="s">
        <v>62</v>
      </c>
      <c r="K22" s="57"/>
      <c r="L22" s="62" t="s">
        <v>63</v>
      </c>
      <c r="M22" s="63"/>
      <c r="N22" s="63"/>
      <c r="O22" s="63"/>
      <c r="P22" s="63"/>
      <c r="Q22" s="63"/>
      <c r="R22" s="63"/>
      <c r="S22" s="63"/>
      <c r="T22" s="63"/>
      <c r="U22" s="63"/>
      <c r="V22" s="63"/>
      <c r="W22" s="63"/>
      <c r="X22" s="63"/>
      <c r="Y22" s="63"/>
      <c r="Z22" s="63"/>
      <c r="AA22" s="63"/>
      <c r="AB22" s="64"/>
    </row>
    <row r="23" spans="2:28" ht="12.75" customHeight="1" x14ac:dyDescent="0.2">
      <c r="B23" s="53" t="s">
        <v>64</v>
      </c>
      <c r="C23" s="49"/>
      <c r="D23" s="54"/>
      <c r="E23" s="49"/>
      <c r="F23" s="54"/>
      <c r="G23" s="49"/>
      <c r="H23" s="54"/>
      <c r="I23" s="49"/>
      <c r="J23" s="54"/>
      <c r="K23" s="57"/>
      <c r="L23" s="65"/>
      <c r="M23" s="66"/>
      <c r="N23" s="66"/>
      <c r="O23" s="66"/>
      <c r="P23" s="66"/>
      <c r="Q23" s="66"/>
      <c r="R23" s="66"/>
      <c r="S23" s="66"/>
      <c r="T23" s="66"/>
      <c r="U23" s="66"/>
      <c r="V23" s="66"/>
      <c r="W23" s="66"/>
      <c r="X23" s="66"/>
      <c r="Y23" s="66"/>
      <c r="Z23" s="66"/>
      <c r="AA23" s="66"/>
      <c r="AB23" s="67"/>
    </row>
    <row r="24" spans="2:28" ht="12.75" customHeight="1" x14ac:dyDescent="0.2">
      <c r="B24" s="53" t="s">
        <v>65</v>
      </c>
      <c r="C24" s="49"/>
      <c r="D24" s="54"/>
      <c r="E24" s="49"/>
      <c r="F24" s="54"/>
      <c r="G24" s="49"/>
      <c r="H24" s="54"/>
      <c r="I24" s="49"/>
      <c r="J24" s="54"/>
      <c r="K24" s="57"/>
      <c r="L24" s="65"/>
      <c r="M24" s="66"/>
      <c r="N24" s="66"/>
      <c r="O24" s="66"/>
      <c r="P24" s="66"/>
      <c r="Q24" s="66"/>
      <c r="R24" s="66"/>
      <c r="S24" s="66"/>
      <c r="T24" s="66"/>
      <c r="U24" s="66"/>
      <c r="V24" s="66"/>
      <c r="W24" s="66"/>
      <c r="X24" s="66"/>
      <c r="Y24" s="66"/>
      <c r="Z24" s="66"/>
      <c r="AA24" s="66"/>
      <c r="AB24" s="67"/>
    </row>
    <row r="25" spans="2:28" ht="27" customHeight="1" thickBot="1" x14ac:dyDescent="0.25">
      <c r="B25" s="87" t="s">
        <v>66</v>
      </c>
      <c r="C25" s="73"/>
      <c r="D25" s="71">
        <f>SUBTOTAL(9,D23:E24)</f>
        <v>0</v>
      </c>
      <c r="E25" s="73"/>
      <c r="F25" s="71">
        <f>SUBTOTAL(9,F23:G24)</f>
        <v>0</v>
      </c>
      <c r="G25" s="73"/>
      <c r="H25" s="71">
        <f>SUBTOTAL(9,H23:I24)</f>
        <v>0</v>
      </c>
      <c r="I25" s="73"/>
      <c r="J25" s="71">
        <f>SUBTOTAL(9,D25:I25)</f>
        <v>0</v>
      </c>
      <c r="K25" s="88"/>
      <c r="L25" s="68"/>
      <c r="M25" s="69"/>
      <c r="N25" s="69"/>
      <c r="O25" s="69"/>
      <c r="P25" s="69"/>
      <c r="Q25" s="69"/>
      <c r="R25" s="69"/>
      <c r="S25" s="69"/>
      <c r="T25" s="69"/>
      <c r="U25" s="69"/>
      <c r="V25" s="69"/>
      <c r="W25" s="69"/>
      <c r="X25" s="69"/>
      <c r="Y25" s="69"/>
      <c r="Z25" s="69"/>
      <c r="AA25" s="69"/>
      <c r="AB25" s="70"/>
    </row>
    <row r="26" spans="2:28" ht="6" customHeight="1" thickBot="1" x14ac:dyDescent="0.25">
      <c r="B26" s="2"/>
      <c r="AB26" s="3"/>
    </row>
    <row r="27" spans="2:28" ht="28.5" customHeight="1" thickBot="1" x14ac:dyDescent="0.25">
      <c r="B27" s="89" t="s">
        <v>67</v>
      </c>
      <c r="C27" s="51"/>
      <c r="D27" s="51"/>
      <c r="E27" s="59"/>
      <c r="F27" s="58" t="s">
        <v>68</v>
      </c>
      <c r="G27" s="59"/>
      <c r="H27" s="58" t="s">
        <v>69</v>
      </c>
      <c r="I27" s="51"/>
      <c r="J27" s="51"/>
      <c r="K27" s="51"/>
      <c r="L27" s="51"/>
      <c r="M27" s="51"/>
      <c r="N27" s="51"/>
      <c r="O27" s="59"/>
      <c r="P27" s="50" t="s">
        <v>70</v>
      </c>
      <c r="Q27" s="51"/>
      <c r="R27" s="51"/>
      <c r="S27" s="51"/>
      <c r="T27" s="51"/>
      <c r="U27" s="51"/>
      <c r="V27" s="51"/>
      <c r="W27" s="51"/>
      <c r="X27" s="51"/>
      <c r="Y27" s="51"/>
      <c r="Z27" s="51"/>
      <c r="AA27" s="51"/>
      <c r="AB27" s="52"/>
    </row>
    <row r="28" spans="2:28" ht="25.5" customHeight="1" thickBot="1" x14ac:dyDescent="0.25">
      <c r="B28" s="74"/>
      <c r="C28" s="51"/>
      <c r="D28" s="51"/>
      <c r="E28" s="75"/>
      <c r="F28" s="76" t="e">
        <f>VLOOKUP(B28,DH!A10:C58,2,FALSE)</f>
        <v>#N/A</v>
      </c>
      <c r="G28" s="75"/>
      <c r="H28" s="76" t="e">
        <f>VLOOKUP(B28,DH!A10:C58,3,FALSE)</f>
        <v>#N/A</v>
      </c>
      <c r="I28" s="51"/>
      <c r="J28" s="51"/>
      <c r="K28" s="51"/>
      <c r="L28" s="51"/>
      <c r="M28" s="51"/>
      <c r="N28" s="51"/>
      <c r="O28" s="59"/>
      <c r="P28" s="24" t="s">
        <v>58</v>
      </c>
      <c r="Q28" s="60" t="s">
        <v>71</v>
      </c>
      <c r="R28" s="61"/>
      <c r="S28" s="60" t="s">
        <v>72</v>
      </c>
      <c r="T28" s="61"/>
      <c r="U28" s="60" t="s">
        <v>73</v>
      </c>
      <c r="V28" s="77"/>
      <c r="W28" s="77"/>
      <c r="X28" s="77"/>
      <c r="Y28" s="60" t="s">
        <v>74</v>
      </c>
      <c r="Z28" s="77"/>
      <c r="AA28" s="61"/>
      <c r="AB28" s="25" t="s">
        <v>62</v>
      </c>
    </row>
    <row r="29" spans="2:28" ht="21" customHeight="1" thickBot="1" x14ac:dyDescent="0.25">
      <c r="B29" s="78" t="s">
        <v>75</v>
      </c>
      <c r="C29" s="51"/>
      <c r="D29" s="51"/>
      <c r="E29" s="51"/>
      <c r="F29" s="51"/>
      <c r="G29" s="51"/>
      <c r="H29" s="51"/>
      <c r="I29" s="51"/>
      <c r="J29" s="51"/>
      <c r="K29" s="51"/>
      <c r="L29" s="51"/>
      <c r="M29" s="51"/>
      <c r="N29" s="51"/>
      <c r="O29" s="59"/>
      <c r="P29" s="26" t="s">
        <v>64</v>
      </c>
      <c r="Q29" s="54"/>
      <c r="R29" s="49"/>
      <c r="S29" s="54"/>
      <c r="T29" s="49"/>
      <c r="U29" s="54"/>
      <c r="V29" s="48"/>
      <c r="W29" s="48"/>
      <c r="X29" s="48"/>
      <c r="Y29" s="54"/>
      <c r="Z29" s="48"/>
      <c r="AA29" s="49"/>
      <c r="AB29" s="27">
        <f t="shared" ref="AB29:AB30" si="1">SUBTOTAL(9,Q29:AA29)</f>
        <v>0</v>
      </c>
    </row>
    <row r="30" spans="2:28" ht="12.75" customHeight="1" x14ac:dyDescent="0.2">
      <c r="B30" s="79"/>
      <c r="C30" s="63"/>
      <c r="D30" s="63"/>
      <c r="E30" s="63"/>
      <c r="F30" s="63"/>
      <c r="G30" s="63"/>
      <c r="H30" s="63"/>
      <c r="I30" s="63"/>
      <c r="J30" s="63"/>
      <c r="K30" s="63"/>
      <c r="L30" s="63"/>
      <c r="M30" s="63"/>
      <c r="N30" s="63"/>
      <c r="O30" s="80"/>
      <c r="P30" s="26" t="s">
        <v>65</v>
      </c>
      <c r="Q30" s="54"/>
      <c r="R30" s="49"/>
      <c r="S30" s="54"/>
      <c r="T30" s="49"/>
      <c r="U30" s="54"/>
      <c r="V30" s="48"/>
      <c r="W30" s="48"/>
      <c r="X30" s="48"/>
      <c r="Y30" s="54"/>
      <c r="Z30" s="48"/>
      <c r="AA30" s="49"/>
      <c r="AB30" s="27">
        <f t="shared" si="1"/>
        <v>0</v>
      </c>
    </row>
    <row r="31" spans="2:28" ht="12.75" customHeight="1" thickBot="1" x14ac:dyDescent="0.25">
      <c r="B31" s="81"/>
      <c r="C31" s="69"/>
      <c r="D31" s="69"/>
      <c r="E31" s="69"/>
      <c r="F31" s="69"/>
      <c r="G31" s="69"/>
      <c r="H31" s="69"/>
      <c r="I31" s="69"/>
      <c r="J31" s="69"/>
      <c r="K31" s="69"/>
      <c r="L31" s="69"/>
      <c r="M31" s="69"/>
      <c r="N31" s="69"/>
      <c r="O31" s="82"/>
      <c r="P31" s="28" t="s">
        <v>66</v>
      </c>
      <c r="Q31" s="71">
        <f>SUBTOTAL(9,Q29:R30)</f>
        <v>0</v>
      </c>
      <c r="R31" s="73"/>
      <c r="S31" s="71">
        <f>SUBTOTAL(9,S29:T30)</f>
        <v>0</v>
      </c>
      <c r="T31" s="73"/>
      <c r="U31" s="71">
        <v>0</v>
      </c>
      <c r="V31" s="72"/>
      <c r="W31" s="72"/>
      <c r="X31" s="72"/>
      <c r="Y31" s="71">
        <v>0</v>
      </c>
      <c r="Z31" s="72"/>
      <c r="AA31" s="73"/>
      <c r="AB31" s="29">
        <f>SUBTOTAL(9,AB29:AB30)</f>
        <v>0</v>
      </c>
    </row>
    <row r="32" spans="2:28" ht="6" customHeight="1" thickBot="1" x14ac:dyDescent="0.25">
      <c r="B32" s="2"/>
      <c r="AB32" s="3"/>
    </row>
    <row r="33" spans="2:28" ht="30" customHeight="1" thickBot="1" x14ac:dyDescent="0.25">
      <c r="B33" s="78" t="s">
        <v>76</v>
      </c>
      <c r="C33" s="51"/>
      <c r="D33" s="51"/>
      <c r="E33" s="51"/>
      <c r="F33" s="51"/>
      <c r="G33" s="51"/>
      <c r="H33" s="51"/>
      <c r="I33" s="51"/>
      <c r="J33" s="51"/>
      <c r="K33" s="51"/>
      <c r="L33" s="51"/>
      <c r="M33" s="59"/>
      <c r="N33" s="50" t="s">
        <v>77</v>
      </c>
      <c r="O33" s="51"/>
      <c r="P33" s="51"/>
      <c r="Q33" s="51"/>
      <c r="R33" s="51"/>
      <c r="S33" s="51"/>
      <c r="T33" s="51"/>
      <c r="U33" s="51"/>
      <c r="V33" s="51"/>
      <c r="W33" s="51"/>
      <c r="X33" s="51"/>
      <c r="Y33" s="51"/>
      <c r="Z33" s="51"/>
      <c r="AA33" s="51"/>
      <c r="AB33" s="52"/>
    </row>
    <row r="34" spans="2:28" ht="25.5" customHeight="1" x14ac:dyDescent="0.2">
      <c r="B34" s="86" t="s">
        <v>58</v>
      </c>
      <c r="C34" s="61"/>
      <c r="D34" s="60" t="s">
        <v>71</v>
      </c>
      <c r="E34" s="61"/>
      <c r="F34" s="60" t="s">
        <v>72</v>
      </c>
      <c r="G34" s="61"/>
      <c r="H34" s="60" t="s">
        <v>73</v>
      </c>
      <c r="I34" s="61"/>
      <c r="J34" s="60" t="s">
        <v>74</v>
      </c>
      <c r="K34" s="61"/>
      <c r="L34" s="60" t="s">
        <v>62</v>
      </c>
      <c r="M34" s="61"/>
      <c r="N34" s="62"/>
      <c r="O34" s="63"/>
      <c r="P34" s="63"/>
      <c r="Q34" s="63"/>
      <c r="R34" s="63"/>
      <c r="S34" s="63"/>
      <c r="T34" s="63"/>
      <c r="U34" s="63"/>
      <c r="V34" s="63"/>
      <c r="W34" s="63"/>
      <c r="X34" s="63"/>
      <c r="Y34" s="63"/>
      <c r="Z34" s="63"/>
      <c r="AA34" s="63"/>
      <c r="AB34" s="64"/>
    </row>
    <row r="35" spans="2:28" ht="12.75" customHeight="1" x14ac:dyDescent="0.2">
      <c r="B35" s="53" t="s">
        <v>64</v>
      </c>
      <c r="C35" s="49"/>
      <c r="D35" s="54"/>
      <c r="E35" s="49"/>
      <c r="F35" s="54"/>
      <c r="G35" s="49"/>
      <c r="H35" s="54"/>
      <c r="I35" s="49"/>
      <c r="J35" s="54"/>
      <c r="K35" s="49"/>
      <c r="L35" s="54">
        <f t="shared" ref="L35:L36" si="2">SUBTOTAL(9,B35:K35)</f>
        <v>0</v>
      </c>
      <c r="M35" s="49"/>
      <c r="N35" s="65"/>
      <c r="O35" s="66"/>
      <c r="P35" s="66"/>
      <c r="Q35" s="66"/>
      <c r="R35" s="66"/>
      <c r="S35" s="66"/>
      <c r="T35" s="66"/>
      <c r="U35" s="66"/>
      <c r="V35" s="66"/>
      <c r="W35" s="66"/>
      <c r="X35" s="66"/>
      <c r="Y35" s="66"/>
      <c r="Z35" s="66"/>
      <c r="AA35" s="66"/>
      <c r="AB35" s="67"/>
    </row>
    <row r="36" spans="2:28" ht="12.75" customHeight="1" x14ac:dyDescent="0.2">
      <c r="B36" s="53" t="s">
        <v>65</v>
      </c>
      <c r="C36" s="49"/>
      <c r="D36" s="54"/>
      <c r="E36" s="49"/>
      <c r="F36" s="54"/>
      <c r="G36" s="49"/>
      <c r="H36" s="54"/>
      <c r="I36" s="49"/>
      <c r="J36" s="54"/>
      <c r="K36" s="49"/>
      <c r="L36" s="54">
        <f t="shared" si="2"/>
        <v>0</v>
      </c>
      <c r="M36" s="49"/>
      <c r="N36" s="65"/>
      <c r="O36" s="66"/>
      <c r="P36" s="66"/>
      <c r="Q36" s="66"/>
      <c r="R36" s="66"/>
      <c r="S36" s="66"/>
      <c r="T36" s="66"/>
      <c r="U36" s="66"/>
      <c r="V36" s="66"/>
      <c r="W36" s="66"/>
      <c r="X36" s="66"/>
      <c r="Y36" s="66"/>
      <c r="Z36" s="66"/>
      <c r="AA36" s="66"/>
      <c r="AB36" s="67"/>
    </row>
    <row r="37" spans="2:28" ht="12.75" customHeight="1" thickBot="1" x14ac:dyDescent="0.25">
      <c r="B37" s="87" t="s">
        <v>66</v>
      </c>
      <c r="C37" s="73"/>
      <c r="D37" s="71">
        <f>SUBTOTAL(9,D35:E36)</f>
        <v>0</v>
      </c>
      <c r="E37" s="73"/>
      <c r="F37" s="71">
        <f>SUBTOTAL(9,F35:G36)</f>
        <v>0</v>
      </c>
      <c r="G37" s="73"/>
      <c r="H37" s="71">
        <f>SUBTOTAL(9,H35:I36)</f>
        <v>0</v>
      </c>
      <c r="I37" s="73"/>
      <c r="J37" s="71">
        <f>SUBTOTAL(9,D37:I37)</f>
        <v>0</v>
      </c>
      <c r="K37" s="73"/>
      <c r="L37" s="71">
        <f>SUBTOTAL(9,L35:M36)</f>
        <v>0</v>
      </c>
      <c r="M37" s="73"/>
      <c r="N37" s="68"/>
      <c r="O37" s="69"/>
      <c r="P37" s="69"/>
      <c r="Q37" s="69"/>
      <c r="R37" s="69"/>
      <c r="S37" s="69"/>
      <c r="T37" s="69"/>
      <c r="U37" s="69"/>
      <c r="V37" s="69"/>
      <c r="W37" s="69"/>
      <c r="X37" s="69"/>
      <c r="Y37" s="69"/>
      <c r="Z37" s="69"/>
      <c r="AA37" s="69"/>
      <c r="AB37" s="70"/>
    </row>
    <row r="38" spans="2:28" ht="7.5" customHeight="1" thickBot="1" x14ac:dyDescent="0.25">
      <c r="B38" s="2"/>
      <c r="AB38" s="3"/>
    </row>
    <row r="39" spans="2:28" ht="13.5" customHeight="1" thickBot="1" x14ac:dyDescent="0.25">
      <c r="B39" s="78" t="s">
        <v>78</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2:28" ht="99"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2.75" customHeight="1" x14ac:dyDescent="0.2"/>
    <row r="42" spans="2:28" ht="12.75" customHeight="1" x14ac:dyDescent="0.2"/>
    <row r="43" spans="2:28" ht="12.75" customHeight="1" x14ac:dyDescent="0.2"/>
    <row r="44" spans="2:28" ht="12.75" customHeight="1" x14ac:dyDescent="0.2"/>
    <row r="45" spans="2:28" ht="12.75" customHeight="1" x14ac:dyDescent="0.2"/>
    <row r="46" spans="2:28" ht="12.75" customHeight="1" x14ac:dyDescent="0.2"/>
    <row r="47" spans="2:28" ht="12.75" customHeight="1" x14ac:dyDescent="0.2"/>
    <row r="48" spans="2: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43">
    <mergeCell ref="B6:N6"/>
    <mergeCell ref="P6:Q6"/>
    <mergeCell ref="R6:S6"/>
    <mergeCell ref="T6:V6"/>
    <mergeCell ref="W6:Y6"/>
    <mergeCell ref="Z6:AB6"/>
    <mergeCell ref="B1:AB1"/>
    <mergeCell ref="B3:E3"/>
    <mergeCell ref="F3:P3"/>
    <mergeCell ref="R3:Y3"/>
    <mergeCell ref="Z3:AB3"/>
    <mergeCell ref="B5:N5"/>
    <mergeCell ref="P5:AB5"/>
    <mergeCell ref="W7:Y7"/>
    <mergeCell ref="Z7:AB7"/>
    <mergeCell ref="D8:E8"/>
    <mergeCell ref="G8:H8"/>
    <mergeCell ref="I8:N8"/>
    <mergeCell ref="B10:X10"/>
    <mergeCell ref="Z10:AB10"/>
    <mergeCell ref="D7:E7"/>
    <mergeCell ref="G7:H7"/>
    <mergeCell ref="I7:N7"/>
    <mergeCell ref="P7:Q7"/>
    <mergeCell ref="R7:S7"/>
    <mergeCell ref="T7:V7"/>
    <mergeCell ref="U11:V12"/>
    <mergeCell ref="W11:W12"/>
    <mergeCell ref="X11:X12"/>
    <mergeCell ref="Z11:Z12"/>
    <mergeCell ref="AA11:AA12"/>
    <mergeCell ref="AB11:AB12"/>
    <mergeCell ref="B11:B12"/>
    <mergeCell ref="C11:F12"/>
    <mergeCell ref="G11:K12"/>
    <mergeCell ref="L11:R12"/>
    <mergeCell ref="S11:S12"/>
    <mergeCell ref="T11:T12"/>
    <mergeCell ref="C15:F15"/>
    <mergeCell ref="G15:K15"/>
    <mergeCell ref="L15:R15"/>
    <mergeCell ref="U15:V15"/>
    <mergeCell ref="C16:F16"/>
    <mergeCell ref="G16:K16"/>
    <mergeCell ref="L16:R16"/>
    <mergeCell ref="U16:V16"/>
    <mergeCell ref="C13:F13"/>
    <mergeCell ref="G13:K13"/>
    <mergeCell ref="L13:R13"/>
    <mergeCell ref="U13:V13"/>
    <mergeCell ref="C14:F14"/>
    <mergeCell ref="G14:K14"/>
    <mergeCell ref="L14:R14"/>
    <mergeCell ref="U14:V14"/>
    <mergeCell ref="C19:F19"/>
    <mergeCell ref="G19:K19"/>
    <mergeCell ref="L19:R19"/>
    <mergeCell ref="U19:V19"/>
    <mergeCell ref="B21:K21"/>
    <mergeCell ref="L21:AB21"/>
    <mergeCell ref="C17:F17"/>
    <mergeCell ref="G17:K17"/>
    <mergeCell ref="L17:R17"/>
    <mergeCell ref="U17:V17"/>
    <mergeCell ref="C18:F18"/>
    <mergeCell ref="G18:K18"/>
    <mergeCell ref="L18:R18"/>
    <mergeCell ref="U18:V18"/>
    <mergeCell ref="J23:K23"/>
    <mergeCell ref="B24:C24"/>
    <mergeCell ref="D24:E24"/>
    <mergeCell ref="F24:G24"/>
    <mergeCell ref="H24:I24"/>
    <mergeCell ref="J24:K24"/>
    <mergeCell ref="B22:C22"/>
    <mergeCell ref="D22:E22"/>
    <mergeCell ref="F22:G22"/>
    <mergeCell ref="H22:I22"/>
    <mergeCell ref="J22:K22"/>
    <mergeCell ref="B23:C23"/>
    <mergeCell ref="D23:E23"/>
    <mergeCell ref="F23:G23"/>
    <mergeCell ref="H23:I23"/>
    <mergeCell ref="P27:AB27"/>
    <mergeCell ref="B28:E28"/>
    <mergeCell ref="F28:G28"/>
    <mergeCell ref="H28:O28"/>
    <mergeCell ref="Q28:R28"/>
    <mergeCell ref="S28:T28"/>
    <mergeCell ref="U28:X28"/>
    <mergeCell ref="Y28:AA28"/>
    <mergeCell ref="B25:C25"/>
    <mergeCell ref="D25:E25"/>
    <mergeCell ref="F25:G25"/>
    <mergeCell ref="H25:I25"/>
    <mergeCell ref="J25:K25"/>
    <mergeCell ref="B27:E27"/>
    <mergeCell ref="F27:G27"/>
    <mergeCell ref="H27:O27"/>
    <mergeCell ref="L22:AB25"/>
    <mergeCell ref="B29:O29"/>
    <mergeCell ref="Q29:R29"/>
    <mergeCell ref="S29:T29"/>
    <mergeCell ref="U29:X29"/>
    <mergeCell ref="Y29:AA29"/>
    <mergeCell ref="B30:O31"/>
    <mergeCell ref="Q30:R30"/>
    <mergeCell ref="S30:T30"/>
    <mergeCell ref="U30:X30"/>
    <mergeCell ref="Y30:AA30"/>
    <mergeCell ref="H34:I34"/>
    <mergeCell ref="J34:K34"/>
    <mergeCell ref="L34:M34"/>
    <mergeCell ref="Q31:R31"/>
    <mergeCell ref="S31:T31"/>
    <mergeCell ref="U31:X31"/>
    <mergeCell ref="Y31:AA31"/>
    <mergeCell ref="B33:M33"/>
    <mergeCell ref="N33:AB33"/>
    <mergeCell ref="B39:AB39"/>
    <mergeCell ref="B40:AB40"/>
    <mergeCell ref="H36:I36"/>
    <mergeCell ref="J36:K36"/>
    <mergeCell ref="L36:M36"/>
    <mergeCell ref="B37:C37"/>
    <mergeCell ref="D37:E37"/>
    <mergeCell ref="F37:G37"/>
    <mergeCell ref="H37:I37"/>
    <mergeCell ref="J37:K37"/>
    <mergeCell ref="L37:M37"/>
    <mergeCell ref="N34:AB37"/>
    <mergeCell ref="B35:C35"/>
    <mergeCell ref="D35:E35"/>
    <mergeCell ref="F35:G35"/>
    <mergeCell ref="H35:I35"/>
    <mergeCell ref="J35:K35"/>
    <mergeCell ref="L35:M35"/>
    <mergeCell ref="B36:C36"/>
    <mergeCell ref="D36:E36"/>
    <mergeCell ref="F36:G36"/>
    <mergeCell ref="B34:C34"/>
    <mergeCell ref="D34:E34"/>
    <mergeCell ref="F34:G34"/>
  </mergeCells>
  <pageMargins left="0.11811023622047245" right="0.11811023622047245" top="0.55118110236220474" bottom="0.74803149606299213" header="0" footer="0"/>
  <pageSetup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xr:uid="{6E9ADB7E-11E0-49E3-ADD0-C8F7FEFC6C7D}">
          <x14:formula1>
            <xm:f>DH!$A$10:$A$58</xm:f>
          </x14:formula1>
          <xm:sqref>B28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Enero</vt:lpstr>
      <vt:lpstr>Febrero</vt:lpstr>
      <vt:lpstr>Marzo</vt:lpstr>
      <vt:lpstr>1er trimestre</vt:lpstr>
      <vt:lpstr>Abril</vt:lpstr>
      <vt:lpstr>Mayo</vt:lpstr>
      <vt:lpstr>Junio</vt:lpstr>
      <vt:lpstr>2do trimestre</vt:lpstr>
      <vt:lpstr>Julio</vt:lpstr>
      <vt:lpstr>Ago</vt:lpstr>
      <vt:lpstr>Sep</vt:lpstr>
      <vt:lpstr>3er trimestre </vt:lpstr>
      <vt:lpstr>octubre</vt:lpstr>
      <vt:lpstr>nov</vt:lpstr>
      <vt:lpstr>diciembre</vt:lpstr>
      <vt:lpstr>4to trimestre  </vt:lpstr>
      <vt:lpstr>DH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Hayde Belmont Martínez</cp:lastModifiedBy>
  <dcterms:created xsi:type="dcterms:W3CDTF">2022-05-13T20:18:25Z</dcterms:created>
  <dcterms:modified xsi:type="dcterms:W3CDTF">2025-12-29T17:47:47Z</dcterms:modified>
</cp:coreProperties>
</file>