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8800" windowHeight="11835"/>
  </bookViews>
  <sheets>
    <sheet name="ESTADISTICA JUNIO   202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2" i="3" l="1"/>
  <c r="CT133" i="3"/>
  <c r="AW130" i="3"/>
  <c r="AV130" i="3"/>
  <c r="H130" i="3"/>
  <c r="X130" i="3"/>
  <c r="W130" i="3"/>
  <c r="U130" i="3"/>
  <c r="S130" i="3"/>
  <c r="Q130" i="3"/>
  <c r="O130" i="3"/>
  <c r="M130" i="3"/>
  <c r="K130" i="3"/>
  <c r="I130" i="3"/>
  <c r="F130" i="3"/>
  <c r="G130" i="3"/>
  <c r="E130" i="3"/>
  <c r="DD130" i="3" l="1"/>
  <c r="DC130" i="3"/>
  <c r="DB130" i="3"/>
  <c r="DA130" i="3"/>
  <c r="CZ130" i="3"/>
  <c r="CY130" i="3"/>
  <c r="CX130" i="3"/>
  <c r="CW130" i="3"/>
  <c r="CV130" i="3"/>
  <c r="CU130" i="3"/>
  <c r="CT130" i="3"/>
  <c r="CS130" i="3"/>
  <c r="CR130" i="3"/>
  <c r="CQ130" i="3"/>
  <c r="CP130" i="3"/>
  <c r="CN130" i="3"/>
  <c r="CL130" i="3"/>
  <c r="CJ130" i="3"/>
  <c r="CH130" i="3"/>
  <c r="CF130" i="3"/>
  <c r="CE130" i="3"/>
  <c r="CD130" i="3"/>
  <c r="CC130" i="3"/>
  <c r="CB130" i="3"/>
  <c r="CA130" i="3"/>
  <c r="BZ130" i="3"/>
  <c r="BY130" i="3"/>
  <c r="BX130" i="3"/>
  <c r="BW130" i="3"/>
  <c r="BV130" i="3"/>
  <c r="BU130" i="3"/>
  <c r="BT130" i="3"/>
  <c r="BS130" i="3"/>
  <c r="BR130" i="3"/>
  <c r="BQ130" i="3"/>
  <c r="BP130" i="3"/>
  <c r="BO130" i="3"/>
  <c r="BN130" i="3"/>
  <c r="BM130" i="3"/>
  <c r="BL130" i="3"/>
  <c r="BK130" i="3"/>
  <c r="BJ130" i="3"/>
  <c r="BI130" i="3"/>
  <c r="BH130" i="3"/>
  <c r="BG130" i="3"/>
  <c r="BF130" i="3"/>
  <c r="BE130" i="3"/>
  <c r="BD130" i="3"/>
  <c r="BC130" i="3"/>
  <c r="BB130" i="3"/>
  <c r="BA130" i="3"/>
  <c r="AZ130" i="3"/>
  <c r="AY130" i="3"/>
  <c r="AX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CZ133" i="3" l="1"/>
  <c r="CM133" i="3"/>
  <c r="BZ133" i="3"/>
  <c r="BP133" i="3"/>
  <c r="AY133" i="3"/>
  <c r="BE133" i="3"/>
  <c r="AG132" i="3"/>
  <c r="AB132" i="3"/>
</calcChain>
</file>

<file path=xl/sharedStrings.xml><?xml version="1.0" encoding="utf-8"?>
<sst xmlns="http://schemas.openxmlformats.org/spreadsheetml/2006/main" count="288" uniqueCount="100">
  <si>
    <t>Secretaría de Cultura</t>
  </si>
  <si>
    <t>Dirección General de Bibliotecas</t>
  </si>
  <si>
    <t>Concentrado mensual de información estadística</t>
  </si>
  <si>
    <t xml:space="preserve">Ciudad de México </t>
  </si>
  <si>
    <t xml:space="preserve">                                                                                                                                       </t>
  </si>
  <si>
    <t>1. El presente formato permitirá a la Coordinación  de Bibliotecas, recabar la información estadística de su Red con el mismo formato que  utiliza el Área de Estadística de la Dirección General de Bibliotecas.</t>
  </si>
  <si>
    <t>2. Para cada mes de 2019, se utiliza una hoja de Excel distinta. La Dirección de Operación de Bibliotecas trabaja con la versión de Excel 2016.</t>
  </si>
  <si>
    <t>3. No se admitirán formatos con celdas combinadas pues impiden aplicar filtros, fórmulas y realizar operaciones en general .</t>
  </si>
  <si>
    <r>
      <t xml:space="preserve">4. </t>
    </r>
    <r>
      <rPr>
        <b/>
        <sz val="11"/>
        <rFont val="Calibri Light"/>
        <family val="2"/>
        <scheme val="major"/>
      </rPr>
      <t>No se admitirán formatos con celdas vacías</t>
    </r>
    <r>
      <rPr>
        <sz val="11"/>
        <color theme="1"/>
        <rFont val="Calibri Light"/>
        <family val="2"/>
        <scheme val="major"/>
      </rPr>
      <t>, de no contar con información deberá anotarse un cero (0) para confirmar que no hay omisiones.</t>
    </r>
  </si>
  <si>
    <r>
      <t>5.</t>
    </r>
    <r>
      <rPr>
        <b/>
        <sz val="11"/>
        <rFont val="Calibri Light"/>
        <family val="2"/>
        <scheme val="major"/>
      </rPr>
      <t>No se admitirán formatos con celdas que contengan palabras o letras</t>
    </r>
    <r>
      <rPr>
        <sz val="11"/>
        <rFont val="Calibri Light"/>
        <family val="2"/>
        <scheme val="major"/>
      </rPr>
      <t>; solamente en la columna de observaciones podrán poner sus comentarios.</t>
    </r>
  </si>
  <si>
    <r>
      <t xml:space="preserve">6. En algunos apartados, se registrará un </t>
    </r>
    <r>
      <rPr>
        <b/>
        <sz val="11"/>
        <color theme="1"/>
        <rFont val="Calibri Light"/>
        <family val="2"/>
        <scheme val="major"/>
      </rPr>
      <t>Gran Total</t>
    </r>
    <r>
      <rPr>
        <sz val="11"/>
        <color theme="1"/>
        <rFont val="Calibri Light"/>
        <family val="2"/>
        <scheme val="major"/>
      </rPr>
      <t xml:space="preserve"> que se obtiene de la </t>
    </r>
    <r>
      <rPr>
        <b/>
        <sz val="11"/>
        <color theme="1"/>
        <rFont val="Calibri Light"/>
        <family val="2"/>
        <scheme val="major"/>
      </rPr>
      <t>suma de los totales  de cada columna</t>
    </r>
    <r>
      <rPr>
        <sz val="11"/>
        <color theme="1"/>
        <rFont val="Calibri Light"/>
        <family val="2"/>
        <scheme val="major"/>
      </rPr>
      <t>.</t>
    </r>
  </si>
  <si>
    <r>
      <t>7.</t>
    </r>
    <r>
      <rPr>
        <b/>
        <sz val="11"/>
        <color theme="1"/>
        <rFont val="Calibri Light"/>
        <family val="2"/>
        <scheme val="major"/>
      </rPr>
      <t xml:space="preserve"> El GRAN TOTAL deberá coincidir en los apartados: </t>
    </r>
    <r>
      <rPr>
        <b/>
        <i/>
        <sz val="11"/>
        <color theme="1"/>
        <rFont val="Calibri Light"/>
        <family val="2"/>
        <scheme val="major"/>
      </rPr>
      <t>Usuarios Atendidos</t>
    </r>
    <r>
      <rPr>
        <b/>
        <sz val="11"/>
        <color theme="1"/>
        <rFont val="Calibri Light"/>
        <family val="2"/>
        <scheme val="major"/>
      </rPr>
      <t>,</t>
    </r>
    <r>
      <rPr>
        <b/>
        <i/>
        <sz val="11"/>
        <color theme="1"/>
        <rFont val="Calibri Light"/>
        <family val="2"/>
        <scheme val="major"/>
      </rPr>
      <t xml:space="preserve"> Nivel Académico</t>
    </r>
    <r>
      <rPr>
        <b/>
        <sz val="11"/>
        <color theme="1"/>
        <rFont val="Calibri Light"/>
        <family val="2"/>
        <scheme val="major"/>
      </rPr>
      <t xml:space="preserve"> y </t>
    </r>
    <r>
      <rPr>
        <b/>
        <i/>
        <sz val="11"/>
        <color theme="1"/>
        <rFont val="Calibri Light"/>
        <family val="2"/>
        <scheme val="major"/>
      </rPr>
      <t>Ocupación</t>
    </r>
    <r>
      <rPr>
        <sz val="11"/>
        <color theme="1"/>
        <rFont val="Calibri Light"/>
        <family val="2"/>
        <scheme val="major"/>
      </rPr>
      <t>.</t>
    </r>
  </si>
  <si>
    <r>
      <t xml:space="preserve">8. En algunas celdas de </t>
    </r>
    <r>
      <rPr>
        <b/>
        <sz val="11"/>
        <rFont val="Calibri Light"/>
        <family val="2"/>
        <scheme val="major"/>
      </rPr>
      <t xml:space="preserve">Total </t>
    </r>
    <r>
      <rPr>
        <sz val="11"/>
        <rFont val="Calibri Light"/>
        <family val="2"/>
        <scheme val="major"/>
      </rPr>
      <t xml:space="preserve">y </t>
    </r>
    <r>
      <rPr>
        <b/>
        <sz val="11"/>
        <rFont val="Calibri Light"/>
        <family val="2"/>
        <scheme val="major"/>
      </rPr>
      <t>GRAN TOTAL</t>
    </r>
    <r>
      <rPr>
        <sz val="11"/>
        <rFont val="Calibri Light"/>
        <family val="2"/>
        <scheme val="major"/>
      </rPr>
      <t xml:space="preserve">  se despliega un comentario que deberá atender.</t>
    </r>
  </si>
  <si>
    <r>
      <t xml:space="preserve">9. Pueden utilizar fórmulas para realizar las sumas, obtener los totales  y verificar  el </t>
    </r>
    <r>
      <rPr>
        <b/>
        <sz val="11"/>
        <rFont val="Calibri Light"/>
        <family val="2"/>
        <scheme val="major"/>
      </rPr>
      <t>GRAN TOTAL.</t>
    </r>
    <r>
      <rPr>
        <sz val="11"/>
        <rFont val="Calibri Light"/>
        <family val="2"/>
        <scheme val="major"/>
      </rPr>
      <t xml:space="preserve"> </t>
    </r>
  </si>
  <si>
    <t>10. En el último apartado de este formato (MSD), en las columnas  correspondientes a ASISTENTES A CURSOS éstos únicamente  se registrarán por rango de edad.</t>
  </si>
  <si>
    <t xml:space="preserve">Alcaldía y/o Institución: </t>
  </si>
  <si>
    <t>Número de Colección</t>
  </si>
  <si>
    <t>Mes</t>
  </si>
  <si>
    <t>Año</t>
  </si>
  <si>
    <t>Usuarios Atendidos</t>
  </si>
  <si>
    <t>Nivel Académico</t>
  </si>
  <si>
    <t>Ocupación</t>
  </si>
  <si>
    <r>
      <rPr>
        <b/>
        <sz val="11"/>
        <rFont val="Calibri Light"/>
        <family val="2"/>
        <scheme val="major"/>
      </rPr>
      <t>Materiales Uti</t>
    </r>
    <r>
      <rPr>
        <b/>
        <sz val="11"/>
        <color theme="1"/>
        <rFont val="Calibri Light"/>
        <family val="2"/>
        <scheme val="major"/>
      </rPr>
      <t>lizados</t>
    </r>
  </si>
  <si>
    <t>Materiales de Servicios Complementarios</t>
  </si>
  <si>
    <t>Servicio de Préstamo a Domicilio</t>
  </si>
  <si>
    <t xml:space="preserve">Fomento al Hábito de la Lectura </t>
  </si>
  <si>
    <t>Visitas Guiadas</t>
  </si>
  <si>
    <t>Módulo de Servicios Digitales</t>
  </si>
  <si>
    <t>Actividades Artísticas y Culturales</t>
  </si>
  <si>
    <t>Observaciones</t>
  </si>
  <si>
    <t>Adultos                               mayores de 60 años</t>
  </si>
  <si>
    <t>Adultos                                     entre 30 a 59 años</t>
  </si>
  <si>
    <t xml:space="preserve">Adultos Jóvenes                   entre 18 a 29 años </t>
  </si>
  <si>
    <t>Adolescentes                         entre 13 a 17 años</t>
  </si>
  <si>
    <t>Niños 
entre 0 a  12 años</t>
  </si>
  <si>
    <t>Preescolar</t>
  </si>
  <si>
    <t>Primaria</t>
  </si>
  <si>
    <t>Secundaria</t>
  </si>
  <si>
    <t>Bachillerato o Preparatoria</t>
  </si>
  <si>
    <t>Licenciatura</t>
  </si>
  <si>
    <t>Posgrado</t>
  </si>
  <si>
    <t>Hogar</t>
  </si>
  <si>
    <t>Estudiante</t>
  </si>
  <si>
    <t>Empleado o Trabajador</t>
  </si>
  <si>
    <t>Desocupado</t>
  </si>
  <si>
    <t>Colección</t>
  </si>
  <si>
    <t>Publicaciones Periódicas</t>
  </si>
  <si>
    <t>Audiovisual</t>
  </si>
  <si>
    <t>Ludoteca</t>
  </si>
  <si>
    <t>Braille</t>
  </si>
  <si>
    <t>Colección Estatal</t>
  </si>
  <si>
    <t>Colección Especial</t>
  </si>
  <si>
    <t>Otra</t>
  </si>
  <si>
    <t>Credenciales expedidas</t>
  </si>
  <si>
    <t>Libros Prestados a domicilio</t>
  </si>
  <si>
    <t>Actividades para adultos Mayores de 60 años</t>
  </si>
  <si>
    <t>Asistentes</t>
  </si>
  <si>
    <t>Actividades para adultos entre 30 y 59 años</t>
  </si>
  <si>
    <t>Actividades para adultos jóvenes entre 18 y 29 años</t>
  </si>
  <si>
    <t>Actividades para adolescentes entre 13 y 17 años</t>
  </si>
  <si>
    <t>Actividades para niños entre 0 y 12 años</t>
  </si>
  <si>
    <t xml:space="preserve">Total de visitas realizadas para todos los rangos </t>
  </si>
  <si>
    <t>Cursos realizados</t>
  </si>
  <si>
    <t>Asistentes a Cursos</t>
  </si>
  <si>
    <t>General  (000 - 900)</t>
  </si>
  <si>
    <t>Consulta            (C 000 - C 900)</t>
  </si>
  <si>
    <t>Infantil                    (IC 000 - IC 900)                          (I 000 - I 900)</t>
  </si>
  <si>
    <t>Adultos mayores de 60 años</t>
  </si>
  <si>
    <t>Adultos entre 30 y 59 años</t>
  </si>
  <si>
    <t>Jóvenes entre 18 y 29 años</t>
  </si>
  <si>
    <t xml:space="preserve"> Adolescentes entre 13 y 17 años  </t>
  </si>
  <si>
    <t>Niños entre 0 y 12 años</t>
  </si>
  <si>
    <t>H</t>
  </si>
  <si>
    <t>M</t>
  </si>
  <si>
    <t>Jaime torres</t>
  </si>
  <si>
    <t>Rafael Ramirez</t>
  </si>
  <si>
    <t>santo tomas</t>
  </si>
  <si>
    <t>Filomeno</t>
  </si>
  <si>
    <t>Tlalmille</t>
  </si>
  <si>
    <t>Paulino</t>
  </si>
  <si>
    <t>Jose Aguirre</t>
  </si>
  <si>
    <t>San Pedro</t>
  </si>
  <si>
    <t>Bosques</t>
  </si>
  <si>
    <t>Lomas de c</t>
  </si>
  <si>
    <t>Belvedere</t>
  </si>
  <si>
    <t>Iztapapalotl</t>
  </si>
  <si>
    <t>Jeronima</t>
  </si>
  <si>
    <t>Roberto L</t>
  </si>
  <si>
    <t>Valentin</t>
  </si>
  <si>
    <t>La tortuga</t>
  </si>
  <si>
    <t>Centro T</t>
  </si>
  <si>
    <t>Renato</t>
  </si>
  <si>
    <t>San Nicolas</t>
  </si>
  <si>
    <t>agosto</t>
  </si>
  <si>
    <t>Total</t>
  </si>
  <si>
    <t>GRAN TOTAL</t>
  </si>
  <si>
    <t xml:space="preserve"> GRAN TOTAL</t>
  </si>
  <si>
    <t xml:space="preserve"> </t>
  </si>
  <si>
    <t>junio</t>
  </si>
  <si>
    <t>JOSÉ AGUIRRE : DATOS DEL MES DE MAYO, FALTÓ DATO DEL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</si>
</sst>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8"/>
      <name val="Calibri Light"/>
      <family val="2"/>
      <scheme val="maj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gency FB"/>
      <family val="2"/>
    </font>
    <font>
      <sz val="16"/>
      <color theme="1"/>
      <name val="Calibri Light"/>
      <family val="2"/>
      <scheme val="major"/>
    </font>
    <font>
      <sz val="16"/>
      <name val="Calibri Light"/>
      <family val="2"/>
      <scheme val="major"/>
    </font>
    <font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vertical="center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10" borderId="63" xfId="0" applyFont="1" applyFill="1" applyBorder="1" applyAlignment="1">
      <alignment horizontal="center" vertical="center" wrapText="1"/>
    </xf>
    <xf numFmtId="0" fontId="5" fillId="10" borderId="39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12" fillId="11" borderId="63" xfId="0" applyFont="1" applyFill="1" applyBorder="1" applyAlignment="1">
      <alignment horizontal="center" vertical="center"/>
    </xf>
    <xf numFmtId="0" fontId="12" fillId="11" borderId="63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/>
    </xf>
    <xf numFmtId="0" fontId="12" fillId="12" borderId="63" xfId="0" applyFont="1" applyFill="1" applyBorder="1" applyAlignment="1">
      <alignment horizontal="center" vertical="center"/>
    </xf>
    <xf numFmtId="0" fontId="12" fillId="12" borderId="63" xfId="0" applyFont="1" applyFill="1" applyBorder="1" applyAlignment="1">
      <alignment horizontal="center" vertical="center" wrapText="1"/>
    </xf>
    <xf numFmtId="0" fontId="5" fillId="13" borderId="63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/>
    </xf>
    <xf numFmtId="1" fontId="16" fillId="20" borderId="85" xfId="1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4" borderId="86" xfId="0" applyFont="1" applyFill="1" applyBorder="1"/>
    <xf numFmtId="0" fontId="3" fillId="0" borderId="87" xfId="0" applyFont="1" applyBorder="1"/>
    <xf numFmtId="0" fontId="3" fillId="0" borderId="88" xfId="0" applyFont="1" applyBorder="1"/>
    <xf numFmtId="0" fontId="3" fillId="0" borderId="89" xfId="0" applyFont="1" applyBorder="1"/>
    <xf numFmtId="0" fontId="3" fillId="0" borderId="90" xfId="0" applyFont="1" applyBorder="1"/>
    <xf numFmtId="0" fontId="3" fillId="0" borderId="91" xfId="0" applyFont="1" applyBorder="1"/>
    <xf numFmtId="0" fontId="3" fillId="14" borderId="88" xfId="0" applyFont="1" applyFill="1" applyBorder="1"/>
    <xf numFmtId="0" fontId="3" fillId="10" borderId="87" xfId="0" applyFont="1" applyFill="1" applyBorder="1"/>
    <xf numFmtId="0" fontId="3" fillId="10" borderId="90" xfId="0" applyFont="1" applyFill="1" applyBorder="1"/>
    <xf numFmtId="0" fontId="3" fillId="0" borderId="92" xfId="0" applyFont="1" applyBorder="1"/>
    <xf numFmtId="0" fontId="3" fillId="0" borderId="86" xfId="0" applyFont="1" applyBorder="1"/>
    <xf numFmtId="0" fontId="3" fillId="0" borderId="93" xfId="0" applyFont="1" applyBorder="1"/>
    <xf numFmtId="0" fontId="3" fillId="12" borderId="88" xfId="0" applyFont="1" applyFill="1" applyBorder="1"/>
    <xf numFmtId="0" fontId="3" fillId="12" borderId="90" xfId="0" applyFont="1" applyFill="1" applyBorder="1"/>
    <xf numFmtId="0" fontId="3" fillId="12" borderId="86" xfId="0" applyFont="1" applyFill="1" applyBorder="1"/>
    <xf numFmtId="0" fontId="3" fillId="12" borderId="93" xfId="0" applyFont="1" applyFill="1" applyBorder="1"/>
    <xf numFmtId="0" fontId="3" fillId="16" borderId="94" xfId="0" applyFont="1" applyFill="1" applyBorder="1"/>
    <xf numFmtId="0" fontId="3" fillId="18" borderId="86" xfId="0" applyFont="1" applyFill="1" applyBorder="1"/>
    <xf numFmtId="0" fontId="3" fillId="13" borderId="87" xfId="0" applyFont="1" applyFill="1" applyBorder="1"/>
    <xf numFmtId="0" fontId="3" fillId="13" borderId="90" xfId="0" applyFont="1" applyFill="1" applyBorder="1"/>
    <xf numFmtId="0" fontId="3" fillId="13" borderId="93" xfId="0" applyFont="1" applyFill="1" applyBorder="1"/>
    <xf numFmtId="0" fontId="3" fillId="18" borderId="88" xfId="0" applyFont="1" applyFill="1" applyBorder="1"/>
    <xf numFmtId="0" fontId="3" fillId="0" borderId="97" xfId="0" applyFont="1" applyBorder="1"/>
    <xf numFmtId="1" fontId="15" fillId="20" borderId="85" xfId="0" applyNumberFormat="1" applyFont="1" applyFill="1" applyBorder="1"/>
    <xf numFmtId="0" fontId="3" fillId="20" borderId="0" xfId="0" applyFont="1" applyFill="1"/>
    <xf numFmtId="0" fontId="3" fillId="0" borderId="100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4" borderId="102" xfId="0" applyFont="1" applyFill="1" applyBorder="1"/>
    <xf numFmtId="0" fontId="3" fillId="0" borderId="103" xfId="0" applyFont="1" applyBorder="1"/>
    <xf numFmtId="0" fontId="3" fillId="0" borderId="104" xfId="0" applyFont="1" applyBorder="1"/>
    <xf numFmtId="0" fontId="3" fillId="0" borderId="105" xfId="0" applyFont="1" applyBorder="1"/>
    <xf numFmtId="0" fontId="3" fillId="0" borderId="106" xfId="0" applyFont="1" applyBorder="1"/>
    <xf numFmtId="0" fontId="3" fillId="0" borderId="107" xfId="0" applyFont="1" applyBorder="1"/>
    <xf numFmtId="0" fontId="3" fillId="14" borderId="104" xfId="0" applyFont="1" applyFill="1" applyBorder="1"/>
    <xf numFmtId="0" fontId="3" fillId="10" borderId="103" xfId="0" applyFont="1" applyFill="1" applyBorder="1"/>
    <xf numFmtId="0" fontId="3" fillId="10" borderId="106" xfId="0" applyFont="1" applyFill="1" applyBorder="1"/>
    <xf numFmtId="0" fontId="3" fillId="0" borderId="108" xfId="0" applyFont="1" applyBorder="1"/>
    <xf numFmtId="0" fontId="3" fillId="0" borderId="102" xfId="0" applyFont="1" applyBorder="1"/>
    <xf numFmtId="0" fontId="3" fillId="0" borderId="109" xfId="0" applyFont="1" applyBorder="1"/>
    <xf numFmtId="0" fontId="3" fillId="12" borderId="104" xfId="0" applyFont="1" applyFill="1" applyBorder="1"/>
    <xf numFmtId="0" fontId="3" fillId="12" borderId="106" xfId="0" applyFont="1" applyFill="1" applyBorder="1"/>
    <xf numFmtId="0" fontId="3" fillId="12" borderId="102" xfId="0" applyFont="1" applyFill="1" applyBorder="1"/>
    <xf numFmtId="0" fontId="3" fillId="12" borderId="109" xfId="0" applyFont="1" applyFill="1" applyBorder="1"/>
    <xf numFmtId="0" fontId="3" fillId="16" borderId="110" xfId="0" applyFont="1" applyFill="1" applyBorder="1"/>
    <xf numFmtId="0" fontId="3" fillId="18" borderId="102" xfId="0" applyFont="1" applyFill="1" applyBorder="1"/>
    <xf numFmtId="0" fontId="3" fillId="13" borderId="103" xfId="0" applyFont="1" applyFill="1" applyBorder="1"/>
    <xf numFmtId="0" fontId="3" fillId="13" borderId="106" xfId="0" applyFont="1" applyFill="1" applyBorder="1"/>
    <xf numFmtId="0" fontId="3" fillId="13" borderId="109" xfId="0" applyFont="1" applyFill="1" applyBorder="1"/>
    <xf numFmtId="0" fontId="3" fillId="18" borderId="104" xfId="0" applyFont="1" applyFill="1" applyBorder="1"/>
    <xf numFmtId="0" fontId="3" fillId="0" borderId="111" xfId="0" applyFont="1" applyBorder="1"/>
    <xf numFmtId="0" fontId="3" fillId="0" borderId="112" xfId="0" applyFont="1" applyBorder="1" applyAlignment="1">
      <alignment horizontal="center" vertical="center"/>
    </xf>
    <xf numFmtId="0" fontId="3" fillId="4" borderId="113" xfId="0" applyFont="1" applyFill="1" applyBorder="1"/>
    <xf numFmtId="0" fontId="3" fillId="0" borderId="114" xfId="0" applyFont="1" applyBorder="1"/>
    <xf numFmtId="0" fontId="3" fillId="0" borderId="115" xfId="0" applyFont="1" applyBorder="1"/>
    <xf numFmtId="0" fontId="3" fillId="0" borderId="116" xfId="0" applyFont="1" applyBorder="1"/>
    <xf numFmtId="0" fontId="3" fillId="0" borderId="117" xfId="0" applyFont="1" applyBorder="1"/>
    <xf numFmtId="0" fontId="3" fillId="0" borderId="118" xfId="0" applyFont="1" applyBorder="1"/>
    <xf numFmtId="0" fontId="3" fillId="14" borderId="115" xfId="0" applyFont="1" applyFill="1" applyBorder="1"/>
    <xf numFmtId="0" fontId="3" fillId="10" borderId="114" xfId="0" applyFont="1" applyFill="1" applyBorder="1"/>
    <xf numFmtId="0" fontId="3" fillId="10" borderId="117" xfId="0" applyFont="1" applyFill="1" applyBorder="1"/>
    <xf numFmtId="0" fontId="3" fillId="0" borderId="119" xfId="0" applyFont="1" applyBorder="1"/>
    <xf numFmtId="0" fontId="3" fillId="0" borderId="113" xfId="0" applyFont="1" applyBorder="1"/>
    <xf numFmtId="0" fontId="3" fillId="0" borderId="120" xfId="0" applyFont="1" applyBorder="1"/>
    <xf numFmtId="0" fontId="3" fillId="12" borderId="115" xfId="0" applyFont="1" applyFill="1" applyBorder="1"/>
    <xf numFmtId="0" fontId="3" fillId="12" borderId="117" xfId="0" applyFont="1" applyFill="1" applyBorder="1"/>
    <xf numFmtId="0" fontId="3" fillId="12" borderId="113" xfId="0" applyFont="1" applyFill="1" applyBorder="1"/>
    <xf numFmtId="0" fontId="3" fillId="12" borderId="120" xfId="0" applyFont="1" applyFill="1" applyBorder="1"/>
    <xf numFmtId="0" fontId="3" fillId="16" borderId="121" xfId="0" applyFont="1" applyFill="1" applyBorder="1"/>
    <xf numFmtId="0" fontId="3" fillId="18" borderId="113" xfId="0" applyFont="1" applyFill="1" applyBorder="1"/>
    <xf numFmtId="0" fontId="3" fillId="13" borderId="114" xfId="0" applyFont="1" applyFill="1" applyBorder="1"/>
    <xf numFmtId="0" fontId="3" fillId="13" borderId="117" xfId="0" applyFont="1" applyFill="1" applyBorder="1"/>
    <xf numFmtId="0" fontId="3" fillId="13" borderId="120" xfId="0" applyFont="1" applyFill="1" applyBorder="1"/>
    <xf numFmtId="0" fontId="3" fillId="18" borderId="115" xfId="0" applyFont="1" applyFill="1" applyBorder="1"/>
    <xf numFmtId="0" fontId="3" fillId="0" borderId="124" xfId="0" applyFont="1" applyBorder="1"/>
    <xf numFmtId="0" fontId="3" fillId="3" borderId="125" xfId="0" applyFont="1" applyFill="1" applyBorder="1" applyAlignment="1">
      <alignment horizontal="center"/>
    </xf>
    <xf numFmtId="0" fontId="3" fillId="4" borderId="125" xfId="0" applyFont="1" applyFill="1" applyBorder="1"/>
    <xf numFmtId="0" fontId="17" fillId="0" borderId="125" xfId="0" applyFont="1" applyBorder="1"/>
    <xf numFmtId="0" fontId="3" fillId="5" borderId="126" xfId="0" applyFont="1" applyFill="1" applyBorder="1"/>
    <xf numFmtId="0" fontId="3" fillId="6" borderId="126" xfId="0" applyFont="1" applyFill="1" applyBorder="1"/>
    <xf numFmtId="0" fontId="3" fillId="7" borderId="127" xfId="0" applyFont="1" applyFill="1" applyBorder="1"/>
    <xf numFmtId="0" fontId="3" fillId="8" borderId="126" xfId="0" applyFont="1" applyFill="1" applyBorder="1"/>
    <xf numFmtId="0" fontId="3" fillId="9" borderId="127" xfId="0" applyFont="1" applyFill="1" applyBorder="1"/>
    <xf numFmtId="0" fontId="3" fillId="14" borderId="126" xfId="0" applyFont="1" applyFill="1" applyBorder="1"/>
    <xf numFmtId="0" fontId="3" fillId="10" borderId="125" xfId="0" applyFont="1" applyFill="1" applyBorder="1"/>
    <xf numFmtId="0" fontId="3" fillId="15" borderId="128" xfId="0" applyFont="1" applyFill="1" applyBorder="1"/>
    <xf numFmtId="0" fontId="3" fillId="11" borderId="129" xfId="0" applyFont="1" applyFill="1" applyBorder="1"/>
    <xf numFmtId="0" fontId="3" fillId="12" borderId="126" xfId="0" applyFont="1" applyFill="1" applyBorder="1"/>
    <xf numFmtId="0" fontId="3" fillId="16" borderId="130" xfId="0" applyFont="1" applyFill="1" applyBorder="1"/>
    <xf numFmtId="0" fontId="3" fillId="18" borderId="133" xfId="0" applyFont="1" applyFill="1" applyBorder="1"/>
    <xf numFmtId="0" fontId="3" fillId="13" borderId="134" xfId="0" applyFont="1" applyFill="1" applyBorder="1"/>
    <xf numFmtId="0" fontId="3" fillId="3" borderId="135" xfId="0" applyFont="1" applyFill="1" applyBorder="1"/>
    <xf numFmtId="0" fontId="18" fillId="0" borderId="0" xfId="0" applyFont="1" applyAlignment="1">
      <alignment vertical="center"/>
    </xf>
    <xf numFmtId="0" fontId="0" fillId="20" borderId="0" xfId="0" applyFill="1"/>
    <xf numFmtId="0" fontId="3" fillId="20" borderId="1" xfId="0" applyFont="1" applyFill="1" applyBorder="1" applyAlignment="1">
      <alignment horizontal="center"/>
    </xf>
    <xf numFmtId="0" fontId="3" fillId="20" borderId="67" xfId="0" applyFont="1" applyFill="1" applyBorder="1" applyAlignment="1">
      <alignment horizontal="center"/>
    </xf>
    <xf numFmtId="0" fontId="3" fillId="20" borderId="86" xfId="0" applyFont="1" applyFill="1" applyBorder="1"/>
    <xf numFmtId="0" fontId="3" fillId="20" borderId="87" xfId="0" applyFont="1" applyFill="1" applyBorder="1"/>
    <xf numFmtId="0" fontId="3" fillId="20" borderId="88" xfId="0" applyFont="1" applyFill="1" applyBorder="1"/>
    <xf numFmtId="0" fontId="3" fillId="20" borderId="89" xfId="0" applyFont="1" applyFill="1" applyBorder="1"/>
    <xf numFmtId="0" fontId="3" fillId="20" borderId="90" xfId="0" applyFont="1" applyFill="1" applyBorder="1"/>
    <xf numFmtId="0" fontId="3" fillId="20" borderId="91" xfId="0" applyFont="1" applyFill="1" applyBorder="1"/>
    <xf numFmtId="0" fontId="3" fillId="20" borderId="92" xfId="0" applyFont="1" applyFill="1" applyBorder="1"/>
    <xf numFmtId="0" fontId="3" fillId="20" borderId="93" xfId="0" applyFont="1" applyFill="1" applyBorder="1"/>
    <xf numFmtId="0" fontId="3" fillId="20" borderId="94" xfId="0" applyFont="1" applyFill="1" applyBorder="1"/>
    <xf numFmtId="0" fontId="3" fillId="20" borderId="97" xfId="0" applyFont="1" applyFill="1" applyBorder="1"/>
    <xf numFmtId="0" fontId="2" fillId="20" borderId="0" xfId="0" applyFont="1" applyFill="1"/>
    <xf numFmtId="1" fontId="15" fillId="20" borderId="98" xfId="0" applyNumberFormat="1" applyFont="1" applyFill="1" applyBorder="1"/>
    <xf numFmtId="0" fontId="3" fillId="20" borderId="99" xfId="0" applyFont="1" applyFill="1" applyBorder="1"/>
    <xf numFmtId="1" fontId="15" fillId="20" borderId="29" xfId="0" applyNumberFormat="1" applyFont="1" applyFill="1" applyBorder="1"/>
    <xf numFmtId="0" fontId="3" fillId="20" borderId="68" xfId="0" applyFont="1" applyFill="1" applyBorder="1"/>
    <xf numFmtId="0" fontId="3" fillId="20" borderId="69" xfId="0" applyFont="1" applyFill="1" applyBorder="1"/>
    <xf numFmtId="0" fontId="3" fillId="20" borderId="70" xfId="0" applyFont="1" applyFill="1" applyBorder="1"/>
    <xf numFmtId="0" fontId="3" fillId="20" borderId="71" xfId="0" applyFont="1" applyFill="1" applyBorder="1"/>
    <xf numFmtId="0" fontId="3" fillId="20" borderId="72" xfId="0" applyFont="1" applyFill="1" applyBorder="1"/>
    <xf numFmtId="0" fontId="3" fillId="20" borderId="73" xfId="0" applyFont="1" applyFill="1" applyBorder="1"/>
    <xf numFmtId="0" fontId="3" fillId="20" borderId="74" xfId="0" applyFont="1" applyFill="1" applyBorder="1"/>
    <xf numFmtId="0" fontId="3" fillId="20" borderId="75" xfId="0" applyFont="1" applyFill="1" applyBorder="1"/>
    <xf numFmtId="0" fontId="3" fillId="20" borderId="76" xfId="0" applyFont="1" applyFill="1" applyBorder="1"/>
    <xf numFmtId="0" fontId="3" fillId="20" borderId="77" xfId="0" applyFont="1" applyFill="1" applyBorder="1"/>
    <xf numFmtId="0" fontId="3" fillId="20" borderId="78" xfId="0" applyFont="1" applyFill="1" applyBorder="1"/>
    <xf numFmtId="0" fontId="3" fillId="20" borderId="79" xfId="0" applyFont="1" applyFill="1" applyBorder="1"/>
    <xf numFmtId="0" fontId="9" fillId="20" borderId="84" xfId="0" applyFont="1" applyFill="1" applyBorder="1" applyAlignment="1">
      <alignment wrapText="1"/>
    </xf>
    <xf numFmtId="1" fontId="20" fillId="20" borderId="98" xfId="0" applyNumberFormat="1" applyFont="1" applyFill="1" applyBorder="1" applyAlignment="1">
      <alignment horizontal="right"/>
    </xf>
    <xf numFmtId="0" fontId="7" fillId="12" borderId="15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8" xfId="0" applyFont="1" applyFill="1" applyBorder="1" applyAlignment="1">
      <alignment horizontal="center" vertical="center"/>
    </xf>
    <xf numFmtId="0" fontId="7" fillId="13" borderId="1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12" fillId="14" borderId="24" xfId="0" applyFont="1" applyFill="1" applyBorder="1" applyAlignment="1">
      <alignment horizontal="center" vertical="center" wrapText="1"/>
    </xf>
    <xf numFmtId="0" fontId="12" fillId="14" borderId="44" xfId="0" applyFont="1" applyFill="1" applyBorder="1" applyAlignment="1">
      <alignment horizontal="center" vertical="center" wrapText="1"/>
    </xf>
    <xf numFmtId="0" fontId="12" fillId="14" borderId="40" xfId="0" applyFont="1" applyFill="1" applyBorder="1" applyAlignment="1">
      <alignment horizontal="center" vertical="center" wrapText="1"/>
    </xf>
    <xf numFmtId="0" fontId="12" fillId="10" borderId="29" xfId="0" applyFont="1" applyFill="1" applyBorder="1" applyAlignment="1">
      <alignment horizontal="center" vertical="center" wrapText="1"/>
    </xf>
    <xf numFmtId="0" fontId="12" fillId="10" borderId="30" xfId="0" applyFont="1" applyFill="1" applyBorder="1" applyAlignment="1">
      <alignment horizontal="center" vertical="center" wrapText="1"/>
    </xf>
    <xf numFmtId="0" fontId="12" fillId="10" borderId="47" xfId="0" applyFont="1" applyFill="1" applyBorder="1" applyAlignment="1">
      <alignment horizontal="center" vertical="center" wrapText="1"/>
    </xf>
    <xf numFmtId="0" fontId="12" fillId="10" borderId="48" xfId="0" applyFont="1" applyFill="1" applyBorder="1" applyAlignment="1">
      <alignment horizontal="center" vertical="center" wrapText="1"/>
    </xf>
    <xf numFmtId="0" fontId="12" fillId="14" borderId="25" xfId="0" applyFont="1" applyFill="1" applyBorder="1" applyAlignment="1">
      <alignment horizontal="center" vertical="center" wrapText="1"/>
    </xf>
    <xf numFmtId="0" fontId="12" fillId="14" borderId="42" xfId="0" applyFont="1" applyFill="1" applyBorder="1" applyAlignment="1">
      <alignment horizontal="center" vertical="center" wrapText="1"/>
    </xf>
    <xf numFmtId="0" fontId="12" fillId="14" borderId="59" xfId="0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0" fontId="12" fillId="10" borderId="4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2" fillId="5" borderId="5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/>
    </xf>
    <xf numFmtId="0" fontId="7" fillId="11" borderId="16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 vertical="center" wrapText="1"/>
    </xf>
    <xf numFmtId="0" fontId="13" fillId="6" borderId="4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12" fillId="8" borderId="44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8" borderId="42" xfId="0" applyFont="1" applyFill="1" applyBorder="1" applyAlignment="1">
      <alignment horizontal="center" vertical="center" wrapText="1"/>
    </xf>
    <xf numFmtId="0" fontId="12" fillId="8" borderId="59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57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43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0" borderId="32" xfId="0" applyFont="1" applyFill="1" applyBorder="1" applyAlignment="1">
      <alignment horizontal="center" vertical="center" wrapText="1"/>
    </xf>
    <xf numFmtId="0" fontId="12" fillId="10" borderId="50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14" fillId="8" borderId="42" xfId="0" applyFont="1" applyFill="1" applyBorder="1" applyAlignment="1">
      <alignment horizontal="center" vertical="center" wrapText="1"/>
    </xf>
    <xf numFmtId="0" fontId="14" fillId="8" borderId="59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41" xfId="0" applyFont="1" applyFill="1" applyBorder="1" applyAlignment="1">
      <alignment horizontal="center" vertical="center" wrapText="1"/>
    </xf>
    <xf numFmtId="0" fontId="12" fillId="8" borderId="38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12" fillId="9" borderId="45" xfId="0" applyFont="1" applyFill="1" applyBorder="1" applyAlignment="1">
      <alignment horizontal="center" vertical="center" wrapText="1"/>
    </xf>
    <xf numFmtId="0" fontId="12" fillId="9" borderId="61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9" borderId="46" xfId="0" applyFont="1" applyFill="1" applyBorder="1" applyAlignment="1">
      <alignment horizontal="center" vertical="center" wrapText="1"/>
    </xf>
    <xf numFmtId="0" fontId="12" fillId="9" borderId="62" xfId="0" applyFont="1" applyFill="1" applyBorder="1" applyAlignment="1">
      <alignment horizontal="center" vertical="center" wrapText="1"/>
    </xf>
    <xf numFmtId="0" fontId="12" fillId="13" borderId="23" xfId="0" applyFont="1" applyFill="1" applyBorder="1" applyAlignment="1">
      <alignment horizontal="center" vertical="center" wrapText="1"/>
    </xf>
    <xf numFmtId="0" fontId="12" fillId="13" borderId="24" xfId="0" applyFont="1" applyFill="1" applyBorder="1" applyAlignment="1">
      <alignment horizontal="center" vertical="center" wrapText="1"/>
    </xf>
    <xf numFmtId="0" fontId="12" fillId="13" borderId="38" xfId="0" applyFont="1" applyFill="1" applyBorder="1" applyAlignment="1">
      <alignment horizontal="center" vertical="center" wrapText="1"/>
    </xf>
    <xf numFmtId="0" fontId="12" fillId="13" borderId="40" xfId="0" applyFont="1" applyFill="1" applyBorder="1" applyAlignment="1">
      <alignment horizontal="center" vertical="center" wrapText="1"/>
    </xf>
    <xf numFmtId="0" fontId="12" fillId="18" borderId="25" xfId="0" applyFont="1" applyFill="1" applyBorder="1" applyAlignment="1">
      <alignment horizontal="center" vertical="center" wrapText="1"/>
    </xf>
    <xf numFmtId="0" fontId="12" fillId="18" borderId="42" xfId="0" applyFont="1" applyFill="1" applyBorder="1" applyAlignment="1">
      <alignment horizontal="center" vertical="center" wrapText="1"/>
    </xf>
    <xf numFmtId="0" fontId="12" fillId="18" borderId="59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59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wrapText="1"/>
    </xf>
    <xf numFmtId="0" fontId="12" fillId="11" borderId="7" xfId="0" applyFont="1" applyFill="1" applyBorder="1" applyAlignment="1">
      <alignment horizontal="center" wrapText="1"/>
    </xf>
    <xf numFmtId="0" fontId="12" fillId="15" borderId="33" xfId="0" applyFont="1" applyFill="1" applyBorder="1" applyAlignment="1">
      <alignment horizontal="center" vertical="center" wrapText="1"/>
    </xf>
    <xf numFmtId="0" fontId="12" fillId="15" borderId="51" xfId="0" applyFont="1" applyFill="1" applyBorder="1" applyAlignment="1">
      <alignment horizontal="center" vertical="center" wrapText="1"/>
    </xf>
    <xf numFmtId="0" fontId="12" fillId="15" borderId="64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11" borderId="34" xfId="0" applyFont="1" applyFill="1" applyBorder="1" applyAlignment="1">
      <alignment horizontal="center" vertical="center"/>
    </xf>
    <xf numFmtId="0" fontId="5" fillId="12" borderId="35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5" fillId="16" borderId="25" xfId="0" applyFont="1" applyFill="1" applyBorder="1" applyAlignment="1">
      <alignment horizontal="center" vertical="center" wrapText="1"/>
    </xf>
    <xf numFmtId="0" fontId="5" fillId="16" borderId="42" xfId="0" applyFont="1" applyFill="1" applyBorder="1" applyAlignment="1">
      <alignment horizontal="center" vertical="center" wrapText="1"/>
    </xf>
    <xf numFmtId="0" fontId="5" fillId="16" borderId="59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17" borderId="36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17" borderId="23" xfId="0" applyFont="1" applyFill="1" applyBorder="1" applyAlignment="1">
      <alignment horizontal="center" vertical="center" wrapText="1"/>
    </xf>
    <xf numFmtId="0" fontId="12" fillId="17" borderId="52" xfId="0" applyFont="1" applyFill="1" applyBorder="1" applyAlignment="1">
      <alignment horizontal="center" vertical="center" wrapText="1"/>
    </xf>
    <xf numFmtId="0" fontId="12" fillId="17" borderId="38" xfId="0" applyFont="1" applyFill="1" applyBorder="1" applyAlignment="1">
      <alignment horizontal="center" vertical="center" wrapText="1"/>
    </xf>
    <xf numFmtId="0" fontId="12" fillId="17" borderId="65" xfId="0" applyFont="1" applyFill="1" applyBorder="1" applyAlignment="1">
      <alignment horizontal="center" vertical="center" wrapText="1"/>
    </xf>
    <xf numFmtId="0" fontId="3" fillId="20" borderId="80" xfId="0" applyFont="1" applyFill="1" applyBorder="1" applyAlignment="1">
      <alignment horizontal="center"/>
    </xf>
    <xf numFmtId="0" fontId="3" fillId="20" borderId="81" xfId="0" applyFont="1" applyFill="1" applyBorder="1" applyAlignment="1">
      <alignment horizontal="center"/>
    </xf>
    <xf numFmtId="0" fontId="3" fillId="20" borderId="82" xfId="0" applyFont="1" applyFill="1" applyBorder="1" applyAlignment="1">
      <alignment horizontal="center"/>
    </xf>
    <xf numFmtId="0" fontId="3" fillId="20" borderId="83" xfId="0" applyFont="1" applyFill="1" applyBorder="1" applyAlignment="1">
      <alignment horizontal="center"/>
    </xf>
    <xf numFmtId="0" fontId="12" fillId="12" borderId="4" xfId="0" applyFont="1" applyFill="1" applyBorder="1" applyAlignment="1">
      <alignment horizontal="center" wrapText="1"/>
    </xf>
    <xf numFmtId="0" fontId="12" fillId="12" borderId="7" xfId="0" applyFont="1" applyFill="1" applyBorder="1" applyAlignment="1">
      <alignment horizontal="center" wrapText="1"/>
    </xf>
    <xf numFmtId="0" fontId="12" fillId="17" borderId="24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2" fillId="17" borderId="23" xfId="0" applyFont="1" applyFill="1" applyBorder="1" applyAlignment="1">
      <alignment horizontal="center" wrapText="1"/>
    </xf>
    <xf numFmtId="0" fontId="12" fillId="17" borderId="24" xfId="0" applyFont="1" applyFill="1" applyBorder="1" applyAlignment="1">
      <alignment horizontal="center" wrapText="1"/>
    </xf>
    <xf numFmtId="0" fontId="12" fillId="17" borderId="38" xfId="0" applyFont="1" applyFill="1" applyBorder="1" applyAlignment="1">
      <alignment horizontal="center" wrapText="1"/>
    </xf>
    <xf numFmtId="0" fontId="12" fillId="17" borderId="40" xfId="0" applyFont="1" applyFill="1" applyBorder="1" applyAlignment="1">
      <alignment horizontal="center" wrapText="1"/>
    </xf>
    <xf numFmtId="0" fontId="3" fillId="20" borderId="95" xfId="0" applyFont="1" applyFill="1" applyBorder="1" applyAlignment="1">
      <alignment horizontal="center"/>
    </xf>
    <xf numFmtId="0" fontId="3" fillId="20" borderId="96" xfId="0" applyFont="1" applyFill="1" applyBorder="1" applyAlignment="1">
      <alignment horizontal="center"/>
    </xf>
    <xf numFmtId="0" fontId="3" fillId="17" borderId="95" xfId="0" applyFont="1" applyFill="1" applyBorder="1" applyAlignment="1">
      <alignment horizontal="center"/>
    </xf>
    <xf numFmtId="0" fontId="3" fillId="17" borderId="96" xfId="0" applyFont="1" applyFill="1" applyBorder="1" applyAlignment="1">
      <alignment horizontal="center"/>
    </xf>
    <xf numFmtId="0" fontId="3" fillId="17" borderId="122" xfId="0" applyFont="1" applyFill="1" applyBorder="1" applyAlignment="1">
      <alignment horizontal="center"/>
    </xf>
    <xf numFmtId="0" fontId="3" fillId="17" borderId="123" xfId="0" applyFont="1" applyFill="1" applyBorder="1" applyAlignment="1">
      <alignment horizontal="center"/>
    </xf>
    <xf numFmtId="0" fontId="7" fillId="3" borderId="125" xfId="0" applyFont="1" applyFill="1" applyBorder="1" applyAlignment="1">
      <alignment horizontal="center"/>
    </xf>
    <xf numFmtId="0" fontId="3" fillId="17" borderId="131" xfId="0" applyFont="1" applyFill="1" applyBorder="1" applyAlignment="1">
      <alignment horizontal="center"/>
    </xf>
    <xf numFmtId="0" fontId="3" fillId="17" borderId="132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3" fillId="4" borderId="23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40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3" fillId="14" borderId="23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0" fontId="9" fillId="17" borderId="23" xfId="0" applyFont="1" applyFill="1" applyBorder="1" applyAlignment="1">
      <alignment horizontal="center"/>
    </xf>
    <xf numFmtId="0" fontId="9" fillId="17" borderId="24" xfId="0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6" fillId="18" borderId="23" xfId="0" applyFont="1" applyFill="1" applyBorder="1" applyAlignment="1">
      <alignment horizontal="center"/>
    </xf>
    <xf numFmtId="0" fontId="6" fillId="18" borderId="24" xfId="0" applyFont="1" applyFill="1" applyBorder="1" applyAlignment="1">
      <alignment horizontal="center"/>
    </xf>
    <xf numFmtId="0" fontId="3" fillId="13" borderId="23" xfId="0" applyFont="1" applyFill="1" applyBorder="1" applyAlignment="1">
      <alignment horizontal="center"/>
    </xf>
    <xf numFmtId="0" fontId="3" fillId="13" borderId="24" xfId="0" applyFont="1" applyFill="1" applyBorder="1" applyAlignment="1">
      <alignment horizontal="center"/>
    </xf>
    <xf numFmtId="0" fontId="7" fillId="10" borderId="23" xfId="0" applyFont="1" applyFill="1" applyBorder="1" applyAlignment="1">
      <alignment horizontal="center"/>
    </xf>
    <xf numFmtId="0" fontId="7" fillId="10" borderId="24" xfId="0" applyFont="1" applyFill="1" applyBorder="1" applyAlignment="1">
      <alignment horizontal="center"/>
    </xf>
    <xf numFmtId="0" fontId="9" fillId="11" borderId="23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9" fillId="12" borderId="23" xfId="0" applyFont="1" applyFill="1" applyBorder="1" applyAlignment="1">
      <alignment horizontal="center"/>
    </xf>
    <xf numFmtId="0" fontId="9" fillId="12" borderId="24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twoCellAnchor editAs="oneCell">
    <xdr:from>
      <xdr:col>1</xdr:col>
      <xdr:colOff>19051</xdr:colOff>
      <xdr:row>0</xdr:row>
      <xdr:rowOff>15185</xdr:rowOff>
    </xdr:from>
    <xdr:to>
      <xdr:col>2</xdr:col>
      <xdr:colOff>990601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79"/>
        <a:stretch/>
      </xdr:blipFill>
      <xdr:spPr>
        <a:xfrm>
          <a:off x="781051" y="15185"/>
          <a:ext cx="1733550" cy="746815"/>
        </a:xfrm>
        <a:prstGeom prst="rect">
          <a:avLst/>
        </a:prstGeom>
      </xdr:spPr>
    </xdr:pic>
    <xdr:clientData/>
  </xdr:two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12" name="Imagen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34</xdr:col>
      <xdr:colOff>291518</xdr:colOff>
      <xdr:row>7</xdr:row>
      <xdr:rowOff>11902</xdr:rowOff>
    </xdr:from>
    <xdr:ext cx="5766382" cy="99886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20675018" y="1459702"/>
          <a:ext cx="5766382" cy="99886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0" cap="none" spc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NOVIEMBRE 2020</a:t>
          </a: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r>
            <a:rPr lang="es-ES" sz="5400" b="0" cap="none" spc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                        </a:t>
          </a: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14" name="Imagen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15" name="Imagen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16" name="Imagen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17" name="Imagen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18" name="Imagen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19" name="Imagen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20" name="Imagen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21" name="Imagen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22" name="Imagen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23" name="Imagen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34</xdr:col>
      <xdr:colOff>291518</xdr:colOff>
      <xdr:row>7</xdr:row>
      <xdr:rowOff>11902</xdr:rowOff>
    </xdr:from>
    <xdr:ext cx="5186741" cy="998864"/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>
          <a:off x="20675018" y="1459702"/>
          <a:ext cx="5186741" cy="99886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  </a:t>
          </a:r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5" name="Imagen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26" name="Imagen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27" name="Imagen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28" name="Imagen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29" name="Imagen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30" name="Imagen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31" name="Imagen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32" name="Imagen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33" name="Imagen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34" name="Imagen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35" name="Imagen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36" name="Imagen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37" name="Imagen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38" name="Imagen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39" name="Imagen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40" name="Imagen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41" name="Imagen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42" name="Imagen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43" name="Imagen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44" name="Imagen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45" name="Imagen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6" name="Imagen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47" name="Imagen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48" name="Imagen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49" name="Imagen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50" name="Imagen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51" name="Imagen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52" name="Imagen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53" name="Imagen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54" name="Imagen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55" name="Imagen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56" name="Imagen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7" name="Imagen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58" name="Imagen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60" name="Imagen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61" name="Imagen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62" name="Imagen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63" name="Imagen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64" name="Imagen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65" name="Imagen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66" name="Imagen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67" name="Imagen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8" name="Imagen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69" name="Imagen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70" name="Imagen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71" name="Imagen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72" name="Imagen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73" name="Imagen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74" name="Imagen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75" name="Imagen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76" name="Imagen 75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77" name="Imagen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78" name="Imagen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9" name="Imagen 78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0" name="Imagen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81" name="Imagen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82" name="Imagen 8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83" name="Imagen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84" name="Imagen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85" name="Imagen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86" name="Imagen 85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87" name="Imagen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88" name="Imagen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89" name="Imagen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90" name="Imagen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1" name="Imagen 90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92" name="Imagen 9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93" name="Imagen 9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94" name="Imagen 9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35"/>
  <sheetViews>
    <sheetView showGridLines="0" tabSelected="1" topLeftCell="C1" workbookViewId="0">
      <selection activeCell="O134" sqref="O134"/>
    </sheetView>
  </sheetViews>
  <sheetFormatPr baseColWidth="10" defaultColWidth="11.42578125" defaultRowHeight="15" x14ac:dyDescent="0.25"/>
  <cols>
    <col min="2" max="2" width="11.42578125" style="3"/>
    <col min="3" max="3" width="18.140625" style="3" customWidth="1"/>
    <col min="4" max="4" width="9.42578125" style="3" customWidth="1"/>
    <col min="5" max="24" width="6.42578125" style="3" customWidth="1"/>
    <col min="25" max="25" width="12.5703125" style="3" customWidth="1"/>
    <col min="26" max="26" width="12.28515625" style="3" customWidth="1"/>
    <col min="27" max="27" width="12.85546875" style="3" customWidth="1"/>
    <col min="28" max="28" width="13.42578125" style="3" customWidth="1"/>
    <col min="29" max="29" width="13.5703125" style="3" customWidth="1"/>
    <col min="30" max="31" width="11.42578125" style="3"/>
    <col min="32" max="32" width="12.85546875" style="3" customWidth="1"/>
    <col min="33" max="33" width="12.7109375" style="3" customWidth="1"/>
    <col min="34" max="34" width="13.5703125" style="3" customWidth="1"/>
    <col min="35" max="35" width="13.28515625" style="3" customWidth="1"/>
    <col min="36" max="36" width="16.28515625" style="3" customWidth="1"/>
    <col min="37" max="37" width="16.140625" style="3" customWidth="1"/>
    <col min="38" max="38" width="15.140625" style="3" customWidth="1"/>
    <col min="39" max="39" width="13.7109375" style="3" customWidth="1"/>
    <col min="40" max="40" width="11.42578125" style="3"/>
    <col min="41" max="41" width="9.85546875" style="3" customWidth="1"/>
    <col min="42" max="43" width="11.42578125" style="3"/>
    <col min="44" max="44" width="10.28515625" style="3" customWidth="1"/>
    <col min="45" max="45" width="14.5703125" style="3" customWidth="1"/>
    <col min="46" max="47" width="13" style="3" customWidth="1"/>
    <col min="48" max="49" width="6.42578125" style="3" customWidth="1"/>
    <col min="50" max="50" width="11.42578125" style="3"/>
    <col min="51" max="52" width="6.42578125" style="3" customWidth="1"/>
    <col min="53" max="53" width="11.42578125" style="3"/>
    <col min="54" max="55" width="6.42578125" style="3" customWidth="1"/>
    <col min="56" max="56" width="12.5703125" style="3" customWidth="1"/>
    <col min="57" max="58" width="6.42578125" style="3" customWidth="1"/>
    <col min="59" max="59" width="11.42578125" style="3"/>
    <col min="60" max="61" width="6.42578125" style="3" customWidth="1"/>
    <col min="62" max="62" width="11.42578125" style="3"/>
    <col min="63" max="82" width="6.42578125" style="3" customWidth="1"/>
    <col min="83" max="83" width="11.42578125" style="3"/>
    <col min="84" max="93" width="6.42578125" style="3" customWidth="1"/>
    <col min="94" max="94" width="23.42578125" style="3" customWidth="1"/>
    <col min="109" max="109" width="48.7109375" customWidth="1"/>
  </cols>
  <sheetData>
    <row r="1" spans="2:26" ht="15.75" x14ac:dyDescent="0.25">
      <c r="B1" s="1"/>
      <c r="C1" s="1"/>
      <c r="D1" s="2"/>
      <c r="T1" s="341" t="s">
        <v>0</v>
      </c>
      <c r="U1" s="341"/>
      <c r="V1" s="341"/>
      <c r="W1" s="341"/>
      <c r="X1" s="341"/>
      <c r="Y1" s="341"/>
    </row>
    <row r="2" spans="2:26" ht="15.75" x14ac:dyDescent="0.25">
      <c r="B2" s="1"/>
      <c r="C2" s="1"/>
      <c r="D2" s="2"/>
      <c r="T2" s="4" t="s">
        <v>1</v>
      </c>
      <c r="U2" s="4"/>
      <c r="V2" s="4"/>
      <c r="W2" s="4"/>
      <c r="X2" s="4"/>
      <c r="Y2" s="4"/>
      <c r="Z2" s="4"/>
    </row>
    <row r="3" spans="2:26" ht="15.75" x14ac:dyDescent="0.25">
      <c r="B3" s="1"/>
      <c r="C3" s="1"/>
      <c r="D3" s="2"/>
      <c r="M3" s="4"/>
      <c r="N3" s="4"/>
      <c r="O3" s="4"/>
      <c r="P3" s="4"/>
      <c r="Q3" s="4"/>
      <c r="T3" s="4" t="s">
        <v>2</v>
      </c>
    </row>
    <row r="4" spans="2:26" s="3" customFormat="1" ht="15.75" x14ac:dyDescent="0.25">
      <c r="B4" s="1"/>
      <c r="C4" s="1"/>
      <c r="D4" s="2"/>
      <c r="M4" s="4"/>
      <c r="N4" s="4"/>
      <c r="O4" s="4"/>
      <c r="P4" s="4"/>
      <c r="Q4" s="4"/>
      <c r="T4" s="4" t="s">
        <v>3</v>
      </c>
    </row>
    <row r="5" spans="2:26" s="3" customFormat="1" ht="21" customHeight="1" x14ac:dyDescent="0.25">
      <c r="B5" s="1"/>
      <c r="C5" s="1"/>
      <c r="D5" s="2"/>
    </row>
    <row r="6" spans="2:26" s="3" customFormat="1" x14ac:dyDescent="0.25">
      <c r="B6" s="1" t="s">
        <v>4</v>
      </c>
      <c r="C6" s="3" t="s">
        <v>5</v>
      </c>
    </row>
    <row r="7" spans="2:26" s="3" customFormat="1" x14ac:dyDescent="0.25">
      <c r="C7" s="3" t="s">
        <v>6</v>
      </c>
    </row>
    <row r="8" spans="2:26" s="3" customFormat="1" x14ac:dyDescent="0.25">
      <c r="C8" s="3" t="s">
        <v>7</v>
      </c>
    </row>
    <row r="9" spans="2:26" s="3" customFormat="1" x14ac:dyDescent="0.25">
      <c r="C9" s="3" t="s">
        <v>8</v>
      </c>
    </row>
    <row r="10" spans="2:26" s="3" customFormat="1" x14ac:dyDescent="0.25">
      <c r="C10" s="5" t="s">
        <v>9</v>
      </c>
    </row>
    <row r="11" spans="2:26" s="3" customFormat="1" x14ac:dyDescent="0.25">
      <c r="C11" s="3" t="s">
        <v>10</v>
      </c>
    </row>
    <row r="12" spans="2:26" s="3" customFormat="1" x14ac:dyDescent="0.25">
      <c r="C12" s="3" t="s">
        <v>11</v>
      </c>
    </row>
    <row r="13" spans="2:26" x14ac:dyDescent="0.25">
      <c r="C13" s="6" t="s">
        <v>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2:26" s="3" customFormat="1" x14ac:dyDescent="0.25">
      <c r="C14" s="6" t="s">
        <v>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2:26" s="3" customFormat="1" x14ac:dyDescent="0.25">
      <c r="C15" s="8" t="s">
        <v>14</v>
      </c>
    </row>
    <row r="16" spans="2:26" s="3" customFormat="1" x14ac:dyDescent="0.25">
      <c r="C16" s="8"/>
    </row>
    <row r="17" spans="1:110" s="3" customFormat="1" ht="16.5" thickBot="1" x14ac:dyDescent="0.3">
      <c r="B17" s="9" t="s">
        <v>15</v>
      </c>
      <c r="F17" s="10"/>
      <c r="G17" s="10"/>
      <c r="H17" s="10"/>
      <c r="I17" s="10"/>
      <c r="J17" s="10"/>
      <c r="AN17" s="177"/>
      <c r="AO17" s="177"/>
      <c r="AP17" s="177"/>
      <c r="AQ17" s="177"/>
      <c r="AR17" s="177"/>
    </row>
    <row r="18" spans="1:110" ht="36" customHeight="1" thickTop="1" thickBot="1" x14ac:dyDescent="0.3">
      <c r="B18" s="178" t="s">
        <v>16</v>
      </c>
      <c r="C18" s="181" t="s">
        <v>17</v>
      </c>
      <c r="D18" s="183" t="s">
        <v>18</v>
      </c>
      <c r="E18" s="186" t="s">
        <v>19</v>
      </c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8" t="s">
        <v>20</v>
      </c>
      <c r="Z18" s="189"/>
      <c r="AA18" s="189"/>
      <c r="AB18" s="189"/>
      <c r="AC18" s="189"/>
      <c r="AD18" s="190"/>
      <c r="AE18" s="191" t="s">
        <v>21</v>
      </c>
      <c r="AF18" s="192"/>
      <c r="AG18" s="192"/>
      <c r="AH18" s="192"/>
      <c r="AI18" s="193" t="s">
        <v>22</v>
      </c>
      <c r="AJ18" s="194"/>
      <c r="AK18" s="195"/>
      <c r="AL18" s="196" t="s">
        <v>23</v>
      </c>
      <c r="AM18" s="196"/>
      <c r="AN18" s="196"/>
      <c r="AO18" s="196"/>
      <c r="AP18" s="196"/>
      <c r="AQ18" s="196"/>
      <c r="AR18" s="196"/>
      <c r="AS18" s="211" t="s">
        <v>24</v>
      </c>
      <c r="AT18" s="212"/>
      <c r="AU18" s="213" t="s">
        <v>25</v>
      </c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5"/>
      <c r="BJ18" s="216" t="s">
        <v>26</v>
      </c>
      <c r="BK18" s="217"/>
      <c r="BL18" s="217"/>
      <c r="BM18" s="217"/>
      <c r="BN18" s="217"/>
      <c r="BO18" s="217"/>
      <c r="BP18" s="217"/>
      <c r="BQ18" s="217"/>
      <c r="BR18" s="217"/>
      <c r="BS18" s="217"/>
      <c r="BT18" s="218"/>
      <c r="BU18" s="157" t="s">
        <v>27</v>
      </c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9" t="s">
        <v>28</v>
      </c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1"/>
      <c r="DE18" s="162" t="s">
        <v>29</v>
      </c>
    </row>
    <row r="19" spans="1:110" ht="15.75" customHeight="1" thickBot="1" x14ac:dyDescent="0.3">
      <c r="B19" s="179"/>
      <c r="C19" s="182"/>
      <c r="D19" s="184"/>
      <c r="E19" s="197" t="s">
        <v>30</v>
      </c>
      <c r="F19" s="198"/>
      <c r="G19" s="198"/>
      <c r="H19" s="199"/>
      <c r="I19" s="197" t="s">
        <v>31</v>
      </c>
      <c r="J19" s="198"/>
      <c r="K19" s="198"/>
      <c r="L19" s="199"/>
      <c r="M19" s="197" t="s">
        <v>32</v>
      </c>
      <c r="N19" s="198"/>
      <c r="O19" s="198"/>
      <c r="P19" s="199"/>
      <c r="Q19" s="197" t="s">
        <v>33</v>
      </c>
      <c r="R19" s="198"/>
      <c r="S19" s="198"/>
      <c r="T19" s="199"/>
      <c r="U19" s="197" t="s">
        <v>34</v>
      </c>
      <c r="V19" s="198"/>
      <c r="W19" s="198"/>
      <c r="X19" s="198"/>
      <c r="Y19" s="205" t="s">
        <v>35</v>
      </c>
      <c r="Z19" s="208" t="s">
        <v>36</v>
      </c>
      <c r="AA19" s="208" t="s">
        <v>37</v>
      </c>
      <c r="AB19" s="232" t="s">
        <v>38</v>
      </c>
      <c r="AC19" s="208" t="s">
        <v>39</v>
      </c>
      <c r="AD19" s="235" t="s">
        <v>40</v>
      </c>
      <c r="AE19" s="238" t="s">
        <v>41</v>
      </c>
      <c r="AF19" s="221" t="s">
        <v>42</v>
      </c>
      <c r="AG19" s="219" t="s">
        <v>43</v>
      </c>
      <c r="AH19" s="221" t="s">
        <v>44</v>
      </c>
      <c r="AI19" s="223" t="s">
        <v>45</v>
      </c>
      <c r="AJ19" s="224"/>
      <c r="AK19" s="225"/>
      <c r="AL19" s="226" t="s">
        <v>46</v>
      </c>
      <c r="AM19" s="229" t="s">
        <v>47</v>
      </c>
      <c r="AN19" s="229" t="s">
        <v>48</v>
      </c>
      <c r="AO19" s="229" t="s">
        <v>49</v>
      </c>
      <c r="AP19" s="244" t="s">
        <v>50</v>
      </c>
      <c r="AQ19" s="244" t="s">
        <v>51</v>
      </c>
      <c r="AR19" s="247" t="s">
        <v>52</v>
      </c>
      <c r="AS19" s="250" t="s">
        <v>53</v>
      </c>
      <c r="AT19" s="253" t="s">
        <v>54</v>
      </c>
      <c r="AU19" s="165" t="s">
        <v>55</v>
      </c>
      <c r="AV19" s="168" t="s">
        <v>56</v>
      </c>
      <c r="AW19" s="169"/>
      <c r="AX19" s="172" t="s">
        <v>57</v>
      </c>
      <c r="AY19" s="168" t="s">
        <v>56</v>
      </c>
      <c r="AZ19" s="175"/>
      <c r="BA19" s="172" t="s">
        <v>58</v>
      </c>
      <c r="BB19" s="168" t="s">
        <v>56</v>
      </c>
      <c r="BC19" s="169"/>
      <c r="BD19" s="172" t="s">
        <v>59</v>
      </c>
      <c r="BE19" s="168" t="s">
        <v>56</v>
      </c>
      <c r="BF19" s="169"/>
      <c r="BG19" s="172" t="s">
        <v>60</v>
      </c>
      <c r="BH19" s="242" t="s">
        <v>56</v>
      </c>
      <c r="BI19" s="175"/>
      <c r="BJ19" s="271" t="s">
        <v>61</v>
      </c>
      <c r="BK19" s="274" t="s">
        <v>56</v>
      </c>
      <c r="BL19" s="275"/>
      <c r="BM19" s="275"/>
      <c r="BN19" s="275"/>
      <c r="BO19" s="275"/>
      <c r="BP19" s="275"/>
      <c r="BQ19" s="275"/>
      <c r="BR19" s="275"/>
      <c r="BS19" s="275"/>
      <c r="BT19" s="276"/>
      <c r="BU19" s="277" t="s">
        <v>56</v>
      </c>
      <c r="BV19" s="278"/>
      <c r="BW19" s="278"/>
      <c r="BX19" s="278"/>
      <c r="BY19" s="278"/>
      <c r="BZ19" s="278"/>
      <c r="CA19" s="278"/>
      <c r="CB19" s="278"/>
      <c r="CC19" s="278"/>
      <c r="CD19" s="279"/>
      <c r="CE19" s="280" t="s">
        <v>62</v>
      </c>
      <c r="CF19" s="283" t="s">
        <v>63</v>
      </c>
      <c r="CG19" s="283"/>
      <c r="CH19" s="283"/>
      <c r="CI19" s="283"/>
      <c r="CJ19" s="283"/>
      <c r="CK19" s="283"/>
      <c r="CL19" s="283"/>
      <c r="CM19" s="283"/>
      <c r="CN19" s="283"/>
      <c r="CO19" s="284"/>
      <c r="CP19" s="260" t="s">
        <v>55</v>
      </c>
      <c r="CQ19" s="256" t="s">
        <v>56</v>
      </c>
      <c r="CR19" s="257"/>
      <c r="CS19" s="260" t="s">
        <v>57</v>
      </c>
      <c r="CT19" s="256" t="s">
        <v>56</v>
      </c>
      <c r="CU19" s="257"/>
      <c r="CV19" s="260" t="s">
        <v>58</v>
      </c>
      <c r="CW19" s="256" t="s">
        <v>56</v>
      </c>
      <c r="CX19" s="257"/>
      <c r="CY19" s="260" t="s">
        <v>59</v>
      </c>
      <c r="CZ19" s="256" t="s">
        <v>56</v>
      </c>
      <c r="DA19" s="257"/>
      <c r="DB19" s="260" t="s">
        <v>60</v>
      </c>
      <c r="DC19" s="256" t="s">
        <v>56</v>
      </c>
      <c r="DD19" s="257"/>
      <c r="DE19" s="163"/>
    </row>
    <row r="20" spans="1:110" ht="37.5" customHeight="1" thickBot="1" x14ac:dyDescent="0.3">
      <c r="B20" s="179"/>
      <c r="C20" s="182"/>
      <c r="D20" s="184"/>
      <c r="E20" s="200"/>
      <c r="F20" s="201"/>
      <c r="G20" s="201"/>
      <c r="H20" s="202"/>
      <c r="I20" s="200"/>
      <c r="J20" s="201"/>
      <c r="K20" s="201"/>
      <c r="L20" s="202"/>
      <c r="M20" s="200"/>
      <c r="N20" s="201"/>
      <c r="O20" s="201"/>
      <c r="P20" s="202"/>
      <c r="Q20" s="200"/>
      <c r="R20" s="201"/>
      <c r="S20" s="201"/>
      <c r="T20" s="202"/>
      <c r="U20" s="203"/>
      <c r="V20" s="204"/>
      <c r="W20" s="204"/>
      <c r="X20" s="204"/>
      <c r="Y20" s="206"/>
      <c r="Z20" s="209"/>
      <c r="AA20" s="209"/>
      <c r="AB20" s="233"/>
      <c r="AC20" s="209"/>
      <c r="AD20" s="236"/>
      <c r="AE20" s="239"/>
      <c r="AF20" s="222"/>
      <c r="AG20" s="220"/>
      <c r="AH20" s="222"/>
      <c r="AI20" s="263" t="s">
        <v>64</v>
      </c>
      <c r="AJ20" s="263" t="s">
        <v>65</v>
      </c>
      <c r="AK20" s="265" t="s">
        <v>66</v>
      </c>
      <c r="AL20" s="227"/>
      <c r="AM20" s="230"/>
      <c r="AN20" s="230"/>
      <c r="AO20" s="230"/>
      <c r="AP20" s="245"/>
      <c r="AQ20" s="245"/>
      <c r="AR20" s="248"/>
      <c r="AS20" s="251"/>
      <c r="AT20" s="254"/>
      <c r="AU20" s="166"/>
      <c r="AV20" s="170"/>
      <c r="AW20" s="171"/>
      <c r="AX20" s="173"/>
      <c r="AY20" s="170"/>
      <c r="AZ20" s="176"/>
      <c r="BA20" s="173"/>
      <c r="BB20" s="170"/>
      <c r="BC20" s="171"/>
      <c r="BD20" s="173"/>
      <c r="BE20" s="170"/>
      <c r="BF20" s="171"/>
      <c r="BG20" s="173"/>
      <c r="BH20" s="243"/>
      <c r="BI20" s="176"/>
      <c r="BJ20" s="272"/>
      <c r="BK20" s="267" t="s">
        <v>67</v>
      </c>
      <c r="BL20" s="268"/>
      <c r="BM20" s="267" t="s">
        <v>68</v>
      </c>
      <c r="BN20" s="268"/>
      <c r="BO20" s="267" t="s">
        <v>69</v>
      </c>
      <c r="BP20" s="268"/>
      <c r="BQ20" s="269" t="s">
        <v>70</v>
      </c>
      <c r="BR20" s="270"/>
      <c r="BS20" s="267" t="s">
        <v>71</v>
      </c>
      <c r="BT20" s="268"/>
      <c r="BU20" s="285" t="s">
        <v>67</v>
      </c>
      <c r="BV20" s="241"/>
      <c r="BW20" s="240" t="s">
        <v>68</v>
      </c>
      <c r="BX20" s="241"/>
      <c r="BY20" s="240" t="s">
        <v>69</v>
      </c>
      <c r="BZ20" s="241"/>
      <c r="CA20" s="294" t="s">
        <v>70</v>
      </c>
      <c r="CB20" s="295"/>
      <c r="CC20" s="240" t="s">
        <v>71</v>
      </c>
      <c r="CD20" s="285"/>
      <c r="CE20" s="281"/>
      <c r="CF20" s="286" t="s">
        <v>67</v>
      </c>
      <c r="CG20" s="296"/>
      <c r="CH20" s="286" t="s">
        <v>68</v>
      </c>
      <c r="CI20" s="296"/>
      <c r="CJ20" s="286" t="s">
        <v>69</v>
      </c>
      <c r="CK20" s="296"/>
      <c r="CL20" s="298" t="s">
        <v>70</v>
      </c>
      <c r="CM20" s="299"/>
      <c r="CN20" s="286" t="s">
        <v>71</v>
      </c>
      <c r="CO20" s="287"/>
      <c r="CP20" s="261"/>
      <c r="CQ20" s="258"/>
      <c r="CR20" s="259"/>
      <c r="CS20" s="261"/>
      <c r="CT20" s="258"/>
      <c r="CU20" s="259"/>
      <c r="CV20" s="261"/>
      <c r="CW20" s="258"/>
      <c r="CX20" s="259"/>
      <c r="CY20" s="261"/>
      <c r="CZ20" s="258"/>
      <c r="DA20" s="259"/>
      <c r="DB20" s="261"/>
      <c r="DC20" s="258"/>
      <c r="DD20" s="259"/>
      <c r="DE20" s="163"/>
    </row>
    <row r="21" spans="1:110" ht="15.75" thickBot="1" x14ac:dyDescent="0.3">
      <c r="B21" s="180"/>
      <c r="C21" s="182"/>
      <c r="D21" s="185"/>
      <c r="E21" s="14" t="s">
        <v>72</v>
      </c>
      <c r="F21" s="15"/>
      <c r="G21" s="14" t="s">
        <v>73</v>
      </c>
      <c r="H21" s="14"/>
      <c r="I21" s="16" t="s">
        <v>72</v>
      </c>
      <c r="J21" s="15"/>
      <c r="K21" s="14" t="s">
        <v>73</v>
      </c>
      <c r="L21" s="14"/>
      <c r="M21" s="16" t="s">
        <v>72</v>
      </c>
      <c r="N21" s="15"/>
      <c r="O21" s="14" t="s">
        <v>73</v>
      </c>
      <c r="P21" s="14"/>
      <c r="Q21" s="16" t="s">
        <v>72</v>
      </c>
      <c r="R21" s="15"/>
      <c r="S21" s="14" t="s">
        <v>73</v>
      </c>
      <c r="T21" s="14"/>
      <c r="U21" s="16" t="s">
        <v>72</v>
      </c>
      <c r="V21" s="15"/>
      <c r="W21" s="14" t="s">
        <v>73</v>
      </c>
      <c r="X21" s="17"/>
      <c r="Y21" s="207"/>
      <c r="Z21" s="210"/>
      <c r="AA21" s="210"/>
      <c r="AB21" s="234"/>
      <c r="AC21" s="210"/>
      <c r="AD21" s="237"/>
      <c r="AE21" s="239"/>
      <c r="AF21" s="222"/>
      <c r="AG21" s="220"/>
      <c r="AH21" s="222"/>
      <c r="AI21" s="264"/>
      <c r="AJ21" s="264"/>
      <c r="AK21" s="266"/>
      <c r="AL21" s="228"/>
      <c r="AM21" s="231"/>
      <c r="AN21" s="231"/>
      <c r="AO21" s="231"/>
      <c r="AP21" s="246"/>
      <c r="AQ21" s="246"/>
      <c r="AR21" s="249"/>
      <c r="AS21" s="252"/>
      <c r="AT21" s="255"/>
      <c r="AU21" s="167"/>
      <c r="AV21" s="18" t="s">
        <v>72</v>
      </c>
      <c r="AW21" s="18" t="s">
        <v>73</v>
      </c>
      <c r="AX21" s="174"/>
      <c r="AY21" s="18" t="s">
        <v>72</v>
      </c>
      <c r="AZ21" s="19" t="s">
        <v>73</v>
      </c>
      <c r="BA21" s="174"/>
      <c r="BB21" s="20" t="s">
        <v>72</v>
      </c>
      <c r="BC21" s="19" t="s">
        <v>73</v>
      </c>
      <c r="BD21" s="174"/>
      <c r="BE21" s="18" t="s">
        <v>72</v>
      </c>
      <c r="BF21" s="18" t="s">
        <v>73</v>
      </c>
      <c r="BG21" s="174"/>
      <c r="BH21" s="19" t="s">
        <v>72</v>
      </c>
      <c r="BI21" s="21" t="s">
        <v>73</v>
      </c>
      <c r="BJ21" s="273"/>
      <c r="BK21" s="22" t="s">
        <v>72</v>
      </c>
      <c r="BL21" s="22" t="s">
        <v>73</v>
      </c>
      <c r="BM21" s="23" t="s">
        <v>72</v>
      </c>
      <c r="BN21" s="11" t="s">
        <v>73</v>
      </c>
      <c r="BO21" s="23" t="s">
        <v>72</v>
      </c>
      <c r="BP21" s="23" t="s">
        <v>73</v>
      </c>
      <c r="BQ21" s="23" t="s">
        <v>72</v>
      </c>
      <c r="BR21" s="23" t="s">
        <v>73</v>
      </c>
      <c r="BS21" s="23" t="s">
        <v>72</v>
      </c>
      <c r="BT21" s="23" t="s">
        <v>73</v>
      </c>
      <c r="BU21" s="24" t="s">
        <v>72</v>
      </c>
      <c r="BV21" s="25" t="s">
        <v>73</v>
      </c>
      <c r="BW21" s="26" t="s">
        <v>72</v>
      </c>
      <c r="BX21" s="12" t="s">
        <v>73</v>
      </c>
      <c r="BY21" s="26" t="s">
        <v>72</v>
      </c>
      <c r="BZ21" s="26" t="s">
        <v>73</v>
      </c>
      <c r="CA21" s="26" t="s">
        <v>72</v>
      </c>
      <c r="CB21" s="26" t="s">
        <v>73</v>
      </c>
      <c r="CC21" s="26" t="s">
        <v>72</v>
      </c>
      <c r="CD21" s="13" t="s">
        <v>73</v>
      </c>
      <c r="CE21" s="282"/>
      <c r="CF21" s="288"/>
      <c r="CG21" s="297"/>
      <c r="CH21" s="288"/>
      <c r="CI21" s="297"/>
      <c r="CJ21" s="288"/>
      <c r="CK21" s="297"/>
      <c r="CL21" s="300"/>
      <c r="CM21" s="301"/>
      <c r="CN21" s="288"/>
      <c r="CO21" s="289"/>
      <c r="CP21" s="262"/>
      <c r="CQ21" s="27" t="s">
        <v>72</v>
      </c>
      <c r="CR21" s="27" t="s">
        <v>73</v>
      </c>
      <c r="CS21" s="262"/>
      <c r="CT21" s="27" t="s">
        <v>72</v>
      </c>
      <c r="CU21" s="28" t="s">
        <v>73</v>
      </c>
      <c r="CV21" s="262"/>
      <c r="CW21" s="29" t="s">
        <v>72</v>
      </c>
      <c r="CX21" s="28" t="s">
        <v>73</v>
      </c>
      <c r="CY21" s="262"/>
      <c r="CZ21" s="27" t="s">
        <v>72</v>
      </c>
      <c r="DA21" s="27" t="s">
        <v>73</v>
      </c>
      <c r="DB21" s="262"/>
      <c r="DC21" s="28" t="s">
        <v>72</v>
      </c>
      <c r="DD21" s="27" t="s">
        <v>73</v>
      </c>
      <c r="DE21" s="164"/>
    </row>
    <row r="22" spans="1:110" s="126" customFormat="1" ht="16.5" thickTop="1" thickBot="1" x14ac:dyDescent="0.3">
      <c r="A22" s="126" t="s">
        <v>74</v>
      </c>
      <c r="B22" s="142">
        <v>7573</v>
      </c>
      <c r="C22" s="127" t="s">
        <v>98</v>
      </c>
      <c r="D22" s="128">
        <v>2023</v>
      </c>
      <c r="E22" s="143">
        <v>0</v>
      </c>
      <c r="F22" s="144">
        <v>0</v>
      </c>
      <c r="G22" s="143">
        <v>0</v>
      </c>
      <c r="H22" s="144">
        <v>0</v>
      </c>
      <c r="I22" s="143">
        <v>2</v>
      </c>
      <c r="J22" s="144">
        <v>0</v>
      </c>
      <c r="K22" s="143">
        <v>7</v>
      </c>
      <c r="L22" s="144">
        <v>0</v>
      </c>
      <c r="M22" s="143">
        <v>1</v>
      </c>
      <c r="N22" s="144">
        <v>0</v>
      </c>
      <c r="O22" s="143">
        <v>2</v>
      </c>
      <c r="P22" s="144">
        <v>0</v>
      </c>
      <c r="Q22" s="143">
        <v>2</v>
      </c>
      <c r="R22" s="144">
        <v>0</v>
      </c>
      <c r="S22" s="143">
        <v>5</v>
      </c>
      <c r="T22" s="144">
        <v>0</v>
      </c>
      <c r="U22" s="143">
        <v>10</v>
      </c>
      <c r="V22" s="144">
        <v>0</v>
      </c>
      <c r="W22" s="143">
        <v>18</v>
      </c>
      <c r="X22" s="144">
        <v>0</v>
      </c>
      <c r="Y22" s="145">
        <v>4</v>
      </c>
      <c r="Z22" s="145">
        <v>24</v>
      </c>
      <c r="AA22" s="145">
        <v>5</v>
      </c>
      <c r="AB22" s="145">
        <v>2</v>
      </c>
      <c r="AC22" s="145">
        <v>0</v>
      </c>
      <c r="AD22" s="145">
        <v>0</v>
      </c>
      <c r="AE22" s="145">
        <v>3</v>
      </c>
      <c r="AF22" s="145">
        <v>35</v>
      </c>
      <c r="AG22" s="145">
        <v>4</v>
      </c>
      <c r="AH22" s="145">
        <v>0</v>
      </c>
      <c r="AI22" s="146">
        <v>27</v>
      </c>
      <c r="AJ22" s="146">
        <v>8</v>
      </c>
      <c r="AK22" s="146">
        <v>7</v>
      </c>
      <c r="AL22" s="147">
        <v>0</v>
      </c>
      <c r="AM22" s="147">
        <v>0</v>
      </c>
      <c r="AN22" s="148">
        <v>0</v>
      </c>
      <c r="AO22" s="148">
        <v>0</v>
      </c>
      <c r="AP22" s="148">
        <v>0</v>
      </c>
      <c r="AQ22" s="148">
        <v>0</v>
      </c>
      <c r="AR22" s="149">
        <v>0</v>
      </c>
      <c r="AS22" s="146">
        <v>1</v>
      </c>
      <c r="AT22" s="150">
        <v>1</v>
      </c>
      <c r="AU22" s="147">
        <v>0</v>
      </c>
      <c r="AV22" s="148">
        <v>0</v>
      </c>
      <c r="AW22" s="149">
        <v>0</v>
      </c>
      <c r="AX22" s="147">
        <v>0</v>
      </c>
      <c r="AY22" s="148">
        <v>0</v>
      </c>
      <c r="AZ22" s="149">
        <v>0</v>
      </c>
      <c r="BA22" s="147">
        <v>0</v>
      </c>
      <c r="BB22" s="148">
        <v>0</v>
      </c>
      <c r="BC22" s="149">
        <v>0</v>
      </c>
      <c r="BD22" s="147">
        <v>0</v>
      </c>
      <c r="BE22" s="148">
        <v>0</v>
      </c>
      <c r="BF22" s="149">
        <v>0</v>
      </c>
      <c r="BG22" s="147">
        <v>0</v>
      </c>
      <c r="BH22" s="148">
        <v>0</v>
      </c>
      <c r="BI22" s="149">
        <v>0</v>
      </c>
      <c r="BJ22" s="151">
        <v>0</v>
      </c>
      <c r="BK22" s="152">
        <v>0</v>
      </c>
      <c r="BL22" s="153">
        <v>0</v>
      </c>
      <c r="BM22" s="147">
        <v>0</v>
      </c>
      <c r="BN22" s="149">
        <v>0</v>
      </c>
      <c r="BO22" s="152">
        <v>0</v>
      </c>
      <c r="BP22" s="153">
        <v>0</v>
      </c>
      <c r="BQ22" s="147">
        <v>0</v>
      </c>
      <c r="BR22" s="149">
        <v>0</v>
      </c>
      <c r="BS22" s="152">
        <v>0</v>
      </c>
      <c r="BT22" s="150">
        <v>0</v>
      </c>
      <c r="BU22" s="147">
        <v>0</v>
      </c>
      <c r="BV22" s="149">
        <v>0</v>
      </c>
      <c r="BW22" s="152">
        <v>0</v>
      </c>
      <c r="BX22" s="153">
        <v>0</v>
      </c>
      <c r="BY22" s="147">
        <v>0</v>
      </c>
      <c r="BZ22" s="149">
        <v>0</v>
      </c>
      <c r="CA22" s="152">
        <v>0</v>
      </c>
      <c r="CB22" s="153">
        <v>0</v>
      </c>
      <c r="CC22" s="147">
        <v>0</v>
      </c>
      <c r="CD22" s="149">
        <v>0</v>
      </c>
      <c r="CE22" s="154">
        <v>0</v>
      </c>
      <c r="CF22" s="290">
        <v>0</v>
      </c>
      <c r="CG22" s="291"/>
      <c r="CH22" s="292">
        <v>0</v>
      </c>
      <c r="CI22" s="293"/>
      <c r="CJ22" s="290">
        <v>0</v>
      </c>
      <c r="CK22" s="291"/>
      <c r="CL22" s="290">
        <v>0</v>
      </c>
      <c r="CM22" s="291"/>
      <c r="CN22" s="290">
        <v>0</v>
      </c>
      <c r="CO22" s="291"/>
      <c r="CP22" s="152">
        <v>0</v>
      </c>
      <c r="CQ22" s="148">
        <v>0</v>
      </c>
      <c r="CR22" s="149">
        <v>0</v>
      </c>
      <c r="CS22" s="152">
        <v>0</v>
      </c>
      <c r="CT22" s="148">
        <v>0</v>
      </c>
      <c r="CU22" s="153">
        <v>0</v>
      </c>
      <c r="CV22" s="147">
        <v>0</v>
      </c>
      <c r="CW22" s="148">
        <v>0</v>
      </c>
      <c r="CX22" s="149">
        <v>0</v>
      </c>
      <c r="CY22" s="152">
        <v>0</v>
      </c>
      <c r="CZ22" s="148">
        <v>0</v>
      </c>
      <c r="DA22" s="153">
        <v>0</v>
      </c>
      <c r="DB22" s="147">
        <v>0</v>
      </c>
      <c r="DC22" s="148">
        <v>0</v>
      </c>
      <c r="DD22" s="153">
        <v>0</v>
      </c>
      <c r="DE22" s="155"/>
    </row>
    <row r="23" spans="1:110" s="126" customFormat="1" ht="16.5" thickTop="1" thickBot="1" x14ac:dyDescent="0.3">
      <c r="A23" s="126" t="s">
        <v>75</v>
      </c>
      <c r="B23" s="31">
        <v>691</v>
      </c>
      <c r="C23" s="127" t="s">
        <v>98</v>
      </c>
      <c r="D23" s="128">
        <v>2023</v>
      </c>
      <c r="E23" s="129">
        <v>3</v>
      </c>
      <c r="F23" s="130">
        <v>0</v>
      </c>
      <c r="G23" s="129">
        <v>18</v>
      </c>
      <c r="H23" s="130">
        <v>0</v>
      </c>
      <c r="I23" s="129">
        <v>8</v>
      </c>
      <c r="J23" s="130">
        <v>0</v>
      </c>
      <c r="K23" s="129">
        <v>44</v>
      </c>
      <c r="L23" s="130">
        <v>0</v>
      </c>
      <c r="M23" s="129">
        <v>7</v>
      </c>
      <c r="N23" s="130">
        <v>0</v>
      </c>
      <c r="O23" s="129">
        <v>25</v>
      </c>
      <c r="P23" s="144">
        <v>0</v>
      </c>
      <c r="Q23" s="129">
        <v>10</v>
      </c>
      <c r="R23" s="130">
        <v>0</v>
      </c>
      <c r="S23" s="129">
        <v>15</v>
      </c>
      <c r="T23" s="130">
        <v>0</v>
      </c>
      <c r="U23" s="129">
        <v>50</v>
      </c>
      <c r="V23" s="130">
        <v>0</v>
      </c>
      <c r="W23" s="129">
        <v>90</v>
      </c>
      <c r="X23" s="130">
        <v>0</v>
      </c>
      <c r="Y23" s="131">
        <v>15</v>
      </c>
      <c r="Z23" s="131">
        <v>135</v>
      </c>
      <c r="AA23" s="131">
        <v>26</v>
      </c>
      <c r="AB23" s="131">
        <v>63</v>
      </c>
      <c r="AC23" s="131">
        <v>24</v>
      </c>
      <c r="AD23" s="131">
        <v>0</v>
      </c>
      <c r="AE23" s="131">
        <v>12</v>
      </c>
      <c r="AF23" s="131">
        <v>135</v>
      </c>
      <c r="AG23" s="131">
        <v>5</v>
      </c>
      <c r="AH23" s="131">
        <v>0</v>
      </c>
      <c r="AI23" s="132">
        <v>275</v>
      </c>
      <c r="AJ23" s="132">
        <v>310</v>
      </c>
      <c r="AK23" s="132">
        <v>370</v>
      </c>
      <c r="AL23" s="131">
        <v>0</v>
      </c>
      <c r="AM23" s="131">
        <v>0</v>
      </c>
      <c r="AN23" s="130">
        <v>0</v>
      </c>
      <c r="AO23" s="130">
        <v>0</v>
      </c>
      <c r="AP23" s="130">
        <v>0</v>
      </c>
      <c r="AQ23" s="130">
        <v>0</v>
      </c>
      <c r="AR23" s="133">
        <v>0</v>
      </c>
      <c r="AS23" s="132">
        <v>3</v>
      </c>
      <c r="AT23" s="134">
        <v>16</v>
      </c>
      <c r="AU23" s="131">
        <v>0</v>
      </c>
      <c r="AV23" s="130">
        <v>0</v>
      </c>
      <c r="AW23" s="133">
        <v>0</v>
      </c>
      <c r="AX23" s="131">
        <v>0</v>
      </c>
      <c r="AY23" s="130">
        <v>0</v>
      </c>
      <c r="AZ23" s="133">
        <v>0</v>
      </c>
      <c r="BA23" s="131">
        <v>0</v>
      </c>
      <c r="BB23" s="130">
        <v>0</v>
      </c>
      <c r="BC23" s="133">
        <v>0</v>
      </c>
      <c r="BD23" s="131">
        <v>0</v>
      </c>
      <c r="BE23" s="130">
        <v>0</v>
      </c>
      <c r="BF23" s="133">
        <v>0</v>
      </c>
      <c r="BG23" s="131">
        <v>0</v>
      </c>
      <c r="BH23" s="130">
        <v>0</v>
      </c>
      <c r="BI23" s="133">
        <v>0</v>
      </c>
      <c r="BJ23" s="135">
        <v>17</v>
      </c>
      <c r="BK23" s="129">
        <v>3</v>
      </c>
      <c r="BL23" s="136">
        <v>14</v>
      </c>
      <c r="BM23" s="131">
        <v>0</v>
      </c>
      <c r="BN23" s="133">
        <v>0</v>
      </c>
      <c r="BO23" s="129">
        <v>0</v>
      </c>
      <c r="BP23" s="136">
        <v>0</v>
      </c>
      <c r="BQ23" s="131">
        <v>0</v>
      </c>
      <c r="BR23" s="133">
        <v>0</v>
      </c>
      <c r="BS23" s="129">
        <v>0</v>
      </c>
      <c r="BT23" s="134">
        <v>0</v>
      </c>
      <c r="BU23" s="131">
        <v>0</v>
      </c>
      <c r="BV23" s="133">
        <v>0</v>
      </c>
      <c r="BW23" s="129">
        <v>0</v>
      </c>
      <c r="BX23" s="136">
        <v>0</v>
      </c>
      <c r="BY23" s="131">
        <v>0</v>
      </c>
      <c r="BZ23" s="133">
        <v>0</v>
      </c>
      <c r="CA23" s="129">
        <v>0</v>
      </c>
      <c r="CB23" s="136">
        <v>0</v>
      </c>
      <c r="CC23" s="131">
        <v>0</v>
      </c>
      <c r="CD23" s="133">
        <v>0</v>
      </c>
      <c r="CE23" s="137">
        <v>0</v>
      </c>
      <c r="CF23" s="302">
        <v>0</v>
      </c>
      <c r="CG23" s="303"/>
      <c r="CH23" s="302">
        <v>0</v>
      </c>
      <c r="CI23" s="303"/>
      <c r="CJ23" s="302">
        <v>0</v>
      </c>
      <c r="CK23" s="303"/>
      <c r="CL23" s="302">
        <v>0</v>
      </c>
      <c r="CM23" s="303"/>
      <c r="CN23" s="302">
        <v>0</v>
      </c>
      <c r="CO23" s="303"/>
      <c r="CP23" s="129">
        <v>0</v>
      </c>
      <c r="CQ23" s="130">
        <v>0</v>
      </c>
      <c r="CR23" s="133">
        <v>0</v>
      </c>
      <c r="CS23" s="129">
        <v>0</v>
      </c>
      <c r="CT23" s="130">
        <v>0</v>
      </c>
      <c r="CU23" s="136">
        <v>0</v>
      </c>
      <c r="CV23" s="131">
        <v>0</v>
      </c>
      <c r="CW23" s="130">
        <v>0</v>
      </c>
      <c r="CX23" s="133">
        <v>0</v>
      </c>
      <c r="CY23" s="129">
        <v>0</v>
      </c>
      <c r="CZ23" s="130">
        <v>0</v>
      </c>
      <c r="DA23" s="136">
        <v>0</v>
      </c>
      <c r="DB23" s="131">
        <v>0</v>
      </c>
      <c r="DC23" s="130">
        <v>0</v>
      </c>
      <c r="DD23" s="136">
        <v>0</v>
      </c>
      <c r="DE23" s="138"/>
    </row>
    <row r="24" spans="1:110" s="126" customFormat="1" ht="16.5" thickTop="1" thickBot="1" x14ac:dyDescent="0.3">
      <c r="A24" s="126" t="s">
        <v>76</v>
      </c>
      <c r="B24" s="57">
        <v>3297</v>
      </c>
      <c r="C24" s="127" t="s">
        <v>98</v>
      </c>
      <c r="D24" s="128">
        <v>2023</v>
      </c>
      <c r="E24" s="129">
        <v>0</v>
      </c>
      <c r="F24" s="130">
        <v>0</v>
      </c>
      <c r="G24" s="129">
        <v>0</v>
      </c>
      <c r="H24" s="130">
        <v>0</v>
      </c>
      <c r="I24" s="129">
        <v>1</v>
      </c>
      <c r="J24" s="130">
        <v>0</v>
      </c>
      <c r="K24" s="129">
        <v>3</v>
      </c>
      <c r="L24" s="130">
        <v>0</v>
      </c>
      <c r="M24" s="129">
        <v>0</v>
      </c>
      <c r="N24" s="130">
        <v>0</v>
      </c>
      <c r="O24" s="129">
        <v>10</v>
      </c>
      <c r="P24" s="144">
        <v>0</v>
      </c>
      <c r="Q24" s="129">
        <v>3</v>
      </c>
      <c r="R24" s="130">
        <v>0</v>
      </c>
      <c r="S24" s="129">
        <v>3</v>
      </c>
      <c r="T24" s="130">
        <v>0</v>
      </c>
      <c r="U24" s="129">
        <v>6</v>
      </c>
      <c r="V24" s="130">
        <v>0</v>
      </c>
      <c r="W24" s="129">
        <v>3</v>
      </c>
      <c r="X24" s="130">
        <v>0</v>
      </c>
      <c r="Y24" s="131">
        <v>0</v>
      </c>
      <c r="Z24" s="131">
        <v>9</v>
      </c>
      <c r="AA24" s="131">
        <v>7</v>
      </c>
      <c r="AB24" s="131">
        <v>8</v>
      </c>
      <c r="AC24" s="131">
        <v>5</v>
      </c>
      <c r="AD24" s="131">
        <v>0</v>
      </c>
      <c r="AE24" s="131">
        <v>4</v>
      </c>
      <c r="AF24" s="131">
        <v>21</v>
      </c>
      <c r="AG24" s="131">
        <v>4</v>
      </c>
      <c r="AH24" s="131">
        <v>0</v>
      </c>
      <c r="AI24" s="132">
        <v>18</v>
      </c>
      <c r="AJ24" s="132">
        <v>1</v>
      </c>
      <c r="AK24" s="132">
        <v>11</v>
      </c>
      <c r="AL24" s="131">
        <v>0</v>
      </c>
      <c r="AM24" s="131">
        <v>0</v>
      </c>
      <c r="AN24" s="130">
        <v>0</v>
      </c>
      <c r="AO24" s="130">
        <v>0</v>
      </c>
      <c r="AP24" s="130">
        <v>0</v>
      </c>
      <c r="AQ24" s="130">
        <v>0</v>
      </c>
      <c r="AR24" s="133">
        <v>0</v>
      </c>
      <c r="AS24" s="132">
        <v>0</v>
      </c>
      <c r="AT24" s="134">
        <v>5</v>
      </c>
      <c r="AU24" s="131">
        <v>0</v>
      </c>
      <c r="AV24" s="130">
        <v>0</v>
      </c>
      <c r="AW24" s="133">
        <v>0</v>
      </c>
      <c r="AX24" s="131">
        <v>0</v>
      </c>
      <c r="AY24" s="130">
        <v>0</v>
      </c>
      <c r="AZ24" s="133">
        <v>0</v>
      </c>
      <c r="BA24" s="131">
        <v>0</v>
      </c>
      <c r="BB24" s="130">
        <v>0</v>
      </c>
      <c r="BC24" s="133">
        <v>0</v>
      </c>
      <c r="BD24" s="131">
        <v>0</v>
      </c>
      <c r="BE24" s="130">
        <v>0</v>
      </c>
      <c r="BF24" s="133">
        <v>0</v>
      </c>
      <c r="BG24" s="131">
        <v>0</v>
      </c>
      <c r="BH24" s="130">
        <v>0</v>
      </c>
      <c r="BI24" s="133">
        <v>0</v>
      </c>
      <c r="BJ24" s="135">
        <v>0</v>
      </c>
      <c r="BK24" s="129">
        <v>0</v>
      </c>
      <c r="BL24" s="136">
        <v>0</v>
      </c>
      <c r="BM24" s="131">
        <v>0</v>
      </c>
      <c r="BN24" s="133">
        <v>0</v>
      </c>
      <c r="BO24" s="129">
        <v>0</v>
      </c>
      <c r="BP24" s="136">
        <v>0</v>
      </c>
      <c r="BQ24" s="131">
        <v>0</v>
      </c>
      <c r="BR24" s="133">
        <v>0</v>
      </c>
      <c r="BS24" s="129">
        <v>0</v>
      </c>
      <c r="BT24" s="134">
        <v>0</v>
      </c>
      <c r="BU24" s="131">
        <v>0</v>
      </c>
      <c r="BV24" s="133">
        <v>0</v>
      </c>
      <c r="BW24" s="129">
        <v>0</v>
      </c>
      <c r="BX24" s="136">
        <v>0</v>
      </c>
      <c r="BY24" s="131">
        <v>0</v>
      </c>
      <c r="BZ24" s="133">
        <v>0</v>
      </c>
      <c r="CA24" s="129">
        <v>0</v>
      </c>
      <c r="CB24" s="136">
        <v>0</v>
      </c>
      <c r="CC24" s="131">
        <v>0</v>
      </c>
      <c r="CD24" s="133">
        <v>0</v>
      </c>
      <c r="CE24" s="137">
        <v>0</v>
      </c>
      <c r="CF24" s="302">
        <v>0</v>
      </c>
      <c r="CG24" s="303"/>
      <c r="CH24" s="302">
        <v>0</v>
      </c>
      <c r="CI24" s="303"/>
      <c r="CJ24" s="302">
        <v>0</v>
      </c>
      <c r="CK24" s="303"/>
      <c r="CL24" s="302">
        <v>0</v>
      </c>
      <c r="CM24" s="303"/>
      <c r="CN24" s="302">
        <v>0</v>
      </c>
      <c r="CO24" s="303"/>
      <c r="CP24" s="129">
        <v>0</v>
      </c>
      <c r="CQ24" s="130">
        <v>0</v>
      </c>
      <c r="CR24" s="133">
        <v>0</v>
      </c>
      <c r="CS24" s="129">
        <v>0</v>
      </c>
      <c r="CT24" s="130">
        <v>0</v>
      </c>
      <c r="CU24" s="136">
        <v>0</v>
      </c>
      <c r="CV24" s="131">
        <v>0</v>
      </c>
      <c r="CW24" s="130">
        <v>0</v>
      </c>
      <c r="CX24" s="133">
        <v>0</v>
      </c>
      <c r="CY24" s="129">
        <v>0</v>
      </c>
      <c r="CZ24" s="130">
        <v>0</v>
      </c>
      <c r="DA24" s="136">
        <v>0</v>
      </c>
      <c r="DB24" s="131">
        <v>0</v>
      </c>
      <c r="DC24" s="130">
        <v>0</v>
      </c>
      <c r="DD24" s="136">
        <v>0</v>
      </c>
      <c r="DE24" s="138"/>
    </row>
    <row r="25" spans="1:110" s="126" customFormat="1" ht="16.5" thickTop="1" thickBot="1" x14ac:dyDescent="0.3">
      <c r="A25" s="126" t="s">
        <v>77</v>
      </c>
      <c r="B25" s="57">
        <v>5147</v>
      </c>
      <c r="C25" s="127" t="s">
        <v>98</v>
      </c>
      <c r="D25" s="128">
        <v>2023</v>
      </c>
      <c r="E25" s="129">
        <v>1</v>
      </c>
      <c r="F25" s="130">
        <v>0</v>
      </c>
      <c r="G25" s="129">
        <v>2</v>
      </c>
      <c r="H25" s="130">
        <v>0</v>
      </c>
      <c r="I25" s="129">
        <v>2</v>
      </c>
      <c r="J25" s="130">
        <v>0</v>
      </c>
      <c r="K25" s="129">
        <v>10</v>
      </c>
      <c r="L25" s="130">
        <v>0</v>
      </c>
      <c r="M25" s="129">
        <v>3</v>
      </c>
      <c r="N25" s="130">
        <v>0</v>
      </c>
      <c r="O25" s="129">
        <v>3</v>
      </c>
      <c r="P25" s="144">
        <v>0</v>
      </c>
      <c r="Q25" s="129">
        <v>17</v>
      </c>
      <c r="R25" s="130">
        <v>0</v>
      </c>
      <c r="S25" s="129">
        <v>4</v>
      </c>
      <c r="T25" s="130">
        <v>0</v>
      </c>
      <c r="U25" s="129">
        <v>30</v>
      </c>
      <c r="V25" s="130">
        <v>0</v>
      </c>
      <c r="W25" s="129">
        <v>26</v>
      </c>
      <c r="X25" s="130">
        <v>0</v>
      </c>
      <c r="Y25" s="131">
        <v>10</v>
      </c>
      <c r="Z25" s="131">
        <v>57</v>
      </c>
      <c r="AA25" s="131">
        <v>12</v>
      </c>
      <c r="AB25" s="131">
        <v>5</v>
      </c>
      <c r="AC25" s="131">
        <v>14</v>
      </c>
      <c r="AD25" s="131">
        <v>0</v>
      </c>
      <c r="AE25" s="131">
        <v>7</v>
      </c>
      <c r="AF25" s="131">
        <v>79</v>
      </c>
      <c r="AG25" s="131">
        <v>8</v>
      </c>
      <c r="AH25" s="131">
        <v>4</v>
      </c>
      <c r="AI25" s="132">
        <v>25</v>
      </c>
      <c r="AJ25" s="132">
        <v>6</v>
      </c>
      <c r="AK25" s="132">
        <v>72</v>
      </c>
      <c r="AL25" s="131">
        <v>0</v>
      </c>
      <c r="AM25" s="131">
        <v>0</v>
      </c>
      <c r="AN25" s="130">
        <v>0</v>
      </c>
      <c r="AO25" s="130">
        <v>0</v>
      </c>
      <c r="AP25" s="130">
        <v>0</v>
      </c>
      <c r="AQ25" s="130">
        <v>0</v>
      </c>
      <c r="AR25" s="133">
        <v>0</v>
      </c>
      <c r="AS25" s="132">
        <v>3</v>
      </c>
      <c r="AT25" s="134">
        <v>2</v>
      </c>
      <c r="AU25" s="131">
        <v>0</v>
      </c>
      <c r="AV25" s="130">
        <v>0</v>
      </c>
      <c r="AW25" s="133">
        <v>0</v>
      </c>
      <c r="AX25" s="131">
        <v>0</v>
      </c>
      <c r="AY25" s="130">
        <v>0</v>
      </c>
      <c r="AZ25" s="133">
        <v>0</v>
      </c>
      <c r="BA25" s="131">
        <v>0</v>
      </c>
      <c r="BB25" s="130">
        <v>0</v>
      </c>
      <c r="BC25" s="133">
        <v>0</v>
      </c>
      <c r="BD25" s="131">
        <v>0</v>
      </c>
      <c r="BE25" s="130">
        <v>0</v>
      </c>
      <c r="BF25" s="133">
        <v>0</v>
      </c>
      <c r="BG25" s="131">
        <v>0</v>
      </c>
      <c r="BH25" s="130">
        <v>0</v>
      </c>
      <c r="BI25" s="133">
        <v>0</v>
      </c>
      <c r="BJ25" s="135">
        <v>0</v>
      </c>
      <c r="BK25" s="129">
        <v>0</v>
      </c>
      <c r="BL25" s="136">
        <v>0</v>
      </c>
      <c r="BM25" s="131">
        <v>0</v>
      </c>
      <c r="BN25" s="133">
        <v>0</v>
      </c>
      <c r="BO25" s="129">
        <v>0</v>
      </c>
      <c r="BP25" s="136">
        <v>0</v>
      </c>
      <c r="BQ25" s="131">
        <v>0</v>
      </c>
      <c r="BR25" s="133">
        <v>0</v>
      </c>
      <c r="BS25" s="129">
        <v>0</v>
      </c>
      <c r="BT25" s="134">
        <v>0</v>
      </c>
      <c r="BU25" s="131">
        <v>0</v>
      </c>
      <c r="BV25" s="133">
        <v>0</v>
      </c>
      <c r="BW25" s="129">
        <v>0</v>
      </c>
      <c r="BX25" s="136">
        <v>0</v>
      </c>
      <c r="BY25" s="131">
        <v>0</v>
      </c>
      <c r="BZ25" s="133">
        <v>0</v>
      </c>
      <c r="CA25" s="129">
        <v>0</v>
      </c>
      <c r="CB25" s="136">
        <v>0</v>
      </c>
      <c r="CC25" s="131">
        <v>0</v>
      </c>
      <c r="CD25" s="133">
        <v>0</v>
      </c>
      <c r="CE25" s="137">
        <v>0</v>
      </c>
      <c r="CF25" s="302">
        <v>0</v>
      </c>
      <c r="CG25" s="303"/>
      <c r="CH25" s="302">
        <v>0</v>
      </c>
      <c r="CI25" s="303"/>
      <c r="CJ25" s="302">
        <v>0</v>
      </c>
      <c r="CK25" s="303"/>
      <c r="CL25" s="302">
        <v>0</v>
      </c>
      <c r="CM25" s="303"/>
      <c r="CN25" s="302">
        <v>0</v>
      </c>
      <c r="CO25" s="303"/>
      <c r="CP25" s="129">
        <v>0</v>
      </c>
      <c r="CQ25" s="130">
        <v>0</v>
      </c>
      <c r="CR25" s="133">
        <v>0</v>
      </c>
      <c r="CS25" s="129">
        <v>0</v>
      </c>
      <c r="CT25" s="130">
        <v>0</v>
      </c>
      <c r="CU25" s="136">
        <v>0</v>
      </c>
      <c r="CV25" s="131">
        <v>0</v>
      </c>
      <c r="CW25" s="130">
        <v>0</v>
      </c>
      <c r="CX25" s="133">
        <v>0</v>
      </c>
      <c r="CY25" s="129">
        <v>0</v>
      </c>
      <c r="CZ25" s="130">
        <v>0</v>
      </c>
      <c r="DA25" s="136">
        <v>0</v>
      </c>
      <c r="DB25" s="131">
        <v>0</v>
      </c>
      <c r="DC25" s="130">
        <v>0</v>
      </c>
      <c r="DD25" s="136">
        <v>0</v>
      </c>
      <c r="DE25" s="138"/>
    </row>
    <row r="26" spans="1:110" s="126" customFormat="1" ht="16.5" thickTop="1" thickBot="1" x14ac:dyDescent="0.3">
      <c r="A26" s="126" t="s">
        <v>78</v>
      </c>
      <c r="B26" s="57">
        <v>7320</v>
      </c>
      <c r="C26" s="127" t="s">
        <v>98</v>
      </c>
      <c r="D26" s="128">
        <v>2023</v>
      </c>
      <c r="E26" s="129">
        <v>0</v>
      </c>
      <c r="F26" s="130">
        <v>0</v>
      </c>
      <c r="G26" s="129">
        <v>2</v>
      </c>
      <c r="H26" s="130">
        <v>0</v>
      </c>
      <c r="I26" s="129">
        <v>8</v>
      </c>
      <c r="J26" s="130">
        <v>0</v>
      </c>
      <c r="K26" s="129">
        <v>4</v>
      </c>
      <c r="L26" s="130">
        <v>0</v>
      </c>
      <c r="M26" s="129">
        <v>2</v>
      </c>
      <c r="N26" s="130">
        <v>0</v>
      </c>
      <c r="O26" s="129">
        <v>2</v>
      </c>
      <c r="P26" s="144">
        <v>0</v>
      </c>
      <c r="Q26" s="129">
        <v>7</v>
      </c>
      <c r="R26" s="130">
        <v>0</v>
      </c>
      <c r="S26" s="129">
        <v>5</v>
      </c>
      <c r="T26" s="130">
        <v>0</v>
      </c>
      <c r="U26" s="129">
        <v>70</v>
      </c>
      <c r="V26" s="130">
        <v>0</v>
      </c>
      <c r="W26" s="129">
        <v>36</v>
      </c>
      <c r="X26" s="130">
        <v>0</v>
      </c>
      <c r="Y26" s="131">
        <v>25</v>
      </c>
      <c r="Z26" s="131">
        <v>65</v>
      </c>
      <c r="AA26" s="131">
        <v>8</v>
      </c>
      <c r="AB26" s="131">
        <v>6</v>
      </c>
      <c r="AC26" s="131">
        <v>2</v>
      </c>
      <c r="AD26" s="131">
        <v>0</v>
      </c>
      <c r="AE26" s="131">
        <v>11</v>
      </c>
      <c r="AF26" s="131">
        <v>106</v>
      </c>
      <c r="AG26" s="131">
        <v>8</v>
      </c>
      <c r="AH26" s="131">
        <v>0</v>
      </c>
      <c r="AI26" s="132">
        <v>40</v>
      </c>
      <c r="AJ26" s="132">
        <v>30</v>
      </c>
      <c r="AK26" s="132">
        <v>29</v>
      </c>
      <c r="AL26" s="131">
        <v>0</v>
      </c>
      <c r="AM26" s="131">
        <v>0</v>
      </c>
      <c r="AN26" s="130">
        <v>0</v>
      </c>
      <c r="AO26" s="130">
        <v>0</v>
      </c>
      <c r="AP26" s="130">
        <v>0</v>
      </c>
      <c r="AQ26" s="130">
        <v>0</v>
      </c>
      <c r="AR26" s="133">
        <v>0</v>
      </c>
      <c r="AS26" s="132">
        <v>5</v>
      </c>
      <c r="AT26" s="134">
        <v>10</v>
      </c>
      <c r="AU26" s="131">
        <v>0</v>
      </c>
      <c r="AV26" s="130">
        <v>0</v>
      </c>
      <c r="AW26" s="133">
        <v>0</v>
      </c>
      <c r="AX26" s="131">
        <v>0</v>
      </c>
      <c r="AY26" s="130">
        <v>0</v>
      </c>
      <c r="AZ26" s="133">
        <v>0</v>
      </c>
      <c r="BA26" s="131">
        <v>0</v>
      </c>
      <c r="BB26" s="130">
        <v>0</v>
      </c>
      <c r="BC26" s="133">
        <v>0</v>
      </c>
      <c r="BD26" s="131">
        <v>0</v>
      </c>
      <c r="BE26" s="130">
        <v>0</v>
      </c>
      <c r="BF26" s="133">
        <v>0</v>
      </c>
      <c r="BG26" s="131">
        <v>0</v>
      </c>
      <c r="BH26" s="130">
        <v>0</v>
      </c>
      <c r="BI26" s="133">
        <v>0</v>
      </c>
      <c r="BJ26" s="135">
        <v>0</v>
      </c>
      <c r="BK26" s="129">
        <v>0</v>
      </c>
      <c r="BL26" s="136">
        <v>0</v>
      </c>
      <c r="BM26" s="131">
        <v>0</v>
      </c>
      <c r="BN26" s="133">
        <v>0</v>
      </c>
      <c r="BO26" s="129">
        <v>0</v>
      </c>
      <c r="BP26" s="136">
        <v>0</v>
      </c>
      <c r="BQ26" s="131">
        <v>0</v>
      </c>
      <c r="BR26" s="133">
        <v>0</v>
      </c>
      <c r="BS26" s="129">
        <v>0</v>
      </c>
      <c r="BT26" s="134">
        <v>0</v>
      </c>
      <c r="BU26" s="131">
        <v>0</v>
      </c>
      <c r="BV26" s="133">
        <v>0</v>
      </c>
      <c r="BW26" s="129">
        <v>0</v>
      </c>
      <c r="BX26" s="136">
        <v>0</v>
      </c>
      <c r="BY26" s="131">
        <v>0</v>
      </c>
      <c r="BZ26" s="133">
        <v>0</v>
      </c>
      <c r="CA26" s="129">
        <v>0</v>
      </c>
      <c r="CB26" s="136">
        <v>0</v>
      </c>
      <c r="CC26" s="131">
        <v>0</v>
      </c>
      <c r="CD26" s="133">
        <v>0</v>
      </c>
      <c r="CE26" s="137">
        <v>0</v>
      </c>
      <c r="CF26" s="302">
        <v>0</v>
      </c>
      <c r="CG26" s="303"/>
      <c r="CH26" s="302">
        <v>0</v>
      </c>
      <c r="CI26" s="303"/>
      <c r="CJ26" s="302">
        <v>0</v>
      </c>
      <c r="CK26" s="303"/>
      <c r="CL26" s="302">
        <v>0</v>
      </c>
      <c r="CM26" s="303"/>
      <c r="CN26" s="302">
        <v>0</v>
      </c>
      <c r="CO26" s="303"/>
      <c r="CP26" s="129">
        <v>0</v>
      </c>
      <c r="CQ26" s="130">
        <v>0</v>
      </c>
      <c r="CR26" s="133">
        <v>0</v>
      </c>
      <c r="CS26" s="129">
        <v>0</v>
      </c>
      <c r="CT26" s="130">
        <v>0</v>
      </c>
      <c r="CU26" s="136">
        <v>0</v>
      </c>
      <c r="CV26" s="131">
        <v>0</v>
      </c>
      <c r="CW26" s="130">
        <v>0</v>
      </c>
      <c r="CX26" s="133">
        <v>0</v>
      </c>
      <c r="CY26" s="129">
        <v>0</v>
      </c>
      <c r="CZ26" s="130">
        <v>0</v>
      </c>
      <c r="DA26" s="136">
        <v>0</v>
      </c>
      <c r="DB26" s="131">
        <v>0</v>
      </c>
      <c r="DC26" s="130">
        <v>0</v>
      </c>
      <c r="DD26" s="136">
        <v>0</v>
      </c>
      <c r="DE26" s="138"/>
    </row>
    <row r="27" spans="1:110" s="126" customFormat="1" ht="16.5" thickTop="1" thickBot="1" x14ac:dyDescent="0.3">
      <c r="A27" s="126" t="s">
        <v>79</v>
      </c>
      <c r="B27" s="57">
        <v>685</v>
      </c>
      <c r="C27" s="127" t="s">
        <v>98</v>
      </c>
      <c r="D27" s="128">
        <v>2023</v>
      </c>
      <c r="E27" s="129">
        <v>5</v>
      </c>
      <c r="F27" s="130">
        <v>0</v>
      </c>
      <c r="G27" s="129">
        <v>5</v>
      </c>
      <c r="H27" s="130">
        <v>0</v>
      </c>
      <c r="I27" s="129">
        <v>7</v>
      </c>
      <c r="J27" s="130">
        <v>0</v>
      </c>
      <c r="K27" s="129">
        <v>22</v>
      </c>
      <c r="L27" s="130">
        <v>0</v>
      </c>
      <c r="M27" s="129">
        <v>6</v>
      </c>
      <c r="N27" s="130">
        <v>0</v>
      </c>
      <c r="O27" s="129">
        <v>11</v>
      </c>
      <c r="P27" s="144">
        <v>0</v>
      </c>
      <c r="Q27" s="129">
        <v>2</v>
      </c>
      <c r="R27" s="130">
        <v>0</v>
      </c>
      <c r="S27" s="129">
        <v>6</v>
      </c>
      <c r="T27" s="130">
        <v>0</v>
      </c>
      <c r="U27" s="129">
        <v>14</v>
      </c>
      <c r="V27" s="130">
        <v>0</v>
      </c>
      <c r="W27" s="129">
        <v>14</v>
      </c>
      <c r="X27" s="130">
        <v>0</v>
      </c>
      <c r="Y27" s="131">
        <v>7</v>
      </c>
      <c r="Z27" s="131">
        <v>23</v>
      </c>
      <c r="AA27" s="131">
        <v>12</v>
      </c>
      <c r="AB27" s="131">
        <v>29</v>
      </c>
      <c r="AC27" s="131">
        <v>13</v>
      </c>
      <c r="AD27" s="131">
        <v>5</v>
      </c>
      <c r="AE27" s="131">
        <v>10</v>
      </c>
      <c r="AF27" s="131">
        <v>59</v>
      </c>
      <c r="AG27" s="131">
        <v>18</v>
      </c>
      <c r="AH27" s="131">
        <v>5</v>
      </c>
      <c r="AI27" s="132">
        <v>7</v>
      </c>
      <c r="AJ27" s="132">
        <v>7</v>
      </c>
      <c r="AK27" s="132">
        <v>15</v>
      </c>
      <c r="AL27" s="131">
        <v>0</v>
      </c>
      <c r="AM27" s="131">
        <v>0</v>
      </c>
      <c r="AN27" s="130">
        <v>0</v>
      </c>
      <c r="AO27" s="130">
        <v>0</v>
      </c>
      <c r="AP27" s="130">
        <v>0</v>
      </c>
      <c r="AQ27" s="130">
        <v>0</v>
      </c>
      <c r="AR27" s="133">
        <v>0</v>
      </c>
      <c r="AS27" s="132">
        <v>1</v>
      </c>
      <c r="AT27" s="134">
        <v>0</v>
      </c>
      <c r="AU27" s="131">
        <v>0</v>
      </c>
      <c r="AV27" s="130">
        <v>0</v>
      </c>
      <c r="AW27" s="133">
        <v>0</v>
      </c>
      <c r="AX27" s="131">
        <v>0</v>
      </c>
      <c r="AY27" s="130">
        <v>0</v>
      </c>
      <c r="AZ27" s="133">
        <v>0</v>
      </c>
      <c r="BA27" s="131">
        <v>0</v>
      </c>
      <c r="BB27" s="130">
        <v>0</v>
      </c>
      <c r="BC27" s="133">
        <v>0</v>
      </c>
      <c r="BD27" s="131">
        <v>0</v>
      </c>
      <c r="BE27" s="130">
        <v>0</v>
      </c>
      <c r="BF27" s="133">
        <v>0</v>
      </c>
      <c r="BG27" s="131">
        <v>0</v>
      </c>
      <c r="BH27" s="130">
        <v>0</v>
      </c>
      <c r="BI27" s="133">
        <v>0</v>
      </c>
      <c r="BJ27" s="135">
        <v>14</v>
      </c>
      <c r="BK27" s="129">
        <v>0</v>
      </c>
      <c r="BL27" s="136">
        <v>0</v>
      </c>
      <c r="BM27" s="131">
        <v>0</v>
      </c>
      <c r="BN27" s="133">
        <v>0</v>
      </c>
      <c r="BO27" s="129">
        <v>4</v>
      </c>
      <c r="BP27" s="136">
        <v>8</v>
      </c>
      <c r="BQ27" s="131">
        <v>2</v>
      </c>
      <c r="BR27" s="133">
        <v>0</v>
      </c>
      <c r="BS27" s="129">
        <v>0</v>
      </c>
      <c r="BT27" s="134">
        <v>0</v>
      </c>
      <c r="BU27" s="131">
        <v>1</v>
      </c>
      <c r="BV27" s="133">
        <v>0</v>
      </c>
      <c r="BW27" s="129">
        <v>0</v>
      </c>
      <c r="BX27" s="136">
        <v>1</v>
      </c>
      <c r="BY27" s="131">
        <v>0</v>
      </c>
      <c r="BZ27" s="133">
        <v>0</v>
      </c>
      <c r="CA27" s="129">
        <v>0</v>
      </c>
      <c r="CB27" s="136">
        <v>0</v>
      </c>
      <c r="CC27" s="131">
        <v>0</v>
      </c>
      <c r="CD27" s="133">
        <v>0</v>
      </c>
      <c r="CE27" s="137">
        <v>1</v>
      </c>
      <c r="CF27" s="302">
        <v>2</v>
      </c>
      <c r="CG27" s="303"/>
      <c r="CH27" s="302">
        <v>1</v>
      </c>
      <c r="CI27" s="303"/>
      <c r="CJ27" s="302">
        <v>0</v>
      </c>
      <c r="CK27" s="303"/>
      <c r="CL27" s="302">
        <v>0</v>
      </c>
      <c r="CM27" s="303"/>
      <c r="CN27" s="302">
        <v>0</v>
      </c>
      <c r="CO27" s="303"/>
      <c r="CP27" s="129">
        <v>1</v>
      </c>
      <c r="CQ27" s="130">
        <v>5</v>
      </c>
      <c r="CR27" s="133">
        <v>5</v>
      </c>
      <c r="CS27" s="129">
        <v>1</v>
      </c>
      <c r="CT27" s="130">
        <v>7</v>
      </c>
      <c r="CU27" s="136">
        <v>22</v>
      </c>
      <c r="CV27" s="131">
        <v>1</v>
      </c>
      <c r="CW27" s="130">
        <v>6</v>
      </c>
      <c r="CX27" s="133">
        <v>11</v>
      </c>
      <c r="CY27" s="129">
        <v>1</v>
      </c>
      <c r="CZ27" s="130">
        <v>2</v>
      </c>
      <c r="DA27" s="136">
        <v>6</v>
      </c>
      <c r="DB27" s="131">
        <v>1</v>
      </c>
      <c r="DC27" s="130">
        <v>14</v>
      </c>
      <c r="DD27" s="136">
        <v>14</v>
      </c>
      <c r="DE27" s="138"/>
    </row>
    <row r="28" spans="1:110" s="126" customFormat="1" ht="16.5" thickTop="1" thickBot="1" x14ac:dyDescent="0.3">
      <c r="A28" s="126" t="s">
        <v>80</v>
      </c>
      <c r="B28" s="31">
        <v>692</v>
      </c>
      <c r="C28" s="127" t="s">
        <v>98</v>
      </c>
      <c r="D28" s="128">
        <v>2023</v>
      </c>
      <c r="E28" s="129">
        <v>1</v>
      </c>
      <c r="F28" s="130">
        <v>0</v>
      </c>
      <c r="G28" s="129">
        <v>3</v>
      </c>
      <c r="H28" s="130">
        <v>0</v>
      </c>
      <c r="I28" s="129">
        <v>0</v>
      </c>
      <c r="J28" s="130">
        <v>0</v>
      </c>
      <c r="K28" s="129">
        <v>6</v>
      </c>
      <c r="L28" s="130">
        <v>0</v>
      </c>
      <c r="M28" s="129">
        <v>4</v>
      </c>
      <c r="N28" s="130">
        <v>0</v>
      </c>
      <c r="O28" s="129">
        <v>7</v>
      </c>
      <c r="P28" s="144">
        <v>0</v>
      </c>
      <c r="Q28" s="129">
        <v>9</v>
      </c>
      <c r="R28" s="130">
        <v>0</v>
      </c>
      <c r="S28" s="129">
        <v>5</v>
      </c>
      <c r="T28" s="130">
        <v>0</v>
      </c>
      <c r="U28" s="129">
        <v>15</v>
      </c>
      <c r="V28" s="130">
        <v>0</v>
      </c>
      <c r="W28" s="129">
        <v>17</v>
      </c>
      <c r="X28" s="130">
        <v>0</v>
      </c>
      <c r="Y28" s="131">
        <v>7</v>
      </c>
      <c r="Z28" s="131">
        <v>25</v>
      </c>
      <c r="AA28" s="131">
        <v>10</v>
      </c>
      <c r="AB28" s="131">
        <v>4</v>
      </c>
      <c r="AC28" s="131">
        <v>2</v>
      </c>
      <c r="AD28" s="131">
        <v>1</v>
      </c>
      <c r="AE28" s="131">
        <v>3</v>
      </c>
      <c r="AF28" s="131">
        <v>4</v>
      </c>
      <c r="AG28" s="131">
        <v>5</v>
      </c>
      <c r="AH28" s="131">
        <v>0</v>
      </c>
      <c r="AI28" s="132">
        <v>19</v>
      </c>
      <c r="AJ28" s="132">
        <v>11</v>
      </c>
      <c r="AK28" s="132">
        <v>21</v>
      </c>
      <c r="AL28" s="131">
        <v>0</v>
      </c>
      <c r="AM28" s="131">
        <v>0</v>
      </c>
      <c r="AN28" s="130">
        <v>0</v>
      </c>
      <c r="AO28" s="130">
        <v>0</v>
      </c>
      <c r="AP28" s="130">
        <v>0</v>
      </c>
      <c r="AQ28" s="130">
        <v>0</v>
      </c>
      <c r="AR28" s="133">
        <v>0</v>
      </c>
      <c r="AS28" s="132">
        <v>0</v>
      </c>
      <c r="AT28" s="134">
        <v>19</v>
      </c>
      <c r="AU28" s="131">
        <v>0</v>
      </c>
      <c r="AV28" s="130">
        <v>0</v>
      </c>
      <c r="AW28" s="133">
        <v>0</v>
      </c>
      <c r="AX28" s="131">
        <v>0</v>
      </c>
      <c r="AY28" s="130">
        <v>0</v>
      </c>
      <c r="AZ28" s="133">
        <v>0</v>
      </c>
      <c r="BA28" s="131">
        <v>0</v>
      </c>
      <c r="BB28" s="130">
        <v>0</v>
      </c>
      <c r="BC28" s="133">
        <v>0</v>
      </c>
      <c r="BD28" s="131">
        <v>0</v>
      </c>
      <c r="BE28" s="130">
        <v>0</v>
      </c>
      <c r="BF28" s="133">
        <v>0</v>
      </c>
      <c r="BG28" s="131">
        <v>0</v>
      </c>
      <c r="BH28" s="130">
        <v>0</v>
      </c>
      <c r="BI28" s="133">
        <v>0</v>
      </c>
      <c r="BJ28" s="135">
        <v>16</v>
      </c>
      <c r="BK28" s="129">
        <v>0</v>
      </c>
      <c r="BL28" s="136">
        <v>0</v>
      </c>
      <c r="BM28" s="131">
        <v>0</v>
      </c>
      <c r="BN28" s="133">
        <v>0</v>
      </c>
      <c r="BO28" s="129">
        <v>0</v>
      </c>
      <c r="BP28" s="136">
        <v>0</v>
      </c>
      <c r="BQ28" s="131">
        <v>0</v>
      </c>
      <c r="BR28" s="133">
        <v>0</v>
      </c>
      <c r="BS28" s="129">
        <v>9</v>
      </c>
      <c r="BT28" s="134">
        <v>7</v>
      </c>
      <c r="BU28" s="131">
        <v>0</v>
      </c>
      <c r="BV28" s="133">
        <v>0</v>
      </c>
      <c r="BW28" s="129">
        <v>0</v>
      </c>
      <c r="BX28" s="136">
        <v>0</v>
      </c>
      <c r="BY28" s="131">
        <v>0</v>
      </c>
      <c r="BZ28" s="133">
        <v>0</v>
      </c>
      <c r="CA28" s="129">
        <v>0</v>
      </c>
      <c r="CB28" s="136">
        <v>0</v>
      </c>
      <c r="CC28" s="131">
        <v>0</v>
      </c>
      <c r="CD28" s="133">
        <v>0</v>
      </c>
      <c r="CE28" s="137">
        <v>0</v>
      </c>
      <c r="CF28" s="302">
        <v>0</v>
      </c>
      <c r="CG28" s="303"/>
      <c r="CH28" s="302">
        <v>0</v>
      </c>
      <c r="CI28" s="303"/>
      <c r="CJ28" s="302">
        <v>0</v>
      </c>
      <c r="CK28" s="303"/>
      <c r="CL28" s="302">
        <v>0</v>
      </c>
      <c r="CM28" s="303"/>
      <c r="CN28" s="302">
        <v>0</v>
      </c>
      <c r="CO28" s="303"/>
      <c r="CP28" s="129">
        <v>0</v>
      </c>
      <c r="CQ28" s="130">
        <v>0</v>
      </c>
      <c r="CR28" s="133">
        <v>0</v>
      </c>
      <c r="CS28" s="129">
        <v>0</v>
      </c>
      <c r="CT28" s="130">
        <v>0</v>
      </c>
      <c r="CU28" s="136">
        <v>0</v>
      </c>
      <c r="CV28" s="131">
        <v>0</v>
      </c>
      <c r="CW28" s="130">
        <v>0</v>
      </c>
      <c r="CX28" s="133">
        <v>0</v>
      </c>
      <c r="CY28" s="129">
        <v>0</v>
      </c>
      <c r="CZ28" s="130">
        <v>0</v>
      </c>
      <c r="DA28" s="136">
        <v>0</v>
      </c>
      <c r="DB28" s="131">
        <v>0</v>
      </c>
      <c r="DC28" s="130">
        <v>0</v>
      </c>
      <c r="DD28" s="136">
        <v>0</v>
      </c>
      <c r="DE28" s="138"/>
    </row>
    <row r="29" spans="1:110" s="126" customFormat="1" ht="16.5" thickTop="1" thickBot="1" x14ac:dyDescent="0.3">
      <c r="A29" s="126" t="s">
        <v>81</v>
      </c>
      <c r="B29" s="57">
        <v>7319</v>
      </c>
      <c r="C29" s="127" t="s">
        <v>98</v>
      </c>
      <c r="D29" s="128">
        <v>2023</v>
      </c>
      <c r="E29" s="129">
        <v>2</v>
      </c>
      <c r="F29" s="130">
        <v>0</v>
      </c>
      <c r="G29" s="129">
        <v>1</v>
      </c>
      <c r="H29" s="130">
        <v>0</v>
      </c>
      <c r="I29" s="129">
        <v>7</v>
      </c>
      <c r="J29" s="130">
        <v>0</v>
      </c>
      <c r="K29" s="129">
        <v>18</v>
      </c>
      <c r="L29" s="130">
        <v>0</v>
      </c>
      <c r="M29" s="129">
        <v>13</v>
      </c>
      <c r="N29" s="130">
        <v>0</v>
      </c>
      <c r="O29" s="129">
        <v>25</v>
      </c>
      <c r="P29" s="144">
        <v>0</v>
      </c>
      <c r="Q29" s="129">
        <v>34</v>
      </c>
      <c r="R29" s="130">
        <v>0</v>
      </c>
      <c r="S29" s="129">
        <v>35</v>
      </c>
      <c r="T29" s="130">
        <v>0</v>
      </c>
      <c r="U29" s="129">
        <v>20</v>
      </c>
      <c r="V29" s="130">
        <v>0</v>
      </c>
      <c r="W29" s="129">
        <v>17</v>
      </c>
      <c r="X29" s="130">
        <v>0</v>
      </c>
      <c r="Y29" s="131">
        <v>16</v>
      </c>
      <c r="Z29" s="131">
        <v>27</v>
      </c>
      <c r="AA29" s="131">
        <v>44</v>
      </c>
      <c r="AB29" s="131">
        <v>56</v>
      </c>
      <c r="AC29" s="131">
        <v>28</v>
      </c>
      <c r="AD29" s="131">
        <v>1</v>
      </c>
      <c r="AE29" s="131">
        <v>8</v>
      </c>
      <c r="AF29" s="131">
        <v>126</v>
      </c>
      <c r="AG29" s="131">
        <v>38</v>
      </c>
      <c r="AH29" s="131">
        <v>0</v>
      </c>
      <c r="AI29" s="132">
        <v>47</v>
      </c>
      <c r="AJ29" s="132">
        <v>9</v>
      </c>
      <c r="AK29" s="132">
        <v>24</v>
      </c>
      <c r="AL29" s="131">
        <v>0</v>
      </c>
      <c r="AM29" s="131">
        <v>0</v>
      </c>
      <c r="AN29" s="130">
        <v>0</v>
      </c>
      <c r="AO29" s="130">
        <v>0</v>
      </c>
      <c r="AP29" s="130">
        <v>0</v>
      </c>
      <c r="AQ29" s="130">
        <v>0</v>
      </c>
      <c r="AR29" s="133">
        <v>0</v>
      </c>
      <c r="AS29" s="132">
        <v>2</v>
      </c>
      <c r="AT29" s="134">
        <v>6</v>
      </c>
      <c r="AU29" s="131">
        <v>0</v>
      </c>
      <c r="AV29" s="130">
        <v>0</v>
      </c>
      <c r="AW29" s="133">
        <v>0</v>
      </c>
      <c r="AX29" s="131">
        <v>0</v>
      </c>
      <c r="AY29" s="130">
        <v>0</v>
      </c>
      <c r="AZ29" s="133">
        <v>0</v>
      </c>
      <c r="BA29" s="131">
        <v>0</v>
      </c>
      <c r="BB29" s="130">
        <v>0</v>
      </c>
      <c r="BC29" s="133">
        <v>0</v>
      </c>
      <c r="BD29" s="131">
        <v>0</v>
      </c>
      <c r="BE29" s="130">
        <v>0</v>
      </c>
      <c r="BF29" s="133">
        <v>0</v>
      </c>
      <c r="BG29" s="131">
        <v>0</v>
      </c>
      <c r="BH29" s="130">
        <v>0</v>
      </c>
      <c r="BI29" s="133">
        <v>0</v>
      </c>
      <c r="BJ29" s="135">
        <v>0</v>
      </c>
      <c r="BK29" s="129">
        <v>0</v>
      </c>
      <c r="BL29" s="136">
        <v>0</v>
      </c>
      <c r="BM29" s="131">
        <v>0</v>
      </c>
      <c r="BN29" s="133">
        <v>0</v>
      </c>
      <c r="BO29" s="129">
        <v>0</v>
      </c>
      <c r="BP29" s="136">
        <v>0</v>
      </c>
      <c r="BQ29" s="131">
        <v>0</v>
      </c>
      <c r="BR29" s="133">
        <v>0</v>
      </c>
      <c r="BS29" s="129">
        <v>0</v>
      </c>
      <c r="BT29" s="134">
        <v>0</v>
      </c>
      <c r="BU29" s="131">
        <v>0</v>
      </c>
      <c r="BV29" s="133">
        <v>0</v>
      </c>
      <c r="BW29" s="129">
        <v>0</v>
      </c>
      <c r="BX29" s="136">
        <v>0</v>
      </c>
      <c r="BY29" s="131">
        <v>0</v>
      </c>
      <c r="BZ29" s="133">
        <v>0</v>
      </c>
      <c r="CA29" s="129">
        <v>0</v>
      </c>
      <c r="CB29" s="136">
        <v>0</v>
      </c>
      <c r="CC29" s="131">
        <v>0</v>
      </c>
      <c r="CD29" s="133">
        <v>0</v>
      </c>
      <c r="CE29" s="137">
        <v>0</v>
      </c>
      <c r="CF29" s="302">
        <v>0</v>
      </c>
      <c r="CG29" s="303"/>
      <c r="CH29" s="302">
        <v>0</v>
      </c>
      <c r="CI29" s="303"/>
      <c r="CJ29" s="302">
        <v>0</v>
      </c>
      <c r="CK29" s="303"/>
      <c r="CL29" s="302">
        <v>0</v>
      </c>
      <c r="CM29" s="303"/>
      <c r="CN29" s="302">
        <v>0</v>
      </c>
      <c r="CO29" s="303"/>
      <c r="CP29" s="129">
        <v>0</v>
      </c>
      <c r="CQ29" s="130">
        <v>0</v>
      </c>
      <c r="CR29" s="133">
        <v>0</v>
      </c>
      <c r="CS29" s="129">
        <v>0</v>
      </c>
      <c r="CT29" s="130">
        <v>0</v>
      </c>
      <c r="CU29" s="136">
        <v>0</v>
      </c>
      <c r="CV29" s="131">
        <v>0</v>
      </c>
      <c r="CW29" s="130">
        <v>0</v>
      </c>
      <c r="CX29" s="133">
        <v>0</v>
      </c>
      <c r="CY29" s="129">
        <v>0</v>
      </c>
      <c r="CZ29" s="130">
        <v>0</v>
      </c>
      <c r="DA29" s="136">
        <v>0</v>
      </c>
      <c r="DB29" s="131">
        <v>0</v>
      </c>
      <c r="DC29" s="130">
        <v>0</v>
      </c>
      <c r="DD29" s="136">
        <v>0</v>
      </c>
      <c r="DE29" s="138"/>
    </row>
    <row r="30" spans="1:110" s="126" customFormat="1" ht="16.5" thickTop="1" thickBot="1" x14ac:dyDescent="0.3">
      <c r="A30" s="139" t="s">
        <v>82</v>
      </c>
      <c r="B30" s="57">
        <v>1937</v>
      </c>
      <c r="C30" s="127" t="s">
        <v>98</v>
      </c>
      <c r="D30" s="128">
        <v>2023</v>
      </c>
      <c r="E30" s="129">
        <v>1</v>
      </c>
      <c r="F30" s="130">
        <v>0</v>
      </c>
      <c r="G30" s="129">
        <v>3</v>
      </c>
      <c r="H30" s="130">
        <v>0</v>
      </c>
      <c r="I30" s="129">
        <v>2</v>
      </c>
      <c r="J30" s="130">
        <v>0</v>
      </c>
      <c r="K30" s="129">
        <v>12</v>
      </c>
      <c r="L30" s="130">
        <v>0</v>
      </c>
      <c r="M30" s="129">
        <v>1</v>
      </c>
      <c r="N30" s="130">
        <v>0</v>
      </c>
      <c r="O30" s="129">
        <v>1</v>
      </c>
      <c r="P30" s="144">
        <v>0</v>
      </c>
      <c r="Q30" s="129">
        <v>3</v>
      </c>
      <c r="R30" s="130">
        <v>0</v>
      </c>
      <c r="S30" s="129">
        <v>7</v>
      </c>
      <c r="T30" s="130">
        <v>0</v>
      </c>
      <c r="U30" s="129">
        <v>9</v>
      </c>
      <c r="V30" s="130">
        <v>0</v>
      </c>
      <c r="W30" s="129">
        <v>5</v>
      </c>
      <c r="X30" s="130">
        <v>0</v>
      </c>
      <c r="Y30" s="131">
        <v>3</v>
      </c>
      <c r="Z30" s="131">
        <v>11</v>
      </c>
      <c r="AA30" s="131">
        <v>23</v>
      </c>
      <c r="AB30" s="131">
        <v>7</v>
      </c>
      <c r="AC30" s="131">
        <v>0</v>
      </c>
      <c r="AD30" s="131">
        <v>0</v>
      </c>
      <c r="AE30" s="131">
        <v>12</v>
      </c>
      <c r="AF30" s="131">
        <v>21</v>
      </c>
      <c r="AG30" s="131">
        <v>11</v>
      </c>
      <c r="AH30" s="131">
        <v>0</v>
      </c>
      <c r="AI30" s="132">
        <v>8</v>
      </c>
      <c r="AJ30" s="132">
        <v>2</v>
      </c>
      <c r="AK30" s="132">
        <v>12</v>
      </c>
      <c r="AL30" s="131">
        <v>0</v>
      </c>
      <c r="AM30" s="131">
        <v>0</v>
      </c>
      <c r="AN30" s="130">
        <v>0</v>
      </c>
      <c r="AO30" s="130">
        <v>0</v>
      </c>
      <c r="AP30" s="130">
        <v>0</v>
      </c>
      <c r="AQ30" s="130">
        <v>0</v>
      </c>
      <c r="AR30" s="133">
        <v>0</v>
      </c>
      <c r="AS30" s="132">
        <v>0</v>
      </c>
      <c r="AT30" s="134">
        <v>24</v>
      </c>
      <c r="AU30" s="131">
        <v>0</v>
      </c>
      <c r="AV30" s="130">
        <v>0</v>
      </c>
      <c r="AW30" s="133">
        <v>0</v>
      </c>
      <c r="AX30" s="131">
        <v>1</v>
      </c>
      <c r="AY30" s="130">
        <v>2</v>
      </c>
      <c r="AZ30" s="133">
        <v>4</v>
      </c>
      <c r="BA30" s="131">
        <v>1</v>
      </c>
      <c r="BB30" s="130">
        <v>0</v>
      </c>
      <c r="BC30" s="133">
        <v>3</v>
      </c>
      <c r="BD30" s="131">
        <v>1</v>
      </c>
      <c r="BE30" s="130">
        <v>3</v>
      </c>
      <c r="BF30" s="133">
        <v>6</v>
      </c>
      <c r="BG30" s="131">
        <v>1</v>
      </c>
      <c r="BH30" s="130">
        <v>9</v>
      </c>
      <c r="BI30" s="133">
        <v>6</v>
      </c>
      <c r="BJ30" s="135">
        <v>0</v>
      </c>
      <c r="BK30" s="129">
        <v>0</v>
      </c>
      <c r="BL30" s="136">
        <v>0</v>
      </c>
      <c r="BM30" s="131">
        <v>0</v>
      </c>
      <c r="BN30" s="133">
        <v>0</v>
      </c>
      <c r="BO30" s="129">
        <v>0</v>
      </c>
      <c r="BP30" s="136">
        <v>0</v>
      </c>
      <c r="BQ30" s="131">
        <v>0</v>
      </c>
      <c r="BR30" s="133">
        <v>0</v>
      </c>
      <c r="BS30" s="129">
        <v>0</v>
      </c>
      <c r="BT30" s="134">
        <v>0</v>
      </c>
      <c r="BU30" s="131">
        <v>0</v>
      </c>
      <c r="BV30" s="133">
        <v>0</v>
      </c>
      <c r="BW30" s="129">
        <v>0</v>
      </c>
      <c r="BX30" s="136">
        <v>0</v>
      </c>
      <c r="BY30" s="131">
        <v>0</v>
      </c>
      <c r="BZ30" s="133">
        <v>0</v>
      </c>
      <c r="CA30" s="129">
        <v>3</v>
      </c>
      <c r="CB30" s="136">
        <v>6</v>
      </c>
      <c r="CC30" s="131">
        <v>9</v>
      </c>
      <c r="CD30" s="133">
        <v>4</v>
      </c>
      <c r="CE30" s="137">
        <v>2</v>
      </c>
      <c r="CF30" s="302">
        <v>0</v>
      </c>
      <c r="CG30" s="303"/>
      <c r="CH30" s="302">
        <v>0</v>
      </c>
      <c r="CI30" s="303"/>
      <c r="CJ30" s="302">
        <v>0</v>
      </c>
      <c r="CK30" s="303"/>
      <c r="CL30" s="302">
        <v>9</v>
      </c>
      <c r="CM30" s="303"/>
      <c r="CN30" s="302">
        <v>13</v>
      </c>
      <c r="CO30" s="303"/>
      <c r="CP30" s="129">
        <v>0</v>
      </c>
      <c r="CQ30" s="130">
        <v>0</v>
      </c>
      <c r="CR30" s="133">
        <v>0</v>
      </c>
      <c r="CS30" s="129">
        <v>0</v>
      </c>
      <c r="CT30" s="130">
        <v>0</v>
      </c>
      <c r="CU30" s="136">
        <v>0</v>
      </c>
      <c r="CV30" s="131">
        <v>0</v>
      </c>
      <c r="CW30" s="130">
        <v>0</v>
      </c>
      <c r="CX30" s="133">
        <v>0</v>
      </c>
      <c r="CY30" s="129">
        <v>0</v>
      </c>
      <c r="CZ30" s="130">
        <v>0</v>
      </c>
      <c r="DA30" s="136">
        <v>0</v>
      </c>
      <c r="DB30" s="131">
        <v>0</v>
      </c>
      <c r="DC30" s="130">
        <v>0</v>
      </c>
      <c r="DD30" s="136">
        <v>0</v>
      </c>
      <c r="DE30" s="138"/>
      <c r="DF30" s="58"/>
    </row>
    <row r="31" spans="1:110" s="126" customFormat="1" ht="16.5" thickTop="1" thickBot="1" x14ac:dyDescent="0.3">
      <c r="A31" s="126" t="s">
        <v>83</v>
      </c>
      <c r="B31" s="57">
        <v>7983</v>
      </c>
      <c r="C31" s="127" t="s">
        <v>98</v>
      </c>
      <c r="D31" s="128">
        <v>2023</v>
      </c>
      <c r="E31" s="129">
        <v>0</v>
      </c>
      <c r="F31" s="130">
        <v>0</v>
      </c>
      <c r="G31" s="129">
        <v>0</v>
      </c>
      <c r="H31" s="130">
        <v>0</v>
      </c>
      <c r="I31" s="129">
        <v>0</v>
      </c>
      <c r="J31" s="130">
        <v>0</v>
      </c>
      <c r="K31" s="129">
        <v>0</v>
      </c>
      <c r="L31" s="130">
        <v>0</v>
      </c>
      <c r="M31" s="129">
        <v>5</v>
      </c>
      <c r="N31" s="130">
        <v>0</v>
      </c>
      <c r="O31" s="129">
        <v>9</v>
      </c>
      <c r="P31" s="144">
        <v>0</v>
      </c>
      <c r="Q31" s="129">
        <v>23</v>
      </c>
      <c r="R31" s="130">
        <v>0</v>
      </c>
      <c r="S31" s="129">
        <v>17</v>
      </c>
      <c r="T31" s="130">
        <v>0</v>
      </c>
      <c r="U31" s="129">
        <v>19</v>
      </c>
      <c r="V31" s="130">
        <v>0</v>
      </c>
      <c r="W31" s="129">
        <v>18</v>
      </c>
      <c r="X31" s="130">
        <v>0</v>
      </c>
      <c r="Y31" s="131">
        <v>5</v>
      </c>
      <c r="Z31" s="131">
        <v>32</v>
      </c>
      <c r="AA31" s="131">
        <v>40</v>
      </c>
      <c r="AB31" s="131">
        <v>14</v>
      </c>
      <c r="AC31" s="131">
        <v>0</v>
      </c>
      <c r="AD31" s="131">
        <v>0</v>
      </c>
      <c r="AE31" s="131">
        <v>0</v>
      </c>
      <c r="AF31" s="131">
        <v>91</v>
      </c>
      <c r="AG31" s="131">
        <v>0</v>
      </c>
      <c r="AH31" s="131">
        <v>0</v>
      </c>
      <c r="AI31" s="132">
        <v>71</v>
      </c>
      <c r="AJ31" s="132">
        <v>25</v>
      </c>
      <c r="AK31" s="132">
        <v>73</v>
      </c>
      <c r="AL31" s="131">
        <v>2</v>
      </c>
      <c r="AM31" s="131">
        <v>0</v>
      </c>
      <c r="AN31" s="130">
        <v>0</v>
      </c>
      <c r="AO31" s="130">
        <v>0</v>
      </c>
      <c r="AP31" s="130">
        <v>0</v>
      </c>
      <c r="AQ31" s="130">
        <v>0</v>
      </c>
      <c r="AR31" s="133">
        <v>0</v>
      </c>
      <c r="AS31" s="132">
        <v>0</v>
      </c>
      <c r="AT31" s="134">
        <v>27</v>
      </c>
      <c r="AU31" s="131">
        <v>0</v>
      </c>
      <c r="AV31" s="130">
        <v>0</v>
      </c>
      <c r="AW31" s="133">
        <v>0</v>
      </c>
      <c r="AX31" s="131">
        <v>0</v>
      </c>
      <c r="AY31" s="130">
        <v>0</v>
      </c>
      <c r="AZ31" s="133">
        <v>0</v>
      </c>
      <c r="BA31" s="131">
        <v>0</v>
      </c>
      <c r="BB31" s="130">
        <v>0</v>
      </c>
      <c r="BC31" s="133">
        <v>0</v>
      </c>
      <c r="BD31" s="131">
        <v>0</v>
      </c>
      <c r="BE31" s="130">
        <v>0</v>
      </c>
      <c r="BF31" s="133">
        <v>0</v>
      </c>
      <c r="BG31" s="131">
        <v>0</v>
      </c>
      <c r="BH31" s="130">
        <v>0</v>
      </c>
      <c r="BI31" s="133">
        <v>0</v>
      </c>
      <c r="BJ31" s="135">
        <v>0</v>
      </c>
      <c r="BK31" s="129">
        <v>0</v>
      </c>
      <c r="BL31" s="136">
        <v>0</v>
      </c>
      <c r="BM31" s="131">
        <v>0</v>
      </c>
      <c r="BN31" s="133">
        <v>0</v>
      </c>
      <c r="BO31" s="129">
        <v>0</v>
      </c>
      <c r="BP31" s="136">
        <v>0</v>
      </c>
      <c r="BQ31" s="131">
        <v>0</v>
      </c>
      <c r="BR31" s="133">
        <v>0</v>
      </c>
      <c r="BS31" s="129">
        <v>0</v>
      </c>
      <c r="BT31" s="134">
        <v>0</v>
      </c>
      <c r="BU31" s="131">
        <v>0</v>
      </c>
      <c r="BV31" s="133">
        <v>0</v>
      </c>
      <c r="BW31" s="129">
        <v>0</v>
      </c>
      <c r="BX31" s="136">
        <v>0</v>
      </c>
      <c r="BY31" s="131">
        <v>0</v>
      </c>
      <c r="BZ31" s="133">
        <v>0</v>
      </c>
      <c r="CA31" s="129">
        <v>0</v>
      </c>
      <c r="CB31" s="136">
        <v>0</v>
      </c>
      <c r="CC31" s="131">
        <v>0</v>
      </c>
      <c r="CD31" s="133">
        <v>0</v>
      </c>
      <c r="CE31" s="137">
        <v>0</v>
      </c>
      <c r="CF31" s="302">
        <v>0</v>
      </c>
      <c r="CG31" s="303"/>
      <c r="CH31" s="302">
        <v>0</v>
      </c>
      <c r="CI31" s="303"/>
      <c r="CJ31" s="302">
        <v>0</v>
      </c>
      <c r="CK31" s="303"/>
      <c r="CL31" s="302">
        <v>0</v>
      </c>
      <c r="CM31" s="303"/>
      <c r="CN31" s="302">
        <v>0</v>
      </c>
      <c r="CO31" s="303"/>
      <c r="CP31" s="129">
        <v>0</v>
      </c>
      <c r="CQ31" s="130">
        <v>0</v>
      </c>
      <c r="CR31" s="133">
        <v>0</v>
      </c>
      <c r="CS31" s="129">
        <v>0</v>
      </c>
      <c r="CT31" s="130">
        <v>0</v>
      </c>
      <c r="CU31" s="136">
        <v>0</v>
      </c>
      <c r="CV31" s="131">
        <v>0</v>
      </c>
      <c r="CW31" s="130">
        <v>0</v>
      </c>
      <c r="CX31" s="133">
        <v>0</v>
      </c>
      <c r="CY31" s="129">
        <v>0</v>
      </c>
      <c r="CZ31" s="130">
        <v>0</v>
      </c>
      <c r="DA31" s="136">
        <v>0</v>
      </c>
      <c r="DB31" s="131">
        <v>0</v>
      </c>
      <c r="DC31" s="130">
        <v>0</v>
      </c>
      <c r="DD31" s="136">
        <v>0</v>
      </c>
      <c r="DE31" s="138"/>
    </row>
    <row r="32" spans="1:110" s="126" customFormat="1" ht="16.5" thickTop="1" thickBot="1" x14ac:dyDescent="0.3">
      <c r="A32" s="126" t="s">
        <v>84</v>
      </c>
      <c r="B32" s="57">
        <v>8426</v>
      </c>
      <c r="C32" s="127" t="s">
        <v>98</v>
      </c>
      <c r="D32" s="128">
        <v>2023</v>
      </c>
      <c r="E32" s="129">
        <v>5</v>
      </c>
      <c r="F32" s="130">
        <v>0</v>
      </c>
      <c r="G32" s="129">
        <v>6</v>
      </c>
      <c r="H32" s="130">
        <v>0</v>
      </c>
      <c r="I32" s="129">
        <v>4</v>
      </c>
      <c r="J32" s="130">
        <v>0</v>
      </c>
      <c r="K32" s="129">
        <v>25</v>
      </c>
      <c r="L32" s="130">
        <v>0</v>
      </c>
      <c r="M32" s="129">
        <v>3</v>
      </c>
      <c r="N32" s="130">
        <v>0</v>
      </c>
      <c r="O32" s="129">
        <v>17</v>
      </c>
      <c r="P32" s="144">
        <v>0</v>
      </c>
      <c r="Q32" s="129">
        <v>5</v>
      </c>
      <c r="R32" s="130">
        <v>0</v>
      </c>
      <c r="S32" s="129">
        <v>16</v>
      </c>
      <c r="T32" s="130">
        <v>0</v>
      </c>
      <c r="U32" s="129">
        <v>29</v>
      </c>
      <c r="V32" s="130">
        <v>0</v>
      </c>
      <c r="W32" s="129">
        <v>28</v>
      </c>
      <c r="X32" s="130">
        <v>0</v>
      </c>
      <c r="Y32" s="131">
        <v>8</v>
      </c>
      <c r="Z32" s="131">
        <v>54</v>
      </c>
      <c r="AA32" s="131">
        <v>25</v>
      </c>
      <c r="AB32" s="131">
        <v>41</v>
      </c>
      <c r="AC32" s="126">
        <v>7</v>
      </c>
      <c r="AD32" s="131">
        <v>3</v>
      </c>
      <c r="AE32" s="131">
        <v>30</v>
      </c>
      <c r="AF32" s="131">
        <v>93</v>
      </c>
      <c r="AG32" s="131">
        <v>15</v>
      </c>
      <c r="AH32" s="131">
        <v>0</v>
      </c>
      <c r="AI32" s="132">
        <v>63</v>
      </c>
      <c r="AJ32" s="132">
        <v>22</v>
      </c>
      <c r="AK32" s="132">
        <v>157</v>
      </c>
      <c r="AL32" s="131">
        <v>8</v>
      </c>
      <c r="AM32" s="131">
        <v>1</v>
      </c>
      <c r="AN32" s="130">
        <v>25</v>
      </c>
      <c r="AO32" s="130">
        <v>2</v>
      </c>
      <c r="AP32" s="130">
        <v>0</v>
      </c>
      <c r="AQ32" s="130">
        <v>0</v>
      </c>
      <c r="AR32" s="133">
        <v>0</v>
      </c>
      <c r="AS32" s="132">
        <v>2</v>
      </c>
      <c r="AT32" s="134">
        <v>54</v>
      </c>
      <c r="AU32" s="131">
        <v>3</v>
      </c>
      <c r="AV32" s="130">
        <v>0</v>
      </c>
      <c r="AW32" s="133">
        <v>6</v>
      </c>
      <c r="AX32" s="131">
        <v>1</v>
      </c>
      <c r="AY32" s="130">
        <v>0</v>
      </c>
      <c r="AZ32" s="133">
        <v>3</v>
      </c>
      <c r="BA32" s="131">
        <v>0</v>
      </c>
      <c r="BB32" s="130">
        <v>0</v>
      </c>
      <c r="BC32" s="133">
        <v>0</v>
      </c>
      <c r="BD32" s="131">
        <v>0</v>
      </c>
      <c r="BE32" s="130">
        <v>0</v>
      </c>
      <c r="BF32" s="133">
        <v>0</v>
      </c>
      <c r="BG32" s="131">
        <v>2</v>
      </c>
      <c r="BH32" s="130">
        <v>6</v>
      </c>
      <c r="BI32" s="133">
        <v>18</v>
      </c>
      <c r="BJ32" s="135">
        <v>3</v>
      </c>
      <c r="BK32" s="129">
        <v>0</v>
      </c>
      <c r="BL32" s="136">
        <v>0</v>
      </c>
      <c r="BM32" s="131">
        <v>0</v>
      </c>
      <c r="BN32" s="133">
        <v>0</v>
      </c>
      <c r="BO32" s="129">
        <v>0</v>
      </c>
      <c r="BP32" s="136">
        <v>0</v>
      </c>
      <c r="BQ32" s="131">
        <v>5</v>
      </c>
      <c r="BR32" s="133">
        <v>4</v>
      </c>
      <c r="BS32" s="129">
        <v>8</v>
      </c>
      <c r="BT32" s="134">
        <v>15</v>
      </c>
      <c r="BU32" s="131">
        <v>0</v>
      </c>
      <c r="BV32" s="133">
        <v>4</v>
      </c>
      <c r="BW32" s="129">
        <v>0</v>
      </c>
      <c r="BX32" s="136">
        <v>0</v>
      </c>
      <c r="BY32" s="131">
        <v>0</v>
      </c>
      <c r="BZ32" s="133">
        <v>0</v>
      </c>
      <c r="CA32" s="129">
        <v>0</v>
      </c>
      <c r="CB32" s="136">
        <v>0</v>
      </c>
      <c r="CC32" s="131">
        <v>0</v>
      </c>
      <c r="CD32" s="133">
        <v>0</v>
      </c>
      <c r="CE32" s="137">
        <v>0</v>
      </c>
      <c r="CF32" s="302">
        <v>0</v>
      </c>
      <c r="CG32" s="303"/>
      <c r="CH32" s="302">
        <v>0</v>
      </c>
      <c r="CI32" s="303"/>
      <c r="CJ32" s="302">
        <v>0</v>
      </c>
      <c r="CK32" s="303"/>
      <c r="CL32" s="302">
        <v>0</v>
      </c>
      <c r="CM32" s="303"/>
      <c r="CN32" s="302">
        <v>0</v>
      </c>
      <c r="CO32" s="303"/>
      <c r="CP32" s="129">
        <v>0</v>
      </c>
      <c r="CQ32" s="130">
        <v>0</v>
      </c>
      <c r="CR32" s="133">
        <v>0</v>
      </c>
      <c r="CS32" s="129">
        <v>0</v>
      </c>
      <c r="CT32" s="130">
        <v>0</v>
      </c>
      <c r="CU32" s="136">
        <v>0</v>
      </c>
      <c r="CV32" s="131">
        <v>0</v>
      </c>
      <c r="CW32" s="130">
        <v>0</v>
      </c>
      <c r="CX32" s="133">
        <v>0</v>
      </c>
      <c r="CY32" s="129">
        <v>0</v>
      </c>
      <c r="CZ32" s="130">
        <v>0</v>
      </c>
      <c r="DA32" s="136">
        <v>0</v>
      </c>
      <c r="DB32" s="131">
        <v>0</v>
      </c>
      <c r="DC32" s="130">
        <v>0</v>
      </c>
      <c r="DD32" s="136">
        <v>0</v>
      </c>
      <c r="DE32" s="138"/>
    </row>
    <row r="33" spans="1:110" s="126" customFormat="1" ht="16.5" thickTop="1" thickBot="1" x14ac:dyDescent="0.3">
      <c r="A33" s="126" t="s">
        <v>85</v>
      </c>
      <c r="B33" s="57">
        <v>7572</v>
      </c>
      <c r="C33" s="127" t="s">
        <v>98</v>
      </c>
      <c r="D33" s="128">
        <v>2023</v>
      </c>
      <c r="E33" s="129">
        <v>5</v>
      </c>
      <c r="F33" s="130">
        <v>0</v>
      </c>
      <c r="G33" s="129">
        <v>20</v>
      </c>
      <c r="H33" s="130">
        <v>0</v>
      </c>
      <c r="I33" s="129">
        <v>20</v>
      </c>
      <c r="J33" s="130">
        <v>0</v>
      </c>
      <c r="K33" s="129">
        <v>62</v>
      </c>
      <c r="L33" s="130">
        <v>0</v>
      </c>
      <c r="M33" s="129">
        <v>20</v>
      </c>
      <c r="N33" s="130">
        <v>0</v>
      </c>
      <c r="O33" s="129">
        <v>20</v>
      </c>
      <c r="P33" s="144">
        <v>0</v>
      </c>
      <c r="Q33" s="129">
        <v>29</v>
      </c>
      <c r="R33" s="130">
        <v>0</v>
      </c>
      <c r="S33" s="129">
        <v>10</v>
      </c>
      <c r="T33" s="130">
        <v>0</v>
      </c>
      <c r="U33" s="129">
        <v>41</v>
      </c>
      <c r="V33" s="130">
        <v>0</v>
      </c>
      <c r="W33" s="129">
        <v>32</v>
      </c>
      <c r="X33" s="130">
        <v>0</v>
      </c>
      <c r="Y33" s="131">
        <v>64</v>
      </c>
      <c r="Z33" s="131">
        <v>53</v>
      </c>
      <c r="AA33" s="131">
        <v>74</v>
      </c>
      <c r="AB33" s="131">
        <v>73</v>
      </c>
      <c r="AC33" s="131">
        <v>57</v>
      </c>
      <c r="AD33" s="131">
        <v>0</v>
      </c>
      <c r="AE33" s="131">
        <v>11</v>
      </c>
      <c r="AF33" s="131">
        <v>0</v>
      </c>
      <c r="AG33" s="131">
        <v>0</v>
      </c>
      <c r="AH33" s="131">
        <v>0</v>
      </c>
      <c r="AI33" s="132">
        <v>115</v>
      </c>
      <c r="AJ33" s="132">
        <v>32</v>
      </c>
      <c r="AK33" s="132">
        <v>122</v>
      </c>
      <c r="AL33" s="131">
        <v>0</v>
      </c>
      <c r="AM33" s="131">
        <v>0</v>
      </c>
      <c r="AN33" s="130">
        <v>0</v>
      </c>
      <c r="AO33" s="130">
        <v>0</v>
      </c>
      <c r="AP33" s="130">
        <v>0</v>
      </c>
      <c r="AQ33" s="130">
        <v>0</v>
      </c>
      <c r="AR33" s="133">
        <v>0</v>
      </c>
      <c r="AS33" s="132">
        <v>2</v>
      </c>
      <c r="AT33" s="134">
        <v>66</v>
      </c>
      <c r="AU33" s="131">
        <v>0</v>
      </c>
      <c r="AV33" s="130">
        <v>0</v>
      </c>
      <c r="AW33" s="133">
        <v>0</v>
      </c>
      <c r="AX33" s="131">
        <v>0</v>
      </c>
      <c r="AY33" s="130">
        <v>0</v>
      </c>
      <c r="AZ33" s="133">
        <v>0</v>
      </c>
      <c r="BA33" s="131">
        <v>0</v>
      </c>
      <c r="BB33" s="130">
        <v>0</v>
      </c>
      <c r="BC33" s="133">
        <v>0</v>
      </c>
      <c r="BD33" s="131">
        <v>0</v>
      </c>
      <c r="BE33" s="130">
        <v>0</v>
      </c>
      <c r="BF33" s="133">
        <v>0</v>
      </c>
      <c r="BG33" s="131">
        <v>0</v>
      </c>
      <c r="BH33" s="130">
        <v>0</v>
      </c>
      <c r="BI33" s="133">
        <v>0</v>
      </c>
      <c r="BJ33" s="135">
        <v>0</v>
      </c>
      <c r="BK33" s="129">
        <v>0</v>
      </c>
      <c r="BL33" s="136">
        <v>0</v>
      </c>
      <c r="BM33" s="131">
        <v>0</v>
      </c>
      <c r="BN33" s="133">
        <v>0</v>
      </c>
      <c r="BO33" s="129">
        <v>0</v>
      </c>
      <c r="BP33" s="136">
        <v>0</v>
      </c>
      <c r="BQ33" s="131">
        <v>0</v>
      </c>
      <c r="BR33" s="133">
        <v>0</v>
      </c>
      <c r="BS33" s="129">
        <v>0</v>
      </c>
      <c r="BT33" s="134">
        <v>0</v>
      </c>
      <c r="BU33" s="131">
        <v>0</v>
      </c>
      <c r="BV33" s="133">
        <v>0</v>
      </c>
      <c r="BW33" s="129">
        <v>0</v>
      </c>
      <c r="BX33" s="136">
        <v>0</v>
      </c>
      <c r="BY33" s="131">
        <v>0</v>
      </c>
      <c r="BZ33" s="133">
        <v>0</v>
      </c>
      <c r="CA33" s="129">
        <v>0</v>
      </c>
      <c r="CB33" s="136">
        <v>0</v>
      </c>
      <c r="CC33" s="131">
        <v>0</v>
      </c>
      <c r="CD33" s="133">
        <v>0</v>
      </c>
      <c r="CE33" s="137">
        <v>0</v>
      </c>
      <c r="CF33" s="302">
        <v>0</v>
      </c>
      <c r="CG33" s="303"/>
      <c r="CH33" s="302">
        <v>0</v>
      </c>
      <c r="CI33" s="303"/>
      <c r="CJ33" s="302">
        <v>0</v>
      </c>
      <c r="CK33" s="303"/>
      <c r="CL33" s="302">
        <v>0</v>
      </c>
      <c r="CM33" s="303"/>
      <c r="CN33" s="302">
        <v>0</v>
      </c>
      <c r="CO33" s="303"/>
      <c r="CP33" s="129">
        <v>0</v>
      </c>
      <c r="CQ33" s="130">
        <v>0</v>
      </c>
      <c r="CR33" s="133">
        <v>0</v>
      </c>
      <c r="CS33" s="129">
        <v>0</v>
      </c>
      <c r="CT33" s="130">
        <v>0</v>
      </c>
      <c r="CU33" s="136">
        <v>0</v>
      </c>
      <c r="CV33" s="131">
        <v>0</v>
      </c>
      <c r="CW33" s="130">
        <v>0</v>
      </c>
      <c r="CX33" s="133">
        <v>0</v>
      </c>
      <c r="CY33" s="129">
        <v>1</v>
      </c>
      <c r="CZ33" s="130">
        <v>4</v>
      </c>
      <c r="DA33" s="136">
        <v>4</v>
      </c>
      <c r="DB33" s="131">
        <v>2</v>
      </c>
      <c r="DC33" s="130">
        <v>35</v>
      </c>
      <c r="DD33" s="136">
        <v>35</v>
      </c>
      <c r="DE33" s="138"/>
    </row>
    <row r="34" spans="1:110" s="126" customFormat="1" ht="16.5" thickTop="1" thickBot="1" x14ac:dyDescent="0.3">
      <c r="A34" s="126" t="s">
        <v>86</v>
      </c>
      <c r="B34" s="57">
        <v>7072</v>
      </c>
      <c r="C34" s="127" t="s">
        <v>98</v>
      </c>
      <c r="D34" s="128">
        <v>2023</v>
      </c>
      <c r="E34" s="129">
        <v>6</v>
      </c>
      <c r="F34" s="130">
        <v>0</v>
      </c>
      <c r="G34" s="129">
        <v>1</v>
      </c>
      <c r="H34" s="130">
        <v>0</v>
      </c>
      <c r="I34" s="129">
        <v>17</v>
      </c>
      <c r="J34" s="130">
        <v>0</v>
      </c>
      <c r="K34" s="129">
        <v>35</v>
      </c>
      <c r="L34" s="130">
        <v>0</v>
      </c>
      <c r="M34" s="129">
        <v>3</v>
      </c>
      <c r="N34" s="130">
        <v>0</v>
      </c>
      <c r="O34" s="129">
        <v>4</v>
      </c>
      <c r="P34" s="144">
        <v>0</v>
      </c>
      <c r="Q34" s="129">
        <v>6</v>
      </c>
      <c r="R34" s="130">
        <v>0</v>
      </c>
      <c r="S34" s="129">
        <v>15</v>
      </c>
      <c r="T34" s="130">
        <v>0</v>
      </c>
      <c r="U34" s="129">
        <v>116</v>
      </c>
      <c r="V34" s="130">
        <v>0</v>
      </c>
      <c r="W34" s="129">
        <v>29</v>
      </c>
      <c r="X34" s="130">
        <v>0</v>
      </c>
      <c r="Y34" s="131">
        <v>55</v>
      </c>
      <c r="Z34" s="131">
        <v>99</v>
      </c>
      <c r="AA34" s="131">
        <v>26</v>
      </c>
      <c r="AB34" s="131">
        <v>32</v>
      </c>
      <c r="AC34" s="131">
        <v>20</v>
      </c>
      <c r="AD34" s="131">
        <v>0</v>
      </c>
      <c r="AE34" s="131">
        <v>34</v>
      </c>
      <c r="AF34" s="131">
        <v>167</v>
      </c>
      <c r="AG34" s="131">
        <v>26</v>
      </c>
      <c r="AH34" s="131">
        <v>5</v>
      </c>
      <c r="AI34" s="132">
        <v>65</v>
      </c>
      <c r="AJ34" s="132">
        <v>11</v>
      </c>
      <c r="AK34" s="132">
        <v>271</v>
      </c>
      <c r="AL34" s="131">
        <v>0</v>
      </c>
      <c r="AM34" s="131">
        <v>0</v>
      </c>
      <c r="AN34" s="130">
        <v>0</v>
      </c>
      <c r="AO34" s="130">
        <v>0</v>
      </c>
      <c r="AP34" s="130">
        <v>0</v>
      </c>
      <c r="AQ34" s="130">
        <v>0</v>
      </c>
      <c r="AR34" s="133">
        <v>0</v>
      </c>
      <c r="AS34" s="132">
        <v>9</v>
      </c>
      <c r="AT34" s="134">
        <v>51</v>
      </c>
      <c r="AU34" s="131">
        <v>0</v>
      </c>
      <c r="AV34" s="130">
        <v>0</v>
      </c>
      <c r="AW34" s="133">
        <v>0</v>
      </c>
      <c r="AX34" s="131">
        <v>0</v>
      </c>
      <c r="AY34" s="130">
        <v>0</v>
      </c>
      <c r="AZ34" s="133">
        <v>0</v>
      </c>
      <c r="BA34" s="131">
        <v>0</v>
      </c>
      <c r="BB34" s="130">
        <v>0</v>
      </c>
      <c r="BC34" s="133">
        <v>0</v>
      </c>
      <c r="BD34" s="131">
        <v>2</v>
      </c>
      <c r="BE34" s="130">
        <v>0</v>
      </c>
      <c r="BF34" s="133">
        <v>3</v>
      </c>
      <c r="BG34" s="131">
        <v>2</v>
      </c>
      <c r="BH34" s="130">
        <v>4</v>
      </c>
      <c r="BI34" s="133">
        <v>12</v>
      </c>
      <c r="BJ34" s="135">
        <v>9</v>
      </c>
      <c r="BK34" s="129">
        <v>0</v>
      </c>
      <c r="BL34" s="136">
        <v>0</v>
      </c>
      <c r="BM34" s="131">
        <v>0</v>
      </c>
      <c r="BN34" s="133">
        <v>7</v>
      </c>
      <c r="BO34" s="129">
        <v>0</v>
      </c>
      <c r="BP34" s="136">
        <v>0</v>
      </c>
      <c r="BQ34" s="131">
        <v>0</v>
      </c>
      <c r="BR34" s="133">
        <v>2</v>
      </c>
      <c r="BS34" s="129">
        <v>0</v>
      </c>
      <c r="BT34" s="134">
        <v>0</v>
      </c>
      <c r="BU34" s="131">
        <v>0</v>
      </c>
      <c r="BV34" s="133">
        <v>0</v>
      </c>
      <c r="BW34" s="129">
        <v>0</v>
      </c>
      <c r="BX34" s="136">
        <v>0</v>
      </c>
      <c r="BY34" s="131">
        <v>0</v>
      </c>
      <c r="BZ34" s="133">
        <v>0</v>
      </c>
      <c r="CA34" s="129">
        <v>2</v>
      </c>
      <c r="CB34" s="136">
        <v>4</v>
      </c>
      <c r="CC34" s="131">
        <v>48</v>
      </c>
      <c r="CD34" s="133">
        <v>0</v>
      </c>
      <c r="CE34" s="137">
        <v>0</v>
      </c>
      <c r="CF34" s="302">
        <v>0</v>
      </c>
      <c r="CG34" s="303"/>
      <c r="CH34" s="302">
        <v>0</v>
      </c>
      <c r="CI34" s="303"/>
      <c r="CJ34" s="302">
        <v>0</v>
      </c>
      <c r="CK34" s="303"/>
      <c r="CL34" s="302">
        <v>0</v>
      </c>
      <c r="CM34" s="303"/>
      <c r="CN34" s="302">
        <v>0</v>
      </c>
      <c r="CO34" s="303"/>
      <c r="CP34" s="129">
        <v>0</v>
      </c>
      <c r="CQ34" s="130">
        <v>0</v>
      </c>
      <c r="CR34" s="133">
        <v>0</v>
      </c>
      <c r="CS34" s="129">
        <v>0</v>
      </c>
      <c r="CT34" s="130">
        <v>0</v>
      </c>
      <c r="CU34" s="136">
        <v>0</v>
      </c>
      <c r="CV34" s="131">
        <v>0</v>
      </c>
      <c r="CW34" s="130">
        <v>0</v>
      </c>
      <c r="CX34" s="133">
        <v>0</v>
      </c>
      <c r="CY34" s="129">
        <v>0</v>
      </c>
      <c r="CZ34" s="130">
        <v>0</v>
      </c>
      <c r="DA34" s="136">
        <v>0</v>
      </c>
      <c r="DB34" s="131">
        <v>0</v>
      </c>
      <c r="DC34" s="130">
        <v>0</v>
      </c>
      <c r="DD34" s="136">
        <v>0</v>
      </c>
      <c r="DE34" s="138"/>
      <c r="DF34" s="58"/>
    </row>
    <row r="35" spans="1:110" s="126" customFormat="1" ht="16.5" thickTop="1" thickBot="1" x14ac:dyDescent="0.3">
      <c r="A35" s="126" t="s">
        <v>87</v>
      </c>
      <c r="B35" s="57">
        <v>713</v>
      </c>
      <c r="C35" s="127" t="s">
        <v>98</v>
      </c>
      <c r="D35" s="128">
        <v>2023</v>
      </c>
      <c r="E35" s="129">
        <v>2</v>
      </c>
      <c r="F35" s="130">
        <v>0</v>
      </c>
      <c r="G35" s="129">
        <v>2</v>
      </c>
      <c r="H35" s="130">
        <v>0</v>
      </c>
      <c r="I35" s="129">
        <v>13</v>
      </c>
      <c r="J35" s="130">
        <v>0</v>
      </c>
      <c r="K35" s="129">
        <v>24</v>
      </c>
      <c r="L35" s="130">
        <v>0</v>
      </c>
      <c r="M35" s="129">
        <v>14</v>
      </c>
      <c r="N35" s="130">
        <v>0</v>
      </c>
      <c r="O35" s="129">
        <v>24</v>
      </c>
      <c r="P35" s="144">
        <v>0</v>
      </c>
      <c r="Q35" s="129">
        <v>7</v>
      </c>
      <c r="R35" s="130">
        <v>0</v>
      </c>
      <c r="S35" s="129">
        <v>11</v>
      </c>
      <c r="T35" s="130">
        <v>0</v>
      </c>
      <c r="U35" s="129">
        <v>21</v>
      </c>
      <c r="V35" s="130">
        <v>0</v>
      </c>
      <c r="W35" s="129">
        <v>31</v>
      </c>
      <c r="X35" s="130">
        <v>0</v>
      </c>
      <c r="Y35" s="131">
        <v>12</v>
      </c>
      <c r="Z35" s="131">
        <v>48</v>
      </c>
      <c r="AA35" s="131">
        <v>27</v>
      </c>
      <c r="AB35" s="131">
        <v>28</v>
      </c>
      <c r="AC35" s="131">
        <v>34</v>
      </c>
      <c r="AD35" s="131">
        <v>0</v>
      </c>
      <c r="AE35" s="131">
        <v>6</v>
      </c>
      <c r="AF35" s="131">
        <v>122</v>
      </c>
      <c r="AG35" s="131">
        <v>12</v>
      </c>
      <c r="AH35" s="131">
        <v>0</v>
      </c>
      <c r="AI35" s="132">
        <v>47</v>
      </c>
      <c r="AJ35" s="132">
        <v>9</v>
      </c>
      <c r="AK35" s="132">
        <v>38</v>
      </c>
      <c r="AL35" s="131">
        <v>19</v>
      </c>
      <c r="AM35" s="131">
        <v>0</v>
      </c>
      <c r="AN35" s="130">
        <v>0</v>
      </c>
      <c r="AO35" s="130">
        <v>0</v>
      </c>
      <c r="AP35" s="130">
        <v>0</v>
      </c>
      <c r="AQ35" s="130">
        <v>0</v>
      </c>
      <c r="AR35" s="133">
        <v>0</v>
      </c>
      <c r="AS35" s="132">
        <v>0</v>
      </c>
      <c r="AT35" s="134">
        <v>0</v>
      </c>
      <c r="AU35" s="131">
        <v>0</v>
      </c>
      <c r="AV35" s="130">
        <v>0</v>
      </c>
      <c r="AW35" s="133">
        <v>0</v>
      </c>
      <c r="AX35" s="131">
        <v>0</v>
      </c>
      <c r="AY35" s="130">
        <v>0</v>
      </c>
      <c r="AZ35" s="133">
        <v>0</v>
      </c>
      <c r="BA35" s="131">
        <v>0</v>
      </c>
      <c r="BB35" s="130">
        <v>0</v>
      </c>
      <c r="BC35" s="133">
        <v>0</v>
      </c>
      <c r="BD35" s="131">
        <v>0</v>
      </c>
      <c r="BE35" s="130">
        <v>0</v>
      </c>
      <c r="BF35" s="133">
        <v>0</v>
      </c>
      <c r="BG35" s="131">
        <v>0</v>
      </c>
      <c r="BH35" s="130">
        <v>0</v>
      </c>
      <c r="BI35" s="133">
        <v>0</v>
      </c>
      <c r="BJ35" s="135">
        <v>0</v>
      </c>
      <c r="BK35" s="129">
        <v>0</v>
      </c>
      <c r="BL35" s="136">
        <v>0</v>
      </c>
      <c r="BM35" s="131">
        <v>0</v>
      </c>
      <c r="BN35" s="133">
        <v>0</v>
      </c>
      <c r="BO35" s="129">
        <v>0</v>
      </c>
      <c r="BP35" s="136">
        <v>0</v>
      </c>
      <c r="BQ35" s="131">
        <v>0</v>
      </c>
      <c r="BR35" s="133">
        <v>0</v>
      </c>
      <c r="BS35" s="129">
        <v>0</v>
      </c>
      <c r="BT35" s="134">
        <v>0</v>
      </c>
      <c r="BU35" s="131">
        <v>0</v>
      </c>
      <c r="BV35" s="133">
        <v>0</v>
      </c>
      <c r="BW35" s="129">
        <v>0</v>
      </c>
      <c r="BX35" s="136">
        <v>0</v>
      </c>
      <c r="BY35" s="131">
        <v>0</v>
      </c>
      <c r="BZ35" s="133">
        <v>0</v>
      </c>
      <c r="CA35" s="129">
        <v>0</v>
      </c>
      <c r="CB35" s="136">
        <v>0</v>
      </c>
      <c r="CC35" s="131">
        <v>0</v>
      </c>
      <c r="CD35" s="133">
        <v>0</v>
      </c>
      <c r="CE35" s="137">
        <v>0</v>
      </c>
      <c r="CF35" s="302">
        <v>0</v>
      </c>
      <c r="CG35" s="303"/>
      <c r="CH35" s="302">
        <v>0</v>
      </c>
      <c r="CI35" s="303"/>
      <c r="CJ35" s="302">
        <v>0</v>
      </c>
      <c r="CK35" s="303"/>
      <c r="CL35" s="302">
        <v>0</v>
      </c>
      <c r="CM35" s="303"/>
      <c r="CN35" s="302">
        <v>0</v>
      </c>
      <c r="CO35" s="303"/>
      <c r="CP35" s="129">
        <v>0</v>
      </c>
      <c r="CQ35" s="130">
        <v>0</v>
      </c>
      <c r="CR35" s="133">
        <v>0</v>
      </c>
      <c r="CS35" s="129">
        <v>0</v>
      </c>
      <c r="CT35" s="130">
        <v>0</v>
      </c>
      <c r="CU35" s="136">
        <v>0</v>
      </c>
      <c r="CV35" s="131">
        <v>0</v>
      </c>
      <c r="CW35" s="130">
        <v>0</v>
      </c>
      <c r="CX35" s="133">
        <v>0</v>
      </c>
      <c r="CY35" s="129">
        <v>0</v>
      </c>
      <c r="CZ35" s="130">
        <v>0</v>
      </c>
      <c r="DA35" s="136">
        <v>0</v>
      </c>
      <c r="DB35" s="131">
        <v>0</v>
      </c>
      <c r="DC35" s="130">
        <v>0</v>
      </c>
      <c r="DD35" s="136">
        <v>0</v>
      </c>
      <c r="DE35" s="138"/>
    </row>
    <row r="36" spans="1:110" s="126" customFormat="1" ht="16.5" thickTop="1" thickBot="1" x14ac:dyDescent="0.3">
      <c r="A36" s="126" t="s">
        <v>88</v>
      </c>
      <c r="B36" s="57">
        <v>5624</v>
      </c>
      <c r="C36" s="127" t="s">
        <v>98</v>
      </c>
      <c r="D36" s="128">
        <v>2023</v>
      </c>
      <c r="E36" s="129">
        <v>12</v>
      </c>
      <c r="F36" s="130">
        <v>0</v>
      </c>
      <c r="G36" s="129">
        <v>6</v>
      </c>
      <c r="H36" s="130">
        <v>0</v>
      </c>
      <c r="I36" s="129">
        <v>22</v>
      </c>
      <c r="J36" s="130">
        <v>0</v>
      </c>
      <c r="K36" s="129">
        <v>95</v>
      </c>
      <c r="L36" s="130">
        <v>0</v>
      </c>
      <c r="M36" s="129">
        <v>15</v>
      </c>
      <c r="N36" s="130">
        <v>0</v>
      </c>
      <c r="O36" s="129">
        <v>23</v>
      </c>
      <c r="P36" s="144">
        <v>0</v>
      </c>
      <c r="Q36" s="129">
        <v>37</v>
      </c>
      <c r="R36" s="130">
        <v>0</v>
      </c>
      <c r="S36" s="129">
        <v>43</v>
      </c>
      <c r="T36" s="130">
        <v>0</v>
      </c>
      <c r="U36" s="129">
        <v>43</v>
      </c>
      <c r="V36" s="130">
        <v>0</v>
      </c>
      <c r="W36" s="129">
        <v>64</v>
      </c>
      <c r="X36" s="130">
        <v>0</v>
      </c>
      <c r="Y36" s="131">
        <v>38</v>
      </c>
      <c r="Z36" s="131">
        <v>65</v>
      </c>
      <c r="AA36" s="131">
        <v>107</v>
      </c>
      <c r="AB36" s="131">
        <v>64</v>
      </c>
      <c r="AC36" s="131">
        <v>73</v>
      </c>
      <c r="AD36" s="131">
        <v>0</v>
      </c>
      <c r="AE36" s="131">
        <v>77</v>
      </c>
      <c r="AF36" s="131">
        <v>195</v>
      </c>
      <c r="AG36" s="131">
        <v>67</v>
      </c>
      <c r="AH36" s="131">
        <v>21</v>
      </c>
      <c r="AI36" s="132">
        <v>78</v>
      </c>
      <c r="AJ36" s="132">
        <v>15</v>
      </c>
      <c r="AK36" s="132">
        <v>81</v>
      </c>
      <c r="AL36" s="131">
        <v>0</v>
      </c>
      <c r="AM36" s="131">
        <v>0</v>
      </c>
      <c r="AN36" s="130">
        <v>0</v>
      </c>
      <c r="AO36" s="130">
        <v>0</v>
      </c>
      <c r="AP36" s="130">
        <v>0</v>
      </c>
      <c r="AQ36" s="130">
        <v>0</v>
      </c>
      <c r="AR36" s="133">
        <v>0</v>
      </c>
      <c r="AS36" s="132">
        <v>4</v>
      </c>
      <c r="AT36" s="134">
        <v>26</v>
      </c>
      <c r="AU36" s="131">
        <v>0</v>
      </c>
      <c r="AV36" s="130">
        <v>0</v>
      </c>
      <c r="AW36" s="133">
        <v>0</v>
      </c>
      <c r="AX36" s="131">
        <v>0</v>
      </c>
      <c r="AY36" s="130">
        <v>0</v>
      </c>
      <c r="AZ36" s="133">
        <v>0</v>
      </c>
      <c r="BA36" s="131">
        <v>0</v>
      </c>
      <c r="BB36" s="130">
        <v>0</v>
      </c>
      <c r="BC36" s="133">
        <v>0</v>
      </c>
      <c r="BD36" s="131">
        <v>1</v>
      </c>
      <c r="BE36" s="130">
        <v>13</v>
      </c>
      <c r="BF36" s="133">
        <v>14</v>
      </c>
      <c r="BG36" s="131">
        <v>1</v>
      </c>
      <c r="BH36" s="130">
        <v>1</v>
      </c>
      <c r="BI36" s="133">
        <v>1</v>
      </c>
      <c r="BJ36" s="135">
        <v>0</v>
      </c>
      <c r="BK36" s="129">
        <v>0</v>
      </c>
      <c r="BL36" s="136">
        <v>0</v>
      </c>
      <c r="BM36" s="131">
        <v>0</v>
      </c>
      <c r="BN36" s="133">
        <v>0</v>
      </c>
      <c r="BO36" s="129">
        <v>0</v>
      </c>
      <c r="BP36" s="136">
        <v>0</v>
      </c>
      <c r="BQ36" s="131">
        <v>0</v>
      </c>
      <c r="BR36" s="133">
        <v>0</v>
      </c>
      <c r="BS36" s="129">
        <v>0</v>
      </c>
      <c r="BT36" s="134">
        <v>0</v>
      </c>
      <c r="BU36" s="131">
        <v>0</v>
      </c>
      <c r="BV36" s="133">
        <v>0</v>
      </c>
      <c r="BW36" s="129">
        <v>1</v>
      </c>
      <c r="BX36" s="136">
        <v>2</v>
      </c>
      <c r="BY36" s="131">
        <v>4</v>
      </c>
      <c r="BZ36" s="133">
        <v>7</v>
      </c>
      <c r="CA36" s="129">
        <v>3</v>
      </c>
      <c r="CB36" s="136">
        <v>5</v>
      </c>
      <c r="CC36" s="131">
        <v>2</v>
      </c>
      <c r="CD36" s="133">
        <v>3</v>
      </c>
      <c r="CE36" s="137">
        <v>0</v>
      </c>
      <c r="CF36" s="302">
        <v>0</v>
      </c>
      <c r="CG36" s="303"/>
      <c r="CH36" s="302">
        <v>0</v>
      </c>
      <c r="CI36" s="303"/>
      <c r="CJ36" s="302">
        <v>0</v>
      </c>
      <c r="CK36" s="303"/>
      <c r="CL36" s="302">
        <v>0</v>
      </c>
      <c r="CM36" s="303"/>
      <c r="CN36" s="302">
        <v>0</v>
      </c>
      <c r="CO36" s="303"/>
      <c r="CP36" s="129">
        <v>0</v>
      </c>
      <c r="CQ36" s="130">
        <v>0</v>
      </c>
      <c r="CR36" s="133">
        <v>0</v>
      </c>
      <c r="CS36" s="129">
        <v>0</v>
      </c>
      <c r="CT36" s="130">
        <v>0</v>
      </c>
      <c r="CU36" s="136">
        <v>0</v>
      </c>
      <c r="CV36" s="131">
        <v>0</v>
      </c>
      <c r="CW36" s="130">
        <v>0</v>
      </c>
      <c r="CX36" s="133">
        <v>0</v>
      </c>
      <c r="CY36" s="129">
        <v>0</v>
      </c>
      <c r="CZ36" s="130">
        <v>0</v>
      </c>
      <c r="DA36" s="136">
        <v>0</v>
      </c>
      <c r="DB36" s="131">
        <v>0</v>
      </c>
      <c r="DC36" s="130">
        <v>0</v>
      </c>
      <c r="DD36" s="136">
        <v>0</v>
      </c>
      <c r="DE36" s="138"/>
    </row>
    <row r="37" spans="1:110" s="126" customFormat="1" ht="16.5" thickTop="1" thickBot="1" x14ac:dyDescent="0.3">
      <c r="A37" s="126" t="s">
        <v>89</v>
      </c>
      <c r="B37" s="57">
        <v>8427</v>
      </c>
      <c r="C37" s="127" t="s">
        <v>98</v>
      </c>
      <c r="D37" s="128">
        <v>2023</v>
      </c>
      <c r="E37" s="129">
        <v>3</v>
      </c>
      <c r="F37" s="130">
        <v>0</v>
      </c>
      <c r="G37" s="129">
        <v>4</v>
      </c>
      <c r="H37" s="130">
        <v>0</v>
      </c>
      <c r="I37" s="129">
        <v>3</v>
      </c>
      <c r="J37" s="130">
        <v>0</v>
      </c>
      <c r="K37" s="129">
        <v>3</v>
      </c>
      <c r="L37" s="130">
        <v>0</v>
      </c>
      <c r="M37" s="129">
        <v>4</v>
      </c>
      <c r="N37" s="130">
        <v>0</v>
      </c>
      <c r="O37" s="129">
        <v>5</v>
      </c>
      <c r="P37" s="144">
        <v>0</v>
      </c>
      <c r="Q37" s="129">
        <v>6</v>
      </c>
      <c r="R37" s="130">
        <v>0</v>
      </c>
      <c r="S37" s="129">
        <v>5</v>
      </c>
      <c r="T37" s="130">
        <v>0</v>
      </c>
      <c r="U37" s="129">
        <v>5</v>
      </c>
      <c r="V37" s="130">
        <v>0</v>
      </c>
      <c r="W37" s="129">
        <v>4</v>
      </c>
      <c r="X37" s="130">
        <v>0</v>
      </c>
      <c r="Y37" s="131">
        <v>10</v>
      </c>
      <c r="Z37" s="131">
        <v>5</v>
      </c>
      <c r="AA37" s="131">
        <v>6</v>
      </c>
      <c r="AB37" s="131">
        <v>10</v>
      </c>
      <c r="AC37" s="131">
        <v>6</v>
      </c>
      <c r="AD37" s="131">
        <v>5</v>
      </c>
      <c r="AE37" s="131">
        <v>8</v>
      </c>
      <c r="AF37" s="131">
        <v>20</v>
      </c>
      <c r="AG37" s="131">
        <v>9</v>
      </c>
      <c r="AH37" s="131">
        <v>5</v>
      </c>
      <c r="AI37" s="132">
        <v>9</v>
      </c>
      <c r="AJ37" s="132">
        <v>7</v>
      </c>
      <c r="AK37" s="132">
        <v>9</v>
      </c>
      <c r="AL37" s="131">
        <v>0</v>
      </c>
      <c r="AM37" s="131">
        <v>0</v>
      </c>
      <c r="AN37" s="130">
        <v>1</v>
      </c>
      <c r="AO37" s="130">
        <v>0</v>
      </c>
      <c r="AP37" s="130">
        <v>0</v>
      </c>
      <c r="AQ37" s="130">
        <v>0</v>
      </c>
      <c r="AR37" s="133">
        <v>0</v>
      </c>
      <c r="AS37" s="132">
        <v>0</v>
      </c>
      <c r="AT37" s="134">
        <v>0</v>
      </c>
      <c r="AU37" s="131">
        <v>1</v>
      </c>
      <c r="AV37" s="130">
        <v>1</v>
      </c>
      <c r="AW37" s="133">
        <v>2</v>
      </c>
      <c r="AX37" s="131">
        <v>1</v>
      </c>
      <c r="AY37" s="130">
        <v>1</v>
      </c>
      <c r="AZ37" s="133">
        <v>1</v>
      </c>
      <c r="BA37" s="131">
        <v>1</v>
      </c>
      <c r="BB37" s="130">
        <v>3</v>
      </c>
      <c r="BC37" s="133">
        <v>1</v>
      </c>
      <c r="BD37" s="131">
        <v>1</v>
      </c>
      <c r="BE37" s="130">
        <v>2</v>
      </c>
      <c r="BF37" s="133">
        <v>1</v>
      </c>
      <c r="BG37" s="131">
        <v>1</v>
      </c>
      <c r="BH37" s="130">
        <v>2</v>
      </c>
      <c r="BI37" s="133">
        <v>3</v>
      </c>
      <c r="BJ37" s="135">
        <v>0</v>
      </c>
      <c r="BK37" s="129">
        <v>0</v>
      </c>
      <c r="BL37" s="136">
        <v>0</v>
      </c>
      <c r="BM37" s="131">
        <v>0</v>
      </c>
      <c r="BN37" s="133">
        <v>0</v>
      </c>
      <c r="BO37" s="129">
        <v>0</v>
      </c>
      <c r="BP37" s="136">
        <v>0</v>
      </c>
      <c r="BQ37" s="131">
        <v>0</v>
      </c>
      <c r="BR37" s="133">
        <v>0</v>
      </c>
      <c r="BS37" s="129">
        <v>0</v>
      </c>
      <c r="BT37" s="134">
        <v>0</v>
      </c>
      <c r="BU37" s="131">
        <v>0</v>
      </c>
      <c r="BV37" s="133">
        <v>1</v>
      </c>
      <c r="BW37" s="129">
        <v>2</v>
      </c>
      <c r="BX37" s="136">
        <v>3</v>
      </c>
      <c r="BY37" s="131">
        <v>1</v>
      </c>
      <c r="BZ37" s="133">
        <v>4</v>
      </c>
      <c r="CA37" s="129">
        <v>2</v>
      </c>
      <c r="CB37" s="136">
        <v>5</v>
      </c>
      <c r="CC37" s="131">
        <v>1</v>
      </c>
      <c r="CD37" s="133">
        <v>3</v>
      </c>
      <c r="CE37" s="137">
        <v>0</v>
      </c>
      <c r="CF37" s="302">
        <v>0</v>
      </c>
      <c r="CG37" s="303"/>
      <c r="CH37" s="302">
        <v>0</v>
      </c>
      <c r="CI37" s="303"/>
      <c r="CJ37" s="302">
        <v>0</v>
      </c>
      <c r="CK37" s="303"/>
      <c r="CL37" s="302">
        <v>0</v>
      </c>
      <c r="CM37" s="303"/>
      <c r="CN37" s="302">
        <v>0</v>
      </c>
      <c r="CO37" s="303"/>
      <c r="CP37" s="129">
        <v>0</v>
      </c>
      <c r="CQ37" s="130">
        <v>0</v>
      </c>
      <c r="CR37" s="133">
        <v>0</v>
      </c>
      <c r="CS37" s="129">
        <v>0</v>
      </c>
      <c r="CT37" s="130">
        <v>0</v>
      </c>
      <c r="CU37" s="136">
        <v>0</v>
      </c>
      <c r="CV37" s="131">
        <v>0</v>
      </c>
      <c r="CW37" s="130">
        <v>0</v>
      </c>
      <c r="CX37" s="133">
        <v>0</v>
      </c>
      <c r="CY37" s="129">
        <v>0</v>
      </c>
      <c r="CZ37" s="130">
        <v>0</v>
      </c>
      <c r="DA37" s="136">
        <v>0</v>
      </c>
      <c r="DB37" s="131">
        <v>0</v>
      </c>
      <c r="DC37" s="130">
        <v>0</v>
      </c>
      <c r="DD37" s="136">
        <v>0</v>
      </c>
      <c r="DE37" s="138"/>
    </row>
    <row r="38" spans="1:110" s="126" customFormat="1" ht="16.5" thickTop="1" thickBot="1" x14ac:dyDescent="0.3">
      <c r="A38" s="126" t="s">
        <v>90</v>
      </c>
      <c r="B38" s="57">
        <v>8734</v>
      </c>
      <c r="C38" s="30" t="s">
        <v>98</v>
      </c>
      <c r="D38" s="128">
        <v>2023</v>
      </c>
      <c r="E38" s="129">
        <v>81</v>
      </c>
      <c r="F38" s="130">
        <v>0</v>
      </c>
      <c r="G38" s="129">
        <v>23</v>
      </c>
      <c r="H38" s="130">
        <v>0</v>
      </c>
      <c r="I38" s="129">
        <v>170</v>
      </c>
      <c r="J38" s="130">
        <v>0</v>
      </c>
      <c r="K38" s="129">
        <v>237</v>
      </c>
      <c r="L38" s="130">
        <v>0</v>
      </c>
      <c r="M38" s="129">
        <v>101</v>
      </c>
      <c r="N38" s="130">
        <v>0</v>
      </c>
      <c r="O38" s="129">
        <v>61</v>
      </c>
      <c r="P38" s="144">
        <v>0</v>
      </c>
      <c r="Q38" s="129">
        <v>45</v>
      </c>
      <c r="R38" s="130">
        <v>0</v>
      </c>
      <c r="S38" s="129">
        <v>77</v>
      </c>
      <c r="T38" s="130">
        <v>0</v>
      </c>
      <c r="U38" s="129">
        <v>85</v>
      </c>
      <c r="V38" s="130">
        <v>0</v>
      </c>
      <c r="W38" s="129">
        <v>163</v>
      </c>
      <c r="X38" s="130">
        <v>0</v>
      </c>
      <c r="Y38" s="131">
        <v>21</v>
      </c>
      <c r="Z38" s="131">
        <v>194</v>
      </c>
      <c r="AA38" s="131">
        <v>148</v>
      </c>
      <c r="AB38" s="131">
        <v>69</v>
      </c>
      <c r="AC38" s="131">
        <v>339</v>
      </c>
      <c r="AD38" s="131">
        <v>35</v>
      </c>
      <c r="AE38" s="131">
        <v>90</v>
      </c>
      <c r="AF38" s="131">
        <v>806</v>
      </c>
      <c r="AG38" s="131">
        <v>120</v>
      </c>
      <c r="AH38" s="131">
        <v>27</v>
      </c>
      <c r="AI38" s="132">
        <v>339</v>
      </c>
      <c r="AJ38" s="132">
        <v>63</v>
      </c>
      <c r="AK38" s="132">
        <v>402</v>
      </c>
      <c r="AL38" s="131">
        <v>134</v>
      </c>
      <c r="AM38" s="131">
        <v>0</v>
      </c>
      <c r="AN38" s="130">
        <v>0</v>
      </c>
      <c r="AO38" s="130">
        <v>10</v>
      </c>
      <c r="AP38" s="130">
        <v>0</v>
      </c>
      <c r="AQ38" s="130">
        <v>32</v>
      </c>
      <c r="AR38" s="133">
        <v>1</v>
      </c>
      <c r="AS38" s="132">
        <v>15</v>
      </c>
      <c r="AT38" s="134">
        <v>82</v>
      </c>
      <c r="AU38" s="131">
        <v>3</v>
      </c>
      <c r="AV38" s="130">
        <v>9</v>
      </c>
      <c r="AW38" s="133">
        <v>50</v>
      </c>
      <c r="AX38" s="131">
        <v>1</v>
      </c>
      <c r="AY38" s="130">
        <v>4</v>
      </c>
      <c r="AZ38" s="133">
        <v>13</v>
      </c>
      <c r="BA38" s="131">
        <v>1</v>
      </c>
      <c r="BB38" s="130">
        <v>2</v>
      </c>
      <c r="BC38" s="133">
        <v>2</v>
      </c>
      <c r="BD38" s="131">
        <v>0</v>
      </c>
      <c r="BE38" s="130">
        <v>0</v>
      </c>
      <c r="BF38" s="133">
        <v>0</v>
      </c>
      <c r="BG38" s="131">
        <v>0</v>
      </c>
      <c r="BH38" s="130">
        <v>0</v>
      </c>
      <c r="BI38" s="133">
        <v>0</v>
      </c>
      <c r="BJ38" s="135">
        <v>4</v>
      </c>
      <c r="BK38" s="129">
        <v>0</v>
      </c>
      <c r="BL38" s="136">
        <v>1</v>
      </c>
      <c r="BM38" s="131">
        <v>1</v>
      </c>
      <c r="BN38" s="133">
        <v>9</v>
      </c>
      <c r="BO38" s="129">
        <v>0</v>
      </c>
      <c r="BP38" s="136">
        <v>0</v>
      </c>
      <c r="BQ38" s="131">
        <v>0</v>
      </c>
      <c r="BR38" s="133">
        <v>0</v>
      </c>
      <c r="BS38" s="129">
        <v>12</v>
      </c>
      <c r="BT38" s="134">
        <v>18</v>
      </c>
      <c r="BU38" s="131">
        <v>2</v>
      </c>
      <c r="BV38" s="133">
        <v>0</v>
      </c>
      <c r="BW38" s="129">
        <v>2</v>
      </c>
      <c r="BX38" s="136">
        <v>28</v>
      </c>
      <c r="BY38" s="131">
        <v>0</v>
      </c>
      <c r="BZ38" s="133">
        <v>0</v>
      </c>
      <c r="CA38" s="129">
        <v>0</v>
      </c>
      <c r="CB38" s="136">
        <v>0</v>
      </c>
      <c r="CC38" s="131">
        <v>0</v>
      </c>
      <c r="CD38" s="133">
        <v>31</v>
      </c>
      <c r="CE38" s="137">
        <v>0</v>
      </c>
      <c r="CF38" s="302">
        <v>0</v>
      </c>
      <c r="CG38" s="303"/>
      <c r="CH38" s="302">
        <v>0</v>
      </c>
      <c r="CI38" s="303"/>
      <c r="CJ38" s="302">
        <v>0</v>
      </c>
      <c r="CK38" s="303"/>
      <c r="CL38" s="302">
        <v>0</v>
      </c>
      <c r="CM38" s="303"/>
      <c r="CN38" s="302">
        <v>0</v>
      </c>
      <c r="CO38" s="303"/>
      <c r="CP38" s="129">
        <v>0</v>
      </c>
      <c r="CQ38" s="130">
        <v>0</v>
      </c>
      <c r="CR38" s="133">
        <v>0</v>
      </c>
      <c r="CS38" s="129">
        <v>0</v>
      </c>
      <c r="CT38" s="130">
        <v>0</v>
      </c>
      <c r="CU38" s="136">
        <v>0</v>
      </c>
      <c r="CV38" s="131">
        <v>0</v>
      </c>
      <c r="CW38" s="130">
        <v>0</v>
      </c>
      <c r="CX38" s="133">
        <v>0</v>
      </c>
      <c r="CY38" s="129">
        <v>0</v>
      </c>
      <c r="CZ38" s="130">
        <v>0</v>
      </c>
      <c r="DA38" s="136">
        <v>0</v>
      </c>
      <c r="DB38" s="131">
        <v>0</v>
      </c>
      <c r="DC38" s="130">
        <v>0</v>
      </c>
      <c r="DD38" s="136">
        <v>0</v>
      </c>
      <c r="DE38" s="138"/>
    </row>
    <row r="39" spans="1:110" s="126" customFormat="1" ht="16.5" thickTop="1" thickBot="1" x14ac:dyDescent="0.3">
      <c r="A39" s="126" t="s">
        <v>91</v>
      </c>
      <c r="B39" s="140">
        <v>714</v>
      </c>
      <c r="C39" s="127" t="s">
        <v>98</v>
      </c>
      <c r="D39" s="128">
        <v>2023</v>
      </c>
      <c r="E39" s="129">
        <v>44</v>
      </c>
      <c r="F39" s="130">
        <v>4</v>
      </c>
      <c r="G39" s="129">
        <v>58</v>
      </c>
      <c r="H39" s="130">
        <v>0</v>
      </c>
      <c r="I39" s="129">
        <v>20</v>
      </c>
      <c r="J39" s="130">
        <v>0</v>
      </c>
      <c r="K39" s="129">
        <v>30</v>
      </c>
      <c r="L39" s="130">
        <v>0</v>
      </c>
      <c r="M39" s="129">
        <v>12</v>
      </c>
      <c r="N39" s="130">
        <v>0</v>
      </c>
      <c r="O39" s="129">
        <v>19</v>
      </c>
      <c r="P39" s="144">
        <v>0</v>
      </c>
      <c r="Q39" s="129">
        <v>5</v>
      </c>
      <c r="R39" s="130">
        <v>0</v>
      </c>
      <c r="S39" s="129">
        <v>10</v>
      </c>
      <c r="T39" s="130">
        <v>0</v>
      </c>
      <c r="U39" s="129">
        <v>14</v>
      </c>
      <c r="V39" s="130">
        <v>0</v>
      </c>
      <c r="W39" s="129">
        <v>8</v>
      </c>
      <c r="X39" s="130">
        <v>0</v>
      </c>
      <c r="Y39" s="131">
        <v>10</v>
      </c>
      <c r="Z39" s="131">
        <v>15</v>
      </c>
      <c r="AA39" s="131">
        <v>8</v>
      </c>
      <c r="AB39" s="131">
        <v>33</v>
      </c>
      <c r="AC39" s="131">
        <v>7</v>
      </c>
      <c r="AD39" s="131">
        <v>2</v>
      </c>
      <c r="AE39" s="131">
        <v>32</v>
      </c>
      <c r="AF39" s="131">
        <v>68</v>
      </c>
      <c r="AG39" s="131">
        <v>10</v>
      </c>
      <c r="AH39" s="131">
        <v>3</v>
      </c>
      <c r="AI39" s="132">
        <v>16</v>
      </c>
      <c r="AJ39" s="132">
        <v>20</v>
      </c>
      <c r="AK39" s="132">
        <v>22</v>
      </c>
      <c r="AL39" s="131">
        <v>0</v>
      </c>
      <c r="AM39" s="131">
        <v>0</v>
      </c>
      <c r="AN39" s="130">
        <v>0</v>
      </c>
      <c r="AO39" s="130">
        <v>0</v>
      </c>
      <c r="AP39" s="130">
        <v>0</v>
      </c>
      <c r="AQ39" s="130">
        <v>0</v>
      </c>
      <c r="AR39" s="133">
        <v>14</v>
      </c>
      <c r="AS39" s="132">
        <v>0</v>
      </c>
      <c r="AT39" s="134">
        <v>14</v>
      </c>
      <c r="AU39" s="131">
        <v>0</v>
      </c>
      <c r="AV39" s="130">
        <v>0</v>
      </c>
      <c r="AW39" s="133">
        <v>0</v>
      </c>
      <c r="AX39" s="131">
        <v>0</v>
      </c>
      <c r="AY39" s="130">
        <v>0</v>
      </c>
      <c r="AZ39" s="133">
        <v>0</v>
      </c>
      <c r="BA39" s="131">
        <v>4</v>
      </c>
      <c r="BB39" s="130">
        <v>3</v>
      </c>
      <c r="BC39" s="133">
        <v>2</v>
      </c>
      <c r="BD39" s="131">
        <v>0</v>
      </c>
      <c r="BE39" s="130">
        <v>0</v>
      </c>
      <c r="BF39" s="133">
        <v>0</v>
      </c>
      <c r="BG39" s="131">
        <v>0</v>
      </c>
      <c r="BH39" s="130">
        <v>0</v>
      </c>
      <c r="BI39" s="133">
        <v>0</v>
      </c>
      <c r="BJ39" s="135">
        <v>0</v>
      </c>
      <c r="BK39" s="129">
        <v>0</v>
      </c>
      <c r="BL39" s="136">
        <v>0</v>
      </c>
      <c r="BM39" s="131">
        <v>0</v>
      </c>
      <c r="BN39" s="133">
        <v>0</v>
      </c>
      <c r="BO39" s="129">
        <v>0</v>
      </c>
      <c r="BP39" s="136">
        <v>0</v>
      </c>
      <c r="BQ39" s="131">
        <v>0</v>
      </c>
      <c r="BR39" s="133">
        <v>0</v>
      </c>
      <c r="BS39" s="129">
        <v>0</v>
      </c>
      <c r="BT39" s="134">
        <v>0</v>
      </c>
      <c r="BU39" s="131">
        <v>0</v>
      </c>
      <c r="BV39" s="133">
        <v>4</v>
      </c>
      <c r="BW39" s="129">
        <v>2</v>
      </c>
      <c r="BX39" s="136">
        <v>3</v>
      </c>
      <c r="BY39" s="131">
        <v>11</v>
      </c>
      <c r="BZ39" s="133">
        <v>4</v>
      </c>
      <c r="CA39" s="129">
        <v>0</v>
      </c>
      <c r="CB39" s="136">
        <v>0</v>
      </c>
      <c r="CC39" s="131">
        <v>0</v>
      </c>
      <c r="CD39" s="133">
        <v>0</v>
      </c>
      <c r="CE39" s="137">
        <v>0</v>
      </c>
      <c r="CF39" s="302">
        <v>0</v>
      </c>
      <c r="CG39" s="303"/>
      <c r="CH39" s="302">
        <v>0</v>
      </c>
      <c r="CI39" s="303"/>
      <c r="CJ39" s="302">
        <v>0</v>
      </c>
      <c r="CK39" s="303"/>
      <c r="CL39" s="302">
        <v>0</v>
      </c>
      <c r="CM39" s="303"/>
      <c r="CN39" s="302">
        <v>0</v>
      </c>
      <c r="CO39" s="303"/>
      <c r="CP39" s="129">
        <v>4</v>
      </c>
      <c r="CQ39" s="130">
        <v>20</v>
      </c>
      <c r="CR39" s="133">
        <v>48</v>
      </c>
      <c r="CS39" s="129">
        <v>4</v>
      </c>
      <c r="CT39" s="130">
        <v>0</v>
      </c>
      <c r="CU39" s="136">
        <v>3</v>
      </c>
      <c r="CV39" s="131">
        <v>0</v>
      </c>
      <c r="CW39" s="130">
        <v>0</v>
      </c>
      <c r="CX39" s="133">
        <v>0</v>
      </c>
      <c r="CY39" s="129">
        <v>0</v>
      </c>
      <c r="CZ39" s="130">
        <v>0</v>
      </c>
      <c r="DA39" s="136">
        <v>0</v>
      </c>
      <c r="DB39" s="131">
        <v>0</v>
      </c>
      <c r="DC39" s="130">
        <v>0</v>
      </c>
      <c r="DD39" s="136">
        <v>0</v>
      </c>
      <c r="DE39" s="138"/>
    </row>
    <row r="40" spans="1:110" s="126" customFormat="1" ht="16.5" thickTop="1" thickBot="1" x14ac:dyDescent="0.3">
      <c r="A40" s="126" t="s">
        <v>92</v>
      </c>
      <c r="B40" s="156">
        <v>6435</v>
      </c>
      <c r="C40" s="127" t="s">
        <v>98</v>
      </c>
      <c r="D40" s="128">
        <v>2023</v>
      </c>
      <c r="E40" s="129">
        <v>1</v>
      </c>
      <c r="F40" s="130">
        <v>0</v>
      </c>
      <c r="G40" s="129">
        <v>26</v>
      </c>
      <c r="H40" s="130">
        <v>0</v>
      </c>
      <c r="I40" s="129">
        <v>1</v>
      </c>
      <c r="J40" s="130">
        <v>0</v>
      </c>
      <c r="K40" s="129">
        <v>10</v>
      </c>
      <c r="L40" s="130">
        <v>0</v>
      </c>
      <c r="M40" s="129">
        <v>6</v>
      </c>
      <c r="N40" s="130">
        <v>0</v>
      </c>
      <c r="O40" s="129">
        <v>2</v>
      </c>
      <c r="P40" s="144">
        <v>0</v>
      </c>
      <c r="Q40" s="129">
        <v>2</v>
      </c>
      <c r="R40" s="130">
        <v>0</v>
      </c>
      <c r="S40" s="129">
        <v>1</v>
      </c>
      <c r="T40" s="130">
        <v>0</v>
      </c>
      <c r="U40" s="129">
        <v>3</v>
      </c>
      <c r="V40" s="130">
        <v>0</v>
      </c>
      <c r="W40" s="129">
        <v>2</v>
      </c>
      <c r="X40" s="130">
        <v>0</v>
      </c>
      <c r="Y40" s="131">
        <v>2</v>
      </c>
      <c r="Z40" s="131">
        <v>3</v>
      </c>
      <c r="AA40" s="131">
        <v>3</v>
      </c>
      <c r="AB40" s="131">
        <v>3</v>
      </c>
      <c r="AC40" s="131">
        <v>0</v>
      </c>
      <c r="AD40" s="131">
        <v>0</v>
      </c>
      <c r="AE40" s="131">
        <v>26</v>
      </c>
      <c r="AF40" s="131">
        <v>11</v>
      </c>
      <c r="AG40" s="131">
        <v>4</v>
      </c>
      <c r="AH40" s="131">
        <v>4</v>
      </c>
      <c r="AI40" s="132">
        <v>22</v>
      </c>
      <c r="AJ40" s="132">
        <v>0</v>
      </c>
      <c r="AK40" s="132">
        <v>3</v>
      </c>
      <c r="AL40" s="131">
        <v>0</v>
      </c>
      <c r="AM40" s="131">
        <v>0</v>
      </c>
      <c r="AN40" s="130">
        <v>0</v>
      </c>
      <c r="AO40" s="130">
        <v>0</v>
      </c>
      <c r="AP40" s="130">
        <v>0</v>
      </c>
      <c r="AQ40" s="130">
        <v>0</v>
      </c>
      <c r="AR40" s="133">
        <v>0</v>
      </c>
      <c r="AS40" s="132">
        <v>0</v>
      </c>
      <c r="AT40" s="134">
        <v>0</v>
      </c>
      <c r="AU40" s="131">
        <v>1</v>
      </c>
      <c r="AV40" s="130">
        <v>1</v>
      </c>
      <c r="AW40" s="133">
        <v>26</v>
      </c>
      <c r="AX40" s="131">
        <v>1</v>
      </c>
      <c r="AY40" s="130">
        <v>1</v>
      </c>
      <c r="AZ40" s="133">
        <v>10</v>
      </c>
      <c r="BA40" s="131">
        <v>1</v>
      </c>
      <c r="BB40" s="130">
        <v>6</v>
      </c>
      <c r="BC40" s="133">
        <v>2</v>
      </c>
      <c r="BD40" s="131">
        <v>1</v>
      </c>
      <c r="BE40" s="130">
        <v>2</v>
      </c>
      <c r="BF40" s="133">
        <v>1</v>
      </c>
      <c r="BG40" s="131">
        <v>1</v>
      </c>
      <c r="BH40" s="130">
        <v>3</v>
      </c>
      <c r="BI40" s="133">
        <v>2</v>
      </c>
      <c r="BJ40" s="141">
        <v>0</v>
      </c>
      <c r="BK40" s="129">
        <v>0</v>
      </c>
      <c r="BL40" s="136">
        <v>0</v>
      </c>
      <c r="BM40" s="131">
        <v>0</v>
      </c>
      <c r="BN40" s="133">
        <v>0</v>
      </c>
      <c r="BO40" s="129">
        <v>0</v>
      </c>
      <c r="BP40" s="136">
        <v>0</v>
      </c>
      <c r="BQ40" s="131">
        <v>0</v>
      </c>
      <c r="BR40" s="133">
        <v>0</v>
      </c>
      <c r="BS40" s="129">
        <v>0</v>
      </c>
      <c r="BT40" s="134">
        <v>0</v>
      </c>
      <c r="BU40" s="131">
        <v>0</v>
      </c>
      <c r="BV40" s="133">
        <v>0</v>
      </c>
      <c r="BW40" s="129">
        <v>0</v>
      </c>
      <c r="BX40" s="136">
        <v>0</v>
      </c>
      <c r="BY40" s="131">
        <v>0</v>
      </c>
      <c r="BZ40" s="133">
        <v>0</v>
      </c>
      <c r="CA40" s="129">
        <v>0</v>
      </c>
      <c r="CB40" s="136">
        <v>0</v>
      </c>
      <c r="CC40" s="131">
        <v>0</v>
      </c>
      <c r="CD40" s="133">
        <v>0</v>
      </c>
      <c r="CE40" s="137">
        <v>0</v>
      </c>
      <c r="CF40" s="302">
        <v>0</v>
      </c>
      <c r="CG40" s="303"/>
      <c r="CH40" s="302">
        <v>0</v>
      </c>
      <c r="CI40" s="303"/>
      <c r="CJ40" s="302">
        <v>0</v>
      </c>
      <c r="CK40" s="303"/>
      <c r="CL40" s="302">
        <v>0</v>
      </c>
      <c r="CM40" s="303"/>
      <c r="CN40" s="302">
        <v>0</v>
      </c>
      <c r="CO40" s="303"/>
      <c r="CP40" s="129">
        <v>0</v>
      </c>
      <c r="CQ40" s="130">
        <v>0</v>
      </c>
      <c r="CR40" s="133">
        <v>0</v>
      </c>
      <c r="CS40" s="129">
        <v>0</v>
      </c>
      <c r="CT40" s="130">
        <v>0</v>
      </c>
      <c r="CU40" s="136">
        <v>0</v>
      </c>
      <c r="CV40" s="131">
        <v>0</v>
      </c>
      <c r="CW40" s="130">
        <v>0</v>
      </c>
      <c r="CX40" s="133">
        <v>0</v>
      </c>
      <c r="CY40" s="129">
        <v>0</v>
      </c>
      <c r="CZ40" s="130">
        <v>0</v>
      </c>
      <c r="DA40" s="136">
        <v>0</v>
      </c>
      <c r="DB40" s="131">
        <v>0</v>
      </c>
      <c r="DC40" s="130">
        <v>0</v>
      </c>
      <c r="DD40" s="136">
        <v>0</v>
      </c>
      <c r="DE40" s="138"/>
    </row>
    <row r="41" spans="1:110" ht="16.5" hidden="1" thickTop="1" thickBot="1" x14ac:dyDescent="0.3">
      <c r="B41" s="59"/>
      <c r="C41" s="32" t="s">
        <v>93</v>
      </c>
      <c r="D41" s="33">
        <v>2019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129"/>
      <c r="P41" s="35"/>
      <c r="Q41" s="34"/>
      <c r="R41" s="35"/>
      <c r="S41" s="34"/>
      <c r="T41" s="35"/>
      <c r="U41" s="34"/>
      <c r="V41" s="35"/>
      <c r="W41" s="34"/>
      <c r="X41" s="35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/>
      <c r="AJ41" s="37"/>
      <c r="AK41" s="37"/>
      <c r="AL41" s="36"/>
      <c r="AM41" s="36"/>
      <c r="AN41" s="35"/>
      <c r="AO41" s="35"/>
      <c r="AP41" s="35"/>
      <c r="AQ41" s="35"/>
      <c r="AR41" s="38"/>
      <c r="AS41" s="37"/>
      <c r="AT41" s="39"/>
      <c r="AU41" s="40"/>
      <c r="AV41" s="41"/>
      <c r="AW41" s="42"/>
      <c r="AX41" s="40"/>
      <c r="AY41" s="41"/>
      <c r="AZ41" s="42"/>
      <c r="BA41" s="40"/>
      <c r="BB41" s="41"/>
      <c r="BC41" s="42"/>
      <c r="BD41" s="40"/>
      <c r="BE41" s="41"/>
      <c r="BF41" s="42"/>
      <c r="BG41" s="40"/>
      <c r="BH41" s="41"/>
      <c r="BI41" s="42"/>
      <c r="BJ41" s="43"/>
      <c r="BK41" s="44"/>
      <c r="BL41" s="45"/>
      <c r="BM41" s="36"/>
      <c r="BN41" s="38"/>
      <c r="BO41" s="44"/>
      <c r="BP41" s="45"/>
      <c r="BQ41" s="36"/>
      <c r="BR41" s="38"/>
      <c r="BS41" s="44"/>
      <c r="BT41" s="39"/>
      <c r="BU41" s="46"/>
      <c r="BV41" s="47"/>
      <c r="BW41" s="48"/>
      <c r="BX41" s="49"/>
      <c r="BY41" s="46"/>
      <c r="BZ41" s="47"/>
      <c r="CA41" s="48"/>
      <c r="CB41" s="49"/>
      <c r="CC41" s="46"/>
      <c r="CD41" s="47"/>
      <c r="CE41" s="50"/>
      <c r="CF41" s="304"/>
      <c r="CG41" s="305"/>
      <c r="CH41" s="304"/>
      <c r="CI41" s="305"/>
      <c r="CJ41" s="304"/>
      <c r="CK41" s="305"/>
      <c r="CL41" s="304"/>
      <c r="CM41" s="305"/>
      <c r="CN41" s="304"/>
      <c r="CO41" s="305"/>
      <c r="CP41" s="51"/>
      <c r="CQ41" s="52"/>
      <c r="CR41" s="53"/>
      <c r="CS41" s="51"/>
      <c r="CT41" s="52"/>
      <c r="CU41" s="54"/>
      <c r="CV41" s="55"/>
      <c r="CW41" s="52"/>
      <c r="CX41" s="53"/>
      <c r="CY41" s="51"/>
      <c r="CZ41" s="52"/>
      <c r="DA41" s="54"/>
      <c r="DB41" s="55"/>
      <c r="DC41" s="52"/>
      <c r="DD41" s="54"/>
      <c r="DE41" s="56"/>
    </row>
    <row r="42" spans="1:110" ht="16.5" hidden="1" thickTop="1" thickBot="1" x14ac:dyDescent="0.3">
      <c r="B42" s="59"/>
      <c r="C42" s="32" t="s">
        <v>93</v>
      </c>
      <c r="D42" s="33">
        <v>2019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129"/>
      <c r="P42" s="35"/>
      <c r="Q42" s="34"/>
      <c r="R42" s="35"/>
      <c r="S42" s="34"/>
      <c r="T42" s="35"/>
      <c r="U42" s="34"/>
      <c r="V42" s="35"/>
      <c r="W42" s="34"/>
      <c r="X42" s="35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  <c r="AJ42" s="37"/>
      <c r="AK42" s="37"/>
      <c r="AL42" s="36"/>
      <c r="AM42" s="36"/>
      <c r="AN42" s="35"/>
      <c r="AO42" s="35"/>
      <c r="AP42" s="35"/>
      <c r="AQ42" s="35"/>
      <c r="AR42" s="38"/>
      <c r="AS42" s="37"/>
      <c r="AT42" s="39"/>
      <c r="AU42" s="40"/>
      <c r="AV42" s="41"/>
      <c r="AW42" s="42"/>
      <c r="AX42" s="40"/>
      <c r="AY42" s="41"/>
      <c r="AZ42" s="42"/>
      <c r="BA42" s="40"/>
      <c r="BB42" s="41"/>
      <c r="BC42" s="42"/>
      <c r="BD42" s="40"/>
      <c r="BE42" s="41"/>
      <c r="BF42" s="42"/>
      <c r="BG42" s="40"/>
      <c r="BH42" s="41"/>
      <c r="BI42" s="42"/>
      <c r="BJ42" s="43"/>
      <c r="BK42" s="44"/>
      <c r="BL42" s="45"/>
      <c r="BM42" s="36"/>
      <c r="BN42" s="38"/>
      <c r="BO42" s="44"/>
      <c r="BP42" s="45"/>
      <c r="BQ42" s="36"/>
      <c r="BR42" s="38"/>
      <c r="BS42" s="44"/>
      <c r="BT42" s="39"/>
      <c r="BU42" s="46"/>
      <c r="BV42" s="47"/>
      <c r="BW42" s="48"/>
      <c r="BX42" s="49"/>
      <c r="BY42" s="46"/>
      <c r="BZ42" s="47"/>
      <c r="CA42" s="48"/>
      <c r="CB42" s="49"/>
      <c r="CC42" s="46"/>
      <c r="CD42" s="47"/>
      <c r="CE42" s="50"/>
      <c r="CF42" s="304"/>
      <c r="CG42" s="305"/>
      <c r="CH42" s="304"/>
      <c r="CI42" s="305"/>
      <c r="CJ42" s="304"/>
      <c r="CK42" s="305"/>
      <c r="CL42" s="304"/>
      <c r="CM42" s="305"/>
      <c r="CN42" s="304"/>
      <c r="CO42" s="305"/>
      <c r="CP42" s="51"/>
      <c r="CQ42" s="52"/>
      <c r="CR42" s="53"/>
      <c r="CS42" s="51"/>
      <c r="CT42" s="52"/>
      <c r="CU42" s="54"/>
      <c r="CV42" s="55"/>
      <c r="CW42" s="52"/>
      <c r="CX42" s="53"/>
      <c r="CY42" s="51"/>
      <c r="CZ42" s="52"/>
      <c r="DA42" s="54"/>
      <c r="DB42" s="55"/>
      <c r="DC42" s="52"/>
      <c r="DD42" s="54"/>
      <c r="DE42" s="56"/>
    </row>
    <row r="43" spans="1:110" ht="16.5" hidden="1" thickTop="1" thickBot="1" x14ac:dyDescent="0.3">
      <c r="B43" s="59"/>
      <c r="C43" s="32" t="s">
        <v>93</v>
      </c>
      <c r="D43" s="33">
        <v>2019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129"/>
      <c r="P43" s="35"/>
      <c r="Q43" s="34"/>
      <c r="R43" s="35"/>
      <c r="S43" s="34"/>
      <c r="T43" s="35"/>
      <c r="U43" s="34"/>
      <c r="V43" s="35"/>
      <c r="W43" s="34"/>
      <c r="X43" s="35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/>
      <c r="AJ43" s="37"/>
      <c r="AK43" s="37"/>
      <c r="AL43" s="36"/>
      <c r="AM43" s="36"/>
      <c r="AN43" s="35"/>
      <c r="AO43" s="35"/>
      <c r="AP43" s="35"/>
      <c r="AQ43" s="35"/>
      <c r="AR43" s="38"/>
      <c r="AS43" s="37"/>
      <c r="AT43" s="39"/>
      <c r="AU43" s="40"/>
      <c r="AV43" s="41"/>
      <c r="AW43" s="42"/>
      <c r="AX43" s="40"/>
      <c r="AY43" s="41"/>
      <c r="AZ43" s="42"/>
      <c r="BA43" s="40"/>
      <c r="BB43" s="41"/>
      <c r="BC43" s="42"/>
      <c r="BD43" s="40"/>
      <c r="BE43" s="41"/>
      <c r="BF43" s="42"/>
      <c r="BG43" s="40"/>
      <c r="BH43" s="41"/>
      <c r="BI43" s="42"/>
      <c r="BJ43" s="43"/>
      <c r="BK43" s="44"/>
      <c r="BL43" s="45"/>
      <c r="BM43" s="36"/>
      <c r="BN43" s="38"/>
      <c r="BO43" s="44"/>
      <c r="BP43" s="45"/>
      <c r="BQ43" s="36"/>
      <c r="BR43" s="38"/>
      <c r="BS43" s="44"/>
      <c r="BT43" s="39"/>
      <c r="BU43" s="46"/>
      <c r="BV43" s="47"/>
      <c r="BW43" s="48"/>
      <c r="BX43" s="49"/>
      <c r="BY43" s="46"/>
      <c r="BZ43" s="47"/>
      <c r="CA43" s="48"/>
      <c r="CB43" s="49"/>
      <c r="CC43" s="46"/>
      <c r="CD43" s="47"/>
      <c r="CE43" s="50"/>
      <c r="CF43" s="304"/>
      <c r="CG43" s="305"/>
      <c r="CH43" s="304"/>
      <c r="CI43" s="305"/>
      <c r="CJ43" s="304"/>
      <c r="CK43" s="305"/>
      <c r="CL43" s="304"/>
      <c r="CM43" s="305"/>
      <c r="CN43" s="304"/>
      <c r="CO43" s="305"/>
      <c r="CP43" s="51"/>
      <c r="CQ43" s="52"/>
      <c r="CR43" s="53"/>
      <c r="CS43" s="51"/>
      <c r="CT43" s="52"/>
      <c r="CU43" s="54"/>
      <c r="CV43" s="55"/>
      <c r="CW43" s="52"/>
      <c r="CX43" s="53"/>
      <c r="CY43" s="51"/>
      <c r="CZ43" s="52"/>
      <c r="DA43" s="54"/>
      <c r="DB43" s="55"/>
      <c r="DC43" s="52"/>
      <c r="DD43" s="54"/>
      <c r="DE43" s="56"/>
    </row>
    <row r="44" spans="1:110" ht="16.5" hidden="1" thickTop="1" thickBot="1" x14ac:dyDescent="0.3">
      <c r="B44" s="59"/>
      <c r="C44" s="32" t="s">
        <v>93</v>
      </c>
      <c r="D44" s="33">
        <v>2019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129"/>
      <c r="P44" s="35"/>
      <c r="Q44" s="34"/>
      <c r="R44" s="35"/>
      <c r="S44" s="34"/>
      <c r="T44" s="35"/>
      <c r="U44" s="34"/>
      <c r="V44" s="35"/>
      <c r="W44" s="34"/>
      <c r="X44" s="35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/>
      <c r="AJ44" s="37"/>
      <c r="AK44" s="37"/>
      <c r="AL44" s="36"/>
      <c r="AM44" s="36"/>
      <c r="AN44" s="35"/>
      <c r="AO44" s="35"/>
      <c r="AP44" s="35"/>
      <c r="AQ44" s="35"/>
      <c r="AR44" s="38"/>
      <c r="AS44" s="37"/>
      <c r="AT44" s="39"/>
      <c r="AU44" s="40"/>
      <c r="AV44" s="41"/>
      <c r="AW44" s="42"/>
      <c r="AX44" s="40"/>
      <c r="AY44" s="41"/>
      <c r="AZ44" s="42"/>
      <c r="BA44" s="40"/>
      <c r="BB44" s="41"/>
      <c r="BC44" s="42"/>
      <c r="BD44" s="40"/>
      <c r="BE44" s="41"/>
      <c r="BF44" s="42"/>
      <c r="BG44" s="40"/>
      <c r="BH44" s="41"/>
      <c r="BI44" s="42"/>
      <c r="BJ44" s="43"/>
      <c r="BK44" s="44"/>
      <c r="BL44" s="45"/>
      <c r="BM44" s="36"/>
      <c r="BN44" s="38"/>
      <c r="BO44" s="44"/>
      <c r="BP44" s="45"/>
      <c r="BQ44" s="36"/>
      <c r="BR44" s="38"/>
      <c r="BS44" s="44"/>
      <c r="BT44" s="39"/>
      <c r="BU44" s="46"/>
      <c r="BV44" s="47"/>
      <c r="BW44" s="48"/>
      <c r="BX44" s="49"/>
      <c r="BY44" s="46"/>
      <c r="BZ44" s="47"/>
      <c r="CA44" s="48"/>
      <c r="CB44" s="49"/>
      <c r="CC44" s="46"/>
      <c r="CD44" s="47"/>
      <c r="CE44" s="50"/>
      <c r="CF44" s="304"/>
      <c r="CG44" s="305"/>
      <c r="CH44" s="304"/>
      <c r="CI44" s="305"/>
      <c r="CJ44" s="304"/>
      <c r="CK44" s="305"/>
      <c r="CL44" s="304"/>
      <c r="CM44" s="305"/>
      <c r="CN44" s="304"/>
      <c r="CO44" s="305"/>
      <c r="CP44" s="51"/>
      <c r="CQ44" s="52"/>
      <c r="CR44" s="53"/>
      <c r="CS44" s="51"/>
      <c r="CT44" s="52"/>
      <c r="CU44" s="54"/>
      <c r="CV44" s="55"/>
      <c r="CW44" s="52"/>
      <c r="CX44" s="53"/>
      <c r="CY44" s="51"/>
      <c r="CZ44" s="52"/>
      <c r="DA44" s="54"/>
      <c r="DB44" s="55"/>
      <c r="DC44" s="52"/>
      <c r="DD44" s="54"/>
      <c r="DE44" s="56"/>
    </row>
    <row r="45" spans="1:110" ht="16.5" hidden="1" thickTop="1" thickBot="1" x14ac:dyDescent="0.3">
      <c r="B45" s="59"/>
      <c r="C45" s="32" t="s">
        <v>93</v>
      </c>
      <c r="D45" s="33">
        <v>2019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129"/>
      <c r="P45" s="35"/>
      <c r="Q45" s="34"/>
      <c r="R45" s="35"/>
      <c r="S45" s="34"/>
      <c r="T45" s="35"/>
      <c r="U45" s="34"/>
      <c r="V45" s="35"/>
      <c r="W45" s="34"/>
      <c r="X45" s="35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/>
      <c r="AJ45" s="37"/>
      <c r="AK45" s="37"/>
      <c r="AL45" s="36"/>
      <c r="AM45" s="36"/>
      <c r="AN45" s="35"/>
      <c r="AO45" s="35"/>
      <c r="AP45" s="35"/>
      <c r="AQ45" s="35"/>
      <c r="AR45" s="38"/>
      <c r="AS45" s="37"/>
      <c r="AT45" s="39"/>
      <c r="AU45" s="40"/>
      <c r="AV45" s="41"/>
      <c r="AW45" s="42"/>
      <c r="AX45" s="40"/>
      <c r="AY45" s="41"/>
      <c r="AZ45" s="42"/>
      <c r="BA45" s="40"/>
      <c r="BB45" s="41"/>
      <c r="BC45" s="42"/>
      <c r="BD45" s="40"/>
      <c r="BE45" s="41"/>
      <c r="BF45" s="42"/>
      <c r="BG45" s="40"/>
      <c r="BH45" s="41"/>
      <c r="BI45" s="42"/>
      <c r="BJ45" s="43"/>
      <c r="BK45" s="44"/>
      <c r="BL45" s="45"/>
      <c r="BM45" s="36"/>
      <c r="BN45" s="38"/>
      <c r="BO45" s="44"/>
      <c r="BP45" s="45"/>
      <c r="BQ45" s="36"/>
      <c r="BR45" s="38"/>
      <c r="BS45" s="44"/>
      <c r="BT45" s="39"/>
      <c r="BU45" s="46"/>
      <c r="BV45" s="47"/>
      <c r="BW45" s="48"/>
      <c r="BX45" s="49"/>
      <c r="BY45" s="46"/>
      <c r="BZ45" s="47"/>
      <c r="CA45" s="48"/>
      <c r="CB45" s="49"/>
      <c r="CC45" s="46"/>
      <c r="CD45" s="47"/>
      <c r="CE45" s="50"/>
      <c r="CF45" s="304"/>
      <c r="CG45" s="305"/>
      <c r="CH45" s="304"/>
      <c r="CI45" s="305"/>
      <c r="CJ45" s="304"/>
      <c r="CK45" s="305"/>
      <c r="CL45" s="304"/>
      <c r="CM45" s="305"/>
      <c r="CN45" s="304"/>
      <c r="CO45" s="305"/>
      <c r="CP45" s="51"/>
      <c r="CQ45" s="52"/>
      <c r="CR45" s="53"/>
      <c r="CS45" s="51"/>
      <c r="CT45" s="52"/>
      <c r="CU45" s="54"/>
      <c r="CV45" s="55"/>
      <c r="CW45" s="52"/>
      <c r="CX45" s="53"/>
      <c r="CY45" s="51"/>
      <c r="CZ45" s="52"/>
      <c r="DA45" s="54"/>
      <c r="DB45" s="55"/>
      <c r="DC45" s="52"/>
      <c r="DD45" s="54"/>
      <c r="DE45" s="56"/>
    </row>
    <row r="46" spans="1:110" ht="16.5" hidden="1" thickTop="1" thickBot="1" x14ac:dyDescent="0.3">
      <c r="B46" s="59"/>
      <c r="C46" s="32" t="s">
        <v>93</v>
      </c>
      <c r="D46" s="33">
        <v>2019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129"/>
      <c r="P46" s="35"/>
      <c r="Q46" s="34"/>
      <c r="R46" s="35"/>
      <c r="S46" s="34"/>
      <c r="T46" s="35"/>
      <c r="U46" s="34"/>
      <c r="V46" s="35"/>
      <c r="W46" s="34"/>
      <c r="X46" s="35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/>
      <c r="AJ46" s="37"/>
      <c r="AK46" s="37"/>
      <c r="AL46" s="36"/>
      <c r="AM46" s="36"/>
      <c r="AN46" s="35"/>
      <c r="AO46" s="35"/>
      <c r="AP46" s="35"/>
      <c r="AQ46" s="35"/>
      <c r="AR46" s="38"/>
      <c r="AS46" s="37"/>
      <c r="AT46" s="39"/>
      <c r="AU46" s="40"/>
      <c r="AV46" s="41"/>
      <c r="AW46" s="42"/>
      <c r="AX46" s="40"/>
      <c r="AY46" s="41"/>
      <c r="AZ46" s="42"/>
      <c r="BA46" s="40"/>
      <c r="BB46" s="41"/>
      <c r="BC46" s="42"/>
      <c r="BD46" s="40"/>
      <c r="BE46" s="41"/>
      <c r="BF46" s="42"/>
      <c r="BG46" s="40"/>
      <c r="BH46" s="41"/>
      <c r="BI46" s="42"/>
      <c r="BJ46" s="43"/>
      <c r="BK46" s="44"/>
      <c r="BL46" s="45"/>
      <c r="BM46" s="36"/>
      <c r="BN46" s="38"/>
      <c r="BO46" s="44"/>
      <c r="BP46" s="45"/>
      <c r="BQ46" s="36"/>
      <c r="BR46" s="38"/>
      <c r="BS46" s="44"/>
      <c r="BT46" s="39"/>
      <c r="BU46" s="46"/>
      <c r="BV46" s="47"/>
      <c r="BW46" s="48"/>
      <c r="BX46" s="49"/>
      <c r="BY46" s="46"/>
      <c r="BZ46" s="47"/>
      <c r="CA46" s="48"/>
      <c r="CB46" s="49"/>
      <c r="CC46" s="46"/>
      <c r="CD46" s="47"/>
      <c r="CE46" s="50"/>
      <c r="CF46" s="304"/>
      <c r="CG46" s="305"/>
      <c r="CH46" s="304"/>
      <c r="CI46" s="305"/>
      <c r="CJ46" s="304"/>
      <c r="CK46" s="305"/>
      <c r="CL46" s="304"/>
      <c r="CM46" s="305"/>
      <c r="CN46" s="304"/>
      <c r="CO46" s="305"/>
      <c r="CP46" s="51"/>
      <c r="CQ46" s="52"/>
      <c r="CR46" s="53"/>
      <c r="CS46" s="51"/>
      <c r="CT46" s="52"/>
      <c r="CU46" s="54"/>
      <c r="CV46" s="55"/>
      <c r="CW46" s="52"/>
      <c r="CX46" s="53"/>
      <c r="CY46" s="51"/>
      <c r="CZ46" s="52"/>
      <c r="DA46" s="54"/>
      <c r="DB46" s="55"/>
      <c r="DC46" s="52"/>
      <c r="DD46" s="54"/>
      <c r="DE46" s="56"/>
    </row>
    <row r="47" spans="1:110" ht="16.5" hidden="1" thickTop="1" thickBot="1" x14ac:dyDescent="0.3">
      <c r="B47" s="59"/>
      <c r="C47" s="32" t="s">
        <v>93</v>
      </c>
      <c r="D47" s="33">
        <v>2019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129"/>
      <c r="P47" s="35"/>
      <c r="Q47" s="34"/>
      <c r="R47" s="35"/>
      <c r="S47" s="34"/>
      <c r="T47" s="35"/>
      <c r="U47" s="34"/>
      <c r="V47" s="35"/>
      <c r="W47" s="34"/>
      <c r="X47" s="35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/>
      <c r="AJ47" s="37"/>
      <c r="AK47" s="37"/>
      <c r="AL47" s="36"/>
      <c r="AM47" s="36"/>
      <c r="AN47" s="35"/>
      <c r="AO47" s="35"/>
      <c r="AP47" s="35"/>
      <c r="AQ47" s="35"/>
      <c r="AR47" s="38"/>
      <c r="AS47" s="37"/>
      <c r="AT47" s="39"/>
      <c r="AU47" s="40"/>
      <c r="AV47" s="41"/>
      <c r="AW47" s="42"/>
      <c r="AX47" s="40"/>
      <c r="AY47" s="41"/>
      <c r="AZ47" s="42"/>
      <c r="BA47" s="40"/>
      <c r="BB47" s="41"/>
      <c r="BC47" s="42"/>
      <c r="BD47" s="40"/>
      <c r="BE47" s="41"/>
      <c r="BF47" s="42"/>
      <c r="BG47" s="40"/>
      <c r="BH47" s="41"/>
      <c r="BI47" s="42"/>
      <c r="BJ47" s="43"/>
      <c r="BK47" s="44"/>
      <c r="BL47" s="45"/>
      <c r="BM47" s="36"/>
      <c r="BN47" s="38"/>
      <c r="BO47" s="44"/>
      <c r="BP47" s="45"/>
      <c r="BQ47" s="36"/>
      <c r="BR47" s="38"/>
      <c r="BS47" s="44"/>
      <c r="BT47" s="39"/>
      <c r="BU47" s="46"/>
      <c r="BV47" s="47"/>
      <c r="BW47" s="48"/>
      <c r="BX47" s="49"/>
      <c r="BY47" s="46"/>
      <c r="BZ47" s="47"/>
      <c r="CA47" s="48"/>
      <c r="CB47" s="49"/>
      <c r="CC47" s="46"/>
      <c r="CD47" s="47"/>
      <c r="CE47" s="50"/>
      <c r="CF47" s="304"/>
      <c r="CG47" s="305"/>
      <c r="CH47" s="304"/>
      <c r="CI47" s="305"/>
      <c r="CJ47" s="304"/>
      <c r="CK47" s="305"/>
      <c r="CL47" s="304"/>
      <c r="CM47" s="305"/>
      <c r="CN47" s="304"/>
      <c r="CO47" s="305"/>
      <c r="CP47" s="51"/>
      <c r="CQ47" s="52"/>
      <c r="CR47" s="53"/>
      <c r="CS47" s="51"/>
      <c r="CT47" s="52"/>
      <c r="CU47" s="54"/>
      <c r="CV47" s="55"/>
      <c r="CW47" s="52"/>
      <c r="CX47" s="53"/>
      <c r="CY47" s="51"/>
      <c r="CZ47" s="52"/>
      <c r="DA47" s="54"/>
      <c r="DB47" s="55"/>
      <c r="DC47" s="52"/>
      <c r="DD47" s="54"/>
      <c r="DE47" s="56"/>
    </row>
    <row r="48" spans="1:110" ht="16.5" hidden="1" thickTop="1" thickBot="1" x14ac:dyDescent="0.3">
      <c r="B48" s="59"/>
      <c r="C48" s="32" t="s">
        <v>93</v>
      </c>
      <c r="D48" s="33">
        <v>2019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129"/>
      <c r="P48" s="35"/>
      <c r="Q48" s="34"/>
      <c r="R48" s="35"/>
      <c r="S48" s="34"/>
      <c r="T48" s="35"/>
      <c r="U48" s="34"/>
      <c r="V48" s="35"/>
      <c r="W48" s="34"/>
      <c r="X48" s="35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/>
      <c r="AJ48" s="37"/>
      <c r="AK48" s="37"/>
      <c r="AL48" s="36"/>
      <c r="AM48" s="36"/>
      <c r="AN48" s="35"/>
      <c r="AO48" s="35"/>
      <c r="AP48" s="35"/>
      <c r="AQ48" s="35"/>
      <c r="AR48" s="38"/>
      <c r="AS48" s="37"/>
      <c r="AT48" s="39"/>
      <c r="AU48" s="40"/>
      <c r="AV48" s="41"/>
      <c r="AW48" s="42"/>
      <c r="AX48" s="40"/>
      <c r="AY48" s="41"/>
      <c r="AZ48" s="42"/>
      <c r="BA48" s="40"/>
      <c r="BB48" s="41"/>
      <c r="BC48" s="42"/>
      <c r="BD48" s="40"/>
      <c r="BE48" s="41"/>
      <c r="BF48" s="42"/>
      <c r="BG48" s="40"/>
      <c r="BH48" s="41"/>
      <c r="BI48" s="42"/>
      <c r="BJ48" s="43"/>
      <c r="BK48" s="44"/>
      <c r="BL48" s="45"/>
      <c r="BM48" s="36"/>
      <c r="BN48" s="38"/>
      <c r="BO48" s="44"/>
      <c r="BP48" s="45"/>
      <c r="BQ48" s="36"/>
      <c r="BR48" s="38"/>
      <c r="BS48" s="44"/>
      <c r="BT48" s="39"/>
      <c r="BU48" s="46"/>
      <c r="BV48" s="47"/>
      <c r="BW48" s="48"/>
      <c r="BX48" s="49"/>
      <c r="BY48" s="46"/>
      <c r="BZ48" s="47"/>
      <c r="CA48" s="48"/>
      <c r="CB48" s="49"/>
      <c r="CC48" s="46"/>
      <c r="CD48" s="47"/>
      <c r="CE48" s="50"/>
      <c r="CF48" s="304"/>
      <c r="CG48" s="305"/>
      <c r="CH48" s="304"/>
      <c r="CI48" s="305"/>
      <c r="CJ48" s="304"/>
      <c r="CK48" s="305"/>
      <c r="CL48" s="304"/>
      <c r="CM48" s="305"/>
      <c r="CN48" s="304"/>
      <c r="CO48" s="305"/>
      <c r="CP48" s="51"/>
      <c r="CQ48" s="52"/>
      <c r="CR48" s="53"/>
      <c r="CS48" s="51"/>
      <c r="CT48" s="52"/>
      <c r="CU48" s="54"/>
      <c r="CV48" s="55"/>
      <c r="CW48" s="52"/>
      <c r="CX48" s="53"/>
      <c r="CY48" s="51"/>
      <c r="CZ48" s="52"/>
      <c r="DA48" s="54"/>
      <c r="DB48" s="55"/>
      <c r="DC48" s="52"/>
      <c r="DD48" s="54"/>
      <c r="DE48" s="56"/>
    </row>
    <row r="49" spans="2:109" ht="16.5" hidden="1" thickTop="1" thickBot="1" x14ac:dyDescent="0.3">
      <c r="B49" s="59"/>
      <c r="C49" s="32" t="s">
        <v>93</v>
      </c>
      <c r="D49" s="33">
        <v>2019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129"/>
      <c r="P49" s="35"/>
      <c r="Q49" s="34"/>
      <c r="R49" s="35"/>
      <c r="S49" s="34"/>
      <c r="T49" s="35"/>
      <c r="U49" s="34"/>
      <c r="V49" s="35"/>
      <c r="W49" s="34"/>
      <c r="X49" s="35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7"/>
      <c r="AJ49" s="37"/>
      <c r="AK49" s="37"/>
      <c r="AL49" s="36"/>
      <c r="AM49" s="36"/>
      <c r="AN49" s="35"/>
      <c r="AO49" s="35"/>
      <c r="AP49" s="35"/>
      <c r="AQ49" s="35"/>
      <c r="AR49" s="38"/>
      <c r="AS49" s="37"/>
      <c r="AT49" s="39"/>
      <c r="AU49" s="40"/>
      <c r="AV49" s="41"/>
      <c r="AW49" s="42"/>
      <c r="AX49" s="40"/>
      <c r="AY49" s="41"/>
      <c r="AZ49" s="42"/>
      <c r="BA49" s="40"/>
      <c r="BB49" s="41"/>
      <c r="BC49" s="42"/>
      <c r="BD49" s="40"/>
      <c r="BE49" s="41"/>
      <c r="BF49" s="42"/>
      <c r="BG49" s="40"/>
      <c r="BH49" s="41"/>
      <c r="BI49" s="42"/>
      <c r="BJ49" s="43"/>
      <c r="BK49" s="44"/>
      <c r="BL49" s="45"/>
      <c r="BM49" s="36"/>
      <c r="BN49" s="38"/>
      <c r="BO49" s="44"/>
      <c r="BP49" s="45"/>
      <c r="BQ49" s="36"/>
      <c r="BR49" s="38"/>
      <c r="BS49" s="44"/>
      <c r="BT49" s="39"/>
      <c r="BU49" s="46"/>
      <c r="BV49" s="47"/>
      <c r="BW49" s="48"/>
      <c r="BX49" s="49"/>
      <c r="BY49" s="46"/>
      <c r="BZ49" s="47"/>
      <c r="CA49" s="48"/>
      <c r="CB49" s="49"/>
      <c r="CC49" s="46"/>
      <c r="CD49" s="47"/>
      <c r="CE49" s="50"/>
      <c r="CF49" s="304"/>
      <c r="CG49" s="305"/>
      <c r="CH49" s="304"/>
      <c r="CI49" s="305"/>
      <c r="CJ49" s="304"/>
      <c r="CK49" s="305"/>
      <c r="CL49" s="304"/>
      <c r="CM49" s="305"/>
      <c r="CN49" s="304"/>
      <c r="CO49" s="305"/>
      <c r="CP49" s="51"/>
      <c r="CQ49" s="52"/>
      <c r="CR49" s="53"/>
      <c r="CS49" s="51"/>
      <c r="CT49" s="52"/>
      <c r="CU49" s="54"/>
      <c r="CV49" s="55"/>
      <c r="CW49" s="52"/>
      <c r="CX49" s="53"/>
      <c r="CY49" s="51"/>
      <c r="CZ49" s="52"/>
      <c r="DA49" s="54"/>
      <c r="DB49" s="55"/>
      <c r="DC49" s="52"/>
      <c r="DD49" s="54"/>
      <c r="DE49" s="56"/>
    </row>
    <row r="50" spans="2:109" ht="16.5" hidden="1" thickTop="1" thickBot="1" x14ac:dyDescent="0.3">
      <c r="B50" s="59"/>
      <c r="C50" s="32" t="s">
        <v>93</v>
      </c>
      <c r="D50" s="33">
        <v>2019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129"/>
      <c r="P50" s="35"/>
      <c r="Q50" s="34"/>
      <c r="R50" s="35"/>
      <c r="S50" s="34"/>
      <c r="T50" s="35"/>
      <c r="U50" s="34"/>
      <c r="V50" s="35"/>
      <c r="W50" s="34"/>
      <c r="X50" s="35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/>
      <c r="AJ50" s="37"/>
      <c r="AK50" s="37"/>
      <c r="AL50" s="36"/>
      <c r="AM50" s="36"/>
      <c r="AN50" s="35"/>
      <c r="AO50" s="35"/>
      <c r="AP50" s="35"/>
      <c r="AQ50" s="35"/>
      <c r="AR50" s="38"/>
      <c r="AS50" s="37"/>
      <c r="AT50" s="39"/>
      <c r="AU50" s="40"/>
      <c r="AV50" s="41"/>
      <c r="AW50" s="42"/>
      <c r="AX50" s="40"/>
      <c r="AY50" s="41"/>
      <c r="AZ50" s="42"/>
      <c r="BA50" s="40"/>
      <c r="BB50" s="41"/>
      <c r="BC50" s="42"/>
      <c r="BD50" s="40"/>
      <c r="BE50" s="41"/>
      <c r="BF50" s="42"/>
      <c r="BG50" s="40"/>
      <c r="BH50" s="41"/>
      <c r="BI50" s="42"/>
      <c r="BJ50" s="43"/>
      <c r="BK50" s="44"/>
      <c r="BL50" s="45"/>
      <c r="BM50" s="36"/>
      <c r="BN50" s="38"/>
      <c r="BO50" s="44"/>
      <c r="BP50" s="45"/>
      <c r="BQ50" s="36"/>
      <c r="BR50" s="38"/>
      <c r="BS50" s="44"/>
      <c r="BT50" s="39"/>
      <c r="BU50" s="46"/>
      <c r="BV50" s="47"/>
      <c r="BW50" s="48"/>
      <c r="BX50" s="49"/>
      <c r="BY50" s="46"/>
      <c r="BZ50" s="47"/>
      <c r="CA50" s="48"/>
      <c r="CB50" s="49"/>
      <c r="CC50" s="46"/>
      <c r="CD50" s="47"/>
      <c r="CE50" s="50"/>
      <c r="CF50" s="304"/>
      <c r="CG50" s="305"/>
      <c r="CH50" s="304"/>
      <c r="CI50" s="305"/>
      <c r="CJ50" s="304"/>
      <c r="CK50" s="305"/>
      <c r="CL50" s="304"/>
      <c r="CM50" s="305"/>
      <c r="CN50" s="304"/>
      <c r="CO50" s="305"/>
      <c r="CP50" s="51"/>
      <c r="CQ50" s="52"/>
      <c r="CR50" s="53"/>
      <c r="CS50" s="51"/>
      <c r="CT50" s="52"/>
      <c r="CU50" s="54"/>
      <c r="CV50" s="55"/>
      <c r="CW50" s="52"/>
      <c r="CX50" s="53"/>
      <c r="CY50" s="51"/>
      <c r="CZ50" s="52"/>
      <c r="DA50" s="54"/>
      <c r="DB50" s="55"/>
      <c r="DC50" s="52"/>
      <c r="DD50" s="54"/>
      <c r="DE50" s="56"/>
    </row>
    <row r="51" spans="2:109" ht="16.5" hidden="1" thickTop="1" thickBot="1" x14ac:dyDescent="0.3">
      <c r="B51" s="59"/>
      <c r="C51" s="32" t="s">
        <v>93</v>
      </c>
      <c r="D51" s="33">
        <v>2019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129"/>
      <c r="P51" s="35"/>
      <c r="Q51" s="34"/>
      <c r="R51" s="35"/>
      <c r="S51" s="34"/>
      <c r="T51" s="35"/>
      <c r="U51" s="34"/>
      <c r="V51" s="35"/>
      <c r="W51" s="34"/>
      <c r="X51" s="35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7"/>
      <c r="AJ51" s="37"/>
      <c r="AK51" s="37"/>
      <c r="AL51" s="36"/>
      <c r="AM51" s="36"/>
      <c r="AN51" s="35"/>
      <c r="AO51" s="35"/>
      <c r="AP51" s="35"/>
      <c r="AQ51" s="35"/>
      <c r="AR51" s="38"/>
      <c r="AS51" s="37"/>
      <c r="AT51" s="39"/>
      <c r="AU51" s="40"/>
      <c r="AV51" s="41"/>
      <c r="AW51" s="42"/>
      <c r="AX51" s="40"/>
      <c r="AY51" s="41"/>
      <c r="AZ51" s="42"/>
      <c r="BA51" s="40"/>
      <c r="BB51" s="41"/>
      <c r="BC51" s="42"/>
      <c r="BD51" s="40"/>
      <c r="BE51" s="41"/>
      <c r="BF51" s="42"/>
      <c r="BG51" s="40"/>
      <c r="BH51" s="41"/>
      <c r="BI51" s="42"/>
      <c r="BJ51" s="43"/>
      <c r="BK51" s="44"/>
      <c r="BL51" s="45"/>
      <c r="BM51" s="36"/>
      <c r="BN51" s="38"/>
      <c r="BO51" s="44"/>
      <c r="BP51" s="45"/>
      <c r="BQ51" s="36"/>
      <c r="BR51" s="38"/>
      <c r="BS51" s="44"/>
      <c r="BT51" s="39"/>
      <c r="BU51" s="46"/>
      <c r="BV51" s="47"/>
      <c r="BW51" s="48"/>
      <c r="BX51" s="49"/>
      <c r="BY51" s="46"/>
      <c r="BZ51" s="47"/>
      <c r="CA51" s="48"/>
      <c r="CB51" s="49"/>
      <c r="CC51" s="46"/>
      <c r="CD51" s="47"/>
      <c r="CE51" s="50"/>
      <c r="CF51" s="304"/>
      <c r="CG51" s="305"/>
      <c r="CH51" s="304"/>
      <c r="CI51" s="305"/>
      <c r="CJ51" s="304"/>
      <c r="CK51" s="305"/>
      <c r="CL51" s="304"/>
      <c r="CM51" s="305"/>
      <c r="CN51" s="304"/>
      <c r="CO51" s="305"/>
      <c r="CP51" s="51"/>
      <c r="CQ51" s="52"/>
      <c r="CR51" s="53"/>
      <c r="CS51" s="51"/>
      <c r="CT51" s="52"/>
      <c r="CU51" s="54"/>
      <c r="CV51" s="55"/>
      <c r="CW51" s="52"/>
      <c r="CX51" s="53"/>
      <c r="CY51" s="51"/>
      <c r="CZ51" s="52"/>
      <c r="DA51" s="54"/>
      <c r="DB51" s="55"/>
      <c r="DC51" s="52"/>
      <c r="DD51" s="54"/>
      <c r="DE51" s="56"/>
    </row>
    <row r="52" spans="2:109" ht="16.5" hidden="1" thickTop="1" thickBot="1" x14ac:dyDescent="0.3">
      <c r="B52" s="59"/>
      <c r="C52" s="32" t="s">
        <v>93</v>
      </c>
      <c r="D52" s="33">
        <v>2019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129"/>
      <c r="P52" s="35"/>
      <c r="Q52" s="34"/>
      <c r="R52" s="35"/>
      <c r="S52" s="34"/>
      <c r="T52" s="35"/>
      <c r="U52" s="34"/>
      <c r="V52" s="35"/>
      <c r="W52" s="34"/>
      <c r="X52" s="35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7"/>
      <c r="AJ52" s="37"/>
      <c r="AK52" s="37"/>
      <c r="AL52" s="36"/>
      <c r="AM52" s="36"/>
      <c r="AN52" s="35"/>
      <c r="AO52" s="35"/>
      <c r="AP52" s="35"/>
      <c r="AQ52" s="35"/>
      <c r="AR52" s="38"/>
      <c r="AS52" s="37"/>
      <c r="AT52" s="39"/>
      <c r="AU52" s="40"/>
      <c r="AV52" s="41"/>
      <c r="AW52" s="42"/>
      <c r="AX52" s="40"/>
      <c r="AY52" s="41"/>
      <c r="AZ52" s="42"/>
      <c r="BA52" s="40"/>
      <c r="BB52" s="41"/>
      <c r="BC52" s="42"/>
      <c r="BD52" s="40"/>
      <c r="BE52" s="41"/>
      <c r="BF52" s="42"/>
      <c r="BG52" s="40"/>
      <c r="BH52" s="41"/>
      <c r="BI52" s="42"/>
      <c r="BJ52" s="43"/>
      <c r="BK52" s="44"/>
      <c r="BL52" s="45"/>
      <c r="BM52" s="36"/>
      <c r="BN52" s="38"/>
      <c r="BO52" s="44"/>
      <c r="BP52" s="45"/>
      <c r="BQ52" s="36"/>
      <c r="BR52" s="38"/>
      <c r="BS52" s="44"/>
      <c r="BT52" s="39"/>
      <c r="BU52" s="46"/>
      <c r="BV52" s="47"/>
      <c r="BW52" s="48"/>
      <c r="BX52" s="49"/>
      <c r="BY52" s="46"/>
      <c r="BZ52" s="47"/>
      <c r="CA52" s="48"/>
      <c r="CB52" s="49"/>
      <c r="CC52" s="46"/>
      <c r="CD52" s="47"/>
      <c r="CE52" s="50"/>
      <c r="CF52" s="304"/>
      <c r="CG52" s="305"/>
      <c r="CH52" s="304"/>
      <c r="CI52" s="305"/>
      <c r="CJ52" s="304"/>
      <c r="CK52" s="305"/>
      <c r="CL52" s="304"/>
      <c r="CM52" s="305"/>
      <c r="CN52" s="304"/>
      <c r="CO52" s="305"/>
      <c r="CP52" s="51"/>
      <c r="CQ52" s="52"/>
      <c r="CR52" s="53"/>
      <c r="CS52" s="51"/>
      <c r="CT52" s="52"/>
      <c r="CU52" s="54"/>
      <c r="CV52" s="55"/>
      <c r="CW52" s="52"/>
      <c r="CX52" s="53"/>
      <c r="CY52" s="51"/>
      <c r="CZ52" s="52"/>
      <c r="DA52" s="54"/>
      <c r="DB52" s="55"/>
      <c r="DC52" s="52"/>
      <c r="DD52" s="54"/>
      <c r="DE52" s="56"/>
    </row>
    <row r="53" spans="2:109" ht="16.5" hidden="1" thickTop="1" thickBot="1" x14ac:dyDescent="0.3">
      <c r="B53" s="59"/>
      <c r="C53" s="32" t="s">
        <v>93</v>
      </c>
      <c r="D53" s="33">
        <v>2019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129"/>
      <c r="P53" s="35"/>
      <c r="Q53" s="34"/>
      <c r="R53" s="35"/>
      <c r="S53" s="34"/>
      <c r="T53" s="35"/>
      <c r="U53" s="34"/>
      <c r="V53" s="35"/>
      <c r="W53" s="34"/>
      <c r="X53" s="35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/>
      <c r="AJ53" s="37"/>
      <c r="AK53" s="37"/>
      <c r="AL53" s="36"/>
      <c r="AM53" s="36"/>
      <c r="AN53" s="35"/>
      <c r="AO53" s="35"/>
      <c r="AP53" s="35"/>
      <c r="AQ53" s="35"/>
      <c r="AR53" s="38"/>
      <c r="AS53" s="37"/>
      <c r="AT53" s="39"/>
      <c r="AU53" s="40"/>
      <c r="AV53" s="41"/>
      <c r="AW53" s="42"/>
      <c r="AX53" s="40"/>
      <c r="AY53" s="41"/>
      <c r="AZ53" s="42"/>
      <c r="BA53" s="40"/>
      <c r="BB53" s="41"/>
      <c r="BC53" s="42"/>
      <c r="BD53" s="40"/>
      <c r="BE53" s="41"/>
      <c r="BF53" s="42"/>
      <c r="BG53" s="40"/>
      <c r="BH53" s="41"/>
      <c r="BI53" s="42"/>
      <c r="BJ53" s="43"/>
      <c r="BK53" s="44"/>
      <c r="BL53" s="45"/>
      <c r="BM53" s="36"/>
      <c r="BN53" s="38"/>
      <c r="BO53" s="44"/>
      <c r="BP53" s="45"/>
      <c r="BQ53" s="36"/>
      <c r="BR53" s="38"/>
      <c r="BS53" s="44"/>
      <c r="BT53" s="39"/>
      <c r="BU53" s="46"/>
      <c r="BV53" s="47"/>
      <c r="BW53" s="48"/>
      <c r="BX53" s="49"/>
      <c r="BY53" s="46"/>
      <c r="BZ53" s="47"/>
      <c r="CA53" s="48"/>
      <c r="CB53" s="49"/>
      <c r="CC53" s="46"/>
      <c r="CD53" s="47"/>
      <c r="CE53" s="50"/>
      <c r="CF53" s="304"/>
      <c r="CG53" s="305"/>
      <c r="CH53" s="304"/>
      <c r="CI53" s="305"/>
      <c r="CJ53" s="304"/>
      <c r="CK53" s="305"/>
      <c r="CL53" s="304"/>
      <c r="CM53" s="305"/>
      <c r="CN53" s="304"/>
      <c r="CO53" s="305"/>
      <c r="CP53" s="51"/>
      <c r="CQ53" s="52"/>
      <c r="CR53" s="53"/>
      <c r="CS53" s="51"/>
      <c r="CT53" s="52"/>
      <c r="CU53" s="54"/>
      <c r="CV53" s="55"/>
      <c r="CW53" s="52"/>
      <c r="CX53" s="53"/>
      <c r="CY53" s="51"/>
      <c r="CZ53" s="52"/>
      <c r="DA53" s="54"/>
      <c r="DB53" s="55"/>
      <c r="DC53" s="52"/>
      <c r="DD53" s="54"/>
      <c r="DE53" s="56"/>
    </row>
    <row r="54" spans="2:109" ht="16.5" hidden="1" thickTop="1" thickBot="1" x14ac:dyDescent="0.3">
      <c r="B54" s="59"/>
      <c r="C54" s="32" t="s">
        <v>93</v>
      </c>
      <c r="D54" s="33">
        <v>2019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129"/>
      <c r="P54" s="35"/>
      <c r="Q54" s="34"/>
      <c r="R54" s="35"/>
      <c r="S54" s="34"/>
      <c r="T54" s="35"/>
      <c r="U54" s="34"/>
      <c r="V54" s="35"/>
      <c r="W54" s="34"/>
      <c r="X54" s="35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/>
      <c r="AJ54" s="37"/>
      <c r="AK54" s="37"/>
      <c r="AL54" s="36"/>
      <c r="AM54" s="36"/>
      <c r="AN54" s="35"/>
      <c r="AO54" s="35"/>
      <c r="AP54" s="35"/>
      <c r="AQ54" s="35"/>
      <c r="AR54" s="38"/>
      <c r="AS54" s="37"/>
      <c r="AT54" s="39"/>
      <c r="AU54" s="40"/>
      <c r="AV54" s="41"/>
      <c r="AW54" s="42"/>
      <c r="AX54" s="40"/>
      <c r="AY54" s="41"/>
      <c r="AZ54" s="42"/>
      <c r="BA54" s="40"/>
      <c r="BB54" s="41"/>
      <c r="BC54" s="42"/>
      <c r="BD54" s="40"/>
      <c r="BE54" s="41"/>
      <c r="BF54" s="42"/>
      <c r="BG54" s="40"/>
      <c r="BH54" s="41"/>
      <c r="BI54" s="42"/>
      <c r="BJ54" s="43"/>
      <c r="BK54" s="44"/>
      <c r="BL54" s="45"/>
      <c r="BM54" s="36"/>
      <c r="BN54" s="38"/>
      <c r="BO54" s="44"/>
      <c r="BP54" s="45"/>
      <c r="BQ54" s="36"/>
      <c r="BR54" s="38"/>
      <c r="BS54" s="44"/>
      <c r="BT54" s="39"/>
      <c r="BU54" s="46"/>
      <c r="BV54" s="47"/>
      <c r="BW54" s="48"/>
      <c r="BX54" s="49"/>
      <c r="BY54" s="46"/>
      <c r="BZ54" s="47"/>
      <c r="CA54" s="48"/>
      <c r="CB54" s="49"/>
      <c r="CC54" s="46"/>
      <c r="CD54" s="47"/>
      <c r="CE54" s="50"/>
      <c r="CF54" s="304"/>
      <c r="CG54" s="305"/>
      <c r="CH54" s="304"/>
      <c r="CI54" s="305"/>
      <c r="CJ54" s="304"/>
      <c r="CK54" s="305"/>
      <c r="CL54" s="304"/>
      <c r="CM54" s="305"/>
      <c r="CN54" s="304"/>
      <c r="CO54" s="305"/>
      <c r="CP54" s="51"/>
      <c r="CQ54" s="52"/>
      <c r="CR54" s="53"/>
      <c r="CS54" s="51"/>
      <c r="CT54" s="52"/>
      <c r="CU54" s="54"/>
      <c r="CV54" s="55"/>
      <c r="CW54" s="52"/>
      <c r="CX54" s="53"/>
      <c r="CY54" s="51"/>
      <c r="CZ54" s="52"/>
      <c r="DA54" s="54"/>
      <c r="DB54" s="55"/>
      <c r="DC54" s="52"/>
      <c r="DD54" s="54"/>
      <c r="DE54" s="56"/>
    </row>
    <row r="55" spans="2:109" ht="16.5" hidden="1" thickTop="1" thickBot="1" x14ac:dyDescent="0.3">
      <c r="B55" s="59"/>
      <c r="C55" s="32" t="s">
        <v>93</v>
      </c>
      <c r="D55" s="33">
        <v>2019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129"/>
      <c r="P55" s="35"/>
      <c r="Q55" s="34"/>
      <c r="R55" s="35"/>
      <c r="S55" s="34"/>
      <c r="T55" s="35"/>
      <c r="U55" s="34"/>
      <c r="V55" s="35"/>
      <c r="W55" s="34"/>
      <c r="X55" s="35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/>
      <c r="AJ55" s="37"/>
      <c r="AK55" s="37"/>
      <c r="AL55" s="36"/>
      <c r="AM55" s="36"/>
      <c r="AN55" s="35"/>
      <c r="AO55" s="35"/>
      <c r="AP55" s="35"/>
      <c r="AQ55" s="35"/>
      <c r="AR55" s="38"/>
      <c r="AS55" s="37"/>
      <c r="AT55" s="39"/>
      <c r="AU55" s="40"/>
      <c r="AV55" s="41"/>
      <c r="AW55" s="42"/>
      <c r="AX55" s="40"/>
      <c r="AY55" s="41"/>
      <c r="AZ55" s="42"/>
      <c r="BA55" s="40"/>
      <c r="BB55" s="41"/>
      <c r="BC55" s="42"/>
      <c r="BD55" s="40"/>
      <c r="BE55" s="41"/>
      <c r="BF55" s="42"/>
      <c r="BG55" s="40"/>
      <c r="BH55" s="41"/>
      <c r="BI55" s="42"/>
      <c r="BJ55" s="43"/>
      <c r="BK55" s="44"/>
      <c r="BL55" s="45"/>
      <c r="BM55" s="36"/>
      <c r="BN55" s="38"/>
      <c r="BO55" s="44"/>
      <c r="BP55" s="45"/>
      <c r="BQ55" s="36"/>
      <c r="BR55" s="38"/>
      <c r="BS55" s="44"/>
      <c r="BT55" s="39"/>
      <c r="BU55" s="46"/>
      <c r="BV55" s="47"/>
      <c r="BW55" s="48"/>
      <c r="BX55" s="49"/>
      <c r="BY55" s="46"/>
      <c r="BZ55" s="47"/>
      <c r="CA55" s="48"/>
      <c r="CB55" s="49"/>
      <c r="CC55" s="46"/>
      <c r="CD55" s="47"/>
      <c r="CE55" s="50"/>
      <c r="CF55" s="304"/>
      <c r="CG55" s="305"/>
      <c r="CH55" s="304"/>
      <c r="CI55" s="305"/>
      <c r="CJ55" s="304"/>
      <c r="CK55" s="305"/>
      <c r="CL55" s="304"/>
      <c r="CM55" s="305"/>
      <c r="CN55" s="304"/>
      <c r="CO55" s="305"/>
      <c r="CP55" s="51"/>
      <c r="CQ55" s="52"/>
      <c r="CR55" s="53"/>
      <c r="CS55" s="51"/>
      <c r="CT55" s="52"/>
      <c r="CU55" s="54"/>
      <c r="CV55" s="55"/>
      <c r="CW55" s="52"/>
      <c r="CX55" s="53"/>
      <c r="CY55" s="51"/>
      <c r="CZ55" s="52"/>
      <c r="DA55" s="54"/>
      <c r="DB55" s="55"/>
      <c r="DC55" s="52"/>
      <c r="DD55" s="54"/>
      <c r="DE55" s="56"/>
    </row>
    <row r="56" spans="2:109" ht="16.5" hidden="1" thickTop="1" thickBot="1" x14ac:dyDescent="0.3">
      <c r="B56" s="59"/>
      <c r="C56" s="32" t="s">
        <v>93</v>
      </c>
      <c r="D56" s="33">
        <v>2019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129"/>
      <c r="P56" s="35"/>
      <c r="Q56" s="34"/>
      <c r="R56" s="35"/>
      <c r="S56" s="34"/>
      <c r="T56" s="35"/>
      <c r="U56" s="34"/>
      <c r="V56" s="35"/>
      <c r="W56" s="34"/>
      <c r="X56" s="35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7"/>
      <c r="AJ56" s="37"/>
      <c r="AK56" s="37"/>
      <c r="AL56" s="36"/>
      <c r="AM56" s="36"/>
      <c r="AN56" s="35"/>
      <c r="AO56" s="35"/>
      <c r="AP56" s="35"/>
      <c r="AQ56" s="35"/>
      <c r="AR56" s="38"/>
      <c r="AS56" s="37"/>
      <c r="AT56" s="39"/>
      <c r="AU56" s="40"/>
      <c r="AV56" s="41"/>
      <c r="AW56" s="42"/>
      <c r="AX56" s="40"/>
      <c r="AY56" s="41"/>
      <c r="AZ56" s="42"/>
      <c r="BA56" s="40"/>
      <c r="BB56" s="41"/>
      <c r="BC56" s="42"/>
      <c r="BD56" s="40"/>
      <c r="BE56" s="41"/>
      <c r="BF56" s="42"/>
      <c r="BG56" s="40"/>
      <c r="BH56" s="41"/>
      <c r="BI56" s="42"/>
      <c r="BJ56" s="43"/>
      <c r="BK56" s="44"/>
      <c r="BL56" s="45"/>
      <c r="BM56" s="36"/>
      <c r="BN56" s="38"/>
      <c r="BO56" s="44"/>
      <c r="BP56" s="45"/>
      <c r="BQ56" s="36"/>
      <c r="BR56" s="38"/>
      <c r="BS56" s="44"/>
      <c r="BT56" s="39"/>
      <c r="BU56" s="46"/>
      <c r="BV56" s="47"/>
      <c r="BW56" s="48"/>
      <c r="BX56" s="49"/>
      <c r="BY56" s="46"/>
      <c r="BZ56" s="47"/>
      <c r="CA56" s="48"/>
      <c r="CB56" s="49"/>
      <c r="CC56" s="46"/>
      <c r="CD56" s="47"/>
      <c r="CE56" s="50"/>
      <c r="CF56" s="304"/>
      <c r="CG56" s="305"/>
      <c r="CH56" s="304"/>
      <c r="CI56" s="305"/>
      <c r="CJ56" s="304"/>
      <c r="CK56" s="305"/>
      <c r="CL56" s="304"/>
      <c r="CM56" s="305"/>
      <c r="CN56" s="304"/>
      <c r="CO56" s="305"/>
      <c r="CP56" s="51"/>
      <c r="CQ56" s="52"/>
      <c r="CR56" s="53"/>
      <c r="CS56" s="51"/>
      <c r="CT56" s="52"/>
      <c r="CU56" s="54"/>
      <c r="CV56" s="55"/>
      <c r="CW56" s="52"/>
      <c r="CX56" s="53"/>
      <c r="CY56" s="51"/>
      <c r="CZ56" s="52"/>
      <c r="DA56" s="54"/>
      <c r="DB56" s="55"/>
      <c r="DC56" s="52"/>
      <c r="DD56" s="54"/>
      <c r="DE56" s="56"/>
    </row>
    <row r="57" spans="2:109" ht="16.5" hidden="1" thickTop="1" thickBot="1" x14ac:dyDescent="0.3">
      <c r="B57" s="59"/>
      <c r="C57" s="32" t="s">
        <v>93</v>
      </c>
      <c r="D57" s="33">
        <v>2019</v>
      </c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129"/>
      <c r="P57" s="35"/>
      <c r="Q57" s="34"/>
      <c r="R57" s="35"/>
      <c r="S57" s="34"/>
      <c r="T57" s="35"/>
      <c r="U57" s="34"/>
      <c r="V57" s="35"/>
      <c r="W57" s="34"/>
      <c r="X57" s="35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7"/>
      <c r="AJ57" s="37"/>
      <c r="AK57" s="37"/>
      <c r="AL57" s="36"/>
      <c r="AM57" s="36"/>
      <c r="AN57" s="35"/>
      <c r="AO57" s="35"/>
      <c r="AP57" s="35"/>
      <c r="AQ57" s="35"/>
      <c r="AR57" s="38"/>
      <c r="AS57" s="37"/>
      <c r="AT57" s="39"/>
      <c r="AU57" s="40"/>
      <c r="AV57" s="41"/>
      <c r="AW57" s="42"/>
      <c r="AX57" s="40"/>
      <c r="AY57" s="41"/>
      <c r="AZ57" s="42"/>
      <c r="BA57" s="40"/>
      <c r="BB57" s="41"/>
      <c r="BC57" s="42"/>
      <c r="BD57" s="40"/>
      <c r="BE57" s="41"/>
      <c r="BF57" s="42"/>
      <c r="BG57" s="40"/>
      <c r="BH57" s="41"/>
      <c r="BI57" s="42"/>
      <c r="BJ57" s="43"/>
      <c r="BK57" s="44"/>
      <c r="BL57" s="45"/>
      <c r="BM57" s="36"/>
      <c r="BN57" s="38"/>
      <c r="BO57" s="44"/>
      <c r="BP57" s="45"/>
      <c r="BQ57" s="36"/>
      <c r="BR57" s="38"/>
      <c r="BS57" s="44"/>
      <c r="BT57" s="39"/>
      <c r="BU57" s="46"/>
      <c r="BV57" s="47"/>
      <c r="BW57" s="48"/>
      <c r="BX57" s="49"/>
      <c r="BY57" s="46"/>
      <c r="BZ57" s="47"/>
      <c r="CA57" s="48"/>
      <c r="CB57" s="49"/>
      <c r="CC57" s="46"/>
      <c r="CD57" s="47"/>
      <c r="CE57" s="50"/>
      <c r="CF57" s="304"/>
      <c r="CG57" s="305"/>
      <c r="CH57" s="304"/>
      <c r="CI57" s="305"/>
      <c r="CJ57" s="304"/>
      <c r="CK57" s="305"/>
      <c r="CL57" s="304"/>
      <c r="CM57" s="305"/>
      <c r="CN57" s="304"/>
      <c r="CO57" s="305"/>
      <c r="CP57" s="51"/>
      <c r="CQ57" s="52"/>
      <c r="CR57" s="53"/>
      <c r="CS57" s="51"/>
      <c r="CT57" s="52"/>
      <c r="CU57" s="54"/>
      <c r="CV57" s="55"/>
      <c r="CW57" s="52"/>
      <c r="CX57" s="53"/>
      <c r="CY57" s="51"/>
      <c r="CZ57" s="52"/>
      <c r="DA57" s="54"/>
      <c r="DB57" s="55"/>
      <c r="DC57" s="52"/>
      <c r="DD57" s="54"/>
      <c r="DE57" s="56"/>
    </row>
    <row r="58" spans="2:109" ht="16.5" hidden="1" thickTop="1" thickBot="1" x14ac:dyDescent="0.3">
      <c r="B58" s="59"/>
      <c r="C58" s="32" t="s">
        <v>93</v>
      </c>
      <c r="D58" s="33">
        <v>2019</v>
      </c>
      <c r="E58" s="34"/>
      <c r="F58" s="35"/>
      <c r="G58" s="34"/>
      <c r="H58" s="35"/>
      <c r="I58" s="34"/>
      <c r="J58" s="35"/>
      <c r="K58" s="34"/>
      <c r="L58" s="35"/>
      <c r="M58" s="34"/>
      <c r="N58" s="35"/>
      <c r="O58" s="129"/>
      <c r="P58" s="35"/>
      <c r="Q58" s="34"/>
      <c r="R58" s="35"/>
      <c r="S58" s="34"/>
      <c r="T58" s="35"/>
      <c r="U58" s="34"/>
      <c r="V58" s="35"/>
      <c r="W58" s="34"/>
      <c r="X58" s="35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7"/>
      <c r="AJ58" s="37"/>
      <c r="AK58" s="37"/>
      <c r="AL58" s="36"/>
      <c r="AM58" s="36"/>
      <c r="AN58" s="35"/>
      <c r="AO58" s="35"/>
      <c r="AP58" s="35"/>
      <c r="AQ58" s="35"/>
      <c r="AR58" s="38"/>
      <c r="AS58" s="37"/>
      <c r="AT58" s="39"/>
      <c r="AU58" s="40"/>
      <c r="AV58" s="41"/>
      <c r="AW58" s="42"/>
      <c r="AX58" s="40"/>
      <c r="AY58" s="41"/>
      <c r="AZ58" s="42"/>
      <c r="BA58" s="40"/>
      <c r="BB58" s="41"/>
      <c r="BC58" s="42"/>
      <c r="BD58" s="40"/>
      <c r="BE58" s="41"/>
      <c r="BF58" s="42"/>
      <c r="BG58" s="40"/>
      <c r="BH58" s="41"/>
      <c r="BI58" s="42"/>
      <c r="BJ58" s="43"/>
      <c r="BK58" s="44"/>
      <c r="BL58" s="45"/>
      <c r="BM58" s="36"/>
      <c r="BN58" s="38"/>
      <c r="BO58" s="44"/>
      <c r="BP58" s="45"/>
      <c r="BQ58" s="36"/>
      <c r="BR58" s="38"/>
      <c r="BS58" s="44"/>
      <c r="BT58" s="39"/>
      <c r="BU58" s="46"/>
      <c r="BV58" s="47"/>
      <c r="BW58" s="48"/>
      <c r="BX58" s="49"/>
      <c r="BY58" s="46"/>
      <c r="BZ58" s="47"/>
      <c r="CA58" s="48"/>
      <c r="CB58" s="49"/>
      <c r="CC58" s="46"/>
      <c r="CD58" s="47"/>
      <c r="CE58" s="50"/>
      <c r="CF58" s="304"/>
      <c r="CG58" s="305"/>
      <c r="CH58" s="304"/>
      <c r="CI58" s="305"/>
      <c r="CJ58" s="304"/>
      <c r="CK58" s="305"/>
      <c r="CL58" s="304"/>
      <c r="CM58" s="305"/>
      <c r="CN58" s="304"/>
      <c r="CO58" s="305"/>
      <c r="CP58" s="51"/>
      <c r="CQ58" s="52"/>
      <c r="CR58" s="53"/>
      <c r="CS58" s="51"/>
      <c r="CT58" s="52"/>
      <c r="CU58" s="54"/>
      <c r="CV58" s="55"/>
      <c r="CW58" s="52"/>
      <c r="CX58" s="53"/>
      <c r="CY58" s="51"/>
      <c r="CZ58" s="52"/>
      <c r="DA58" s="54"/>
      <c r="DB58" s="55"/>
      <c r="DC58" s="52"/>
      <c r="DD58" s="54"/>
      <c r="DE58" s="56"/>
    </row>
    <row r="59" spans="2:109" ht="16.5" hidden="1" thickTop="1" thickBot="1" x14ac:dyDescent="0.3">
      <c r="B59" s="59"/>
      <c r="C59" s="32" t="s">
        <v>93</v>
      </c>
      <c r="D59" s="33">
        <v>2019</v>
      </c>
      <c r="E59" s="34"/>
      <c r="F59" s="35"/>
      <c r="G59" s="34"/>
      <c r="H59" s="35"/>
      <c r="I59" s="34"/>
      <c r="J59" s="35"/>
      <c r="K59" s="34"/>
      <c r="L59" s="35"/>
      <c r="M59" s="34"/>
      <c r="N59" s="35"/>
      <c r="O59" s="129"/>
      <c r="P59" s="35"/>
      <c r="Q59" s="34"/>
      <c r="R59" s="35"/>
      <c r="S59" s="34"/>
      <c r="T59" s="35"/>
      <c r="U59" s="34"/>
      <c r="V59" s="35"/>
      <c r="W59" s="34"/>
      <c r="X59" s="35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7"/>
      <c r="AJ59" s="37"/>
      <c r="AK59" s="37"/>
      <c r="AL59" s="36"/>
      <c r="AM59" s="36"/>
      <c r="AN59" s="35"/>
      <c r="AO59" s="35"/>
      <c r="AP59" s="35"/>
      <c r="AQ59" s="35"/>
      <c r="AR59" s="38"/>
      <c r="AS59" s="37"/>
      <c r="AT59" s="39"/>
      <c r="AU59" s="40"/>
      <c r="AV59" s="41"/>
      <c r="AW59" s="42"/>
      <c r="AX59" s="40"/>
      <c r="AY59" s="41"/>
      <c r="AZ59" s="42"/>
      <c r="BA59" s="40"/>
      <c r="BB59" s="41"/>
      <c r="BC59" s="42"/>
      <c r="BD59" s="40"/>
      <c r="BE59" s="41"/>
      <c r="BF59" s="42"/>
      <c r="BG59" s="40"/>
      <c r="BH59" s="41"/>
      <c r="BI59" s="42"/>
      <c r="BJ59" s="43"/>
      <c r="BK59" s="44"/>
      <c r="BL59" s="45"/>
      <c r="BM59" s="36"/>
      <c r="BN59" s="38"/>
      <c r="BO59" s="44"/>
      <c r="BP59" s="45"/>
      <c r="BQ59" s="36"/>
      <c r="BR59" s="38"/>
      <c r="BS59" s="44"/>
      <c r="BT59" s="39"/>
      <c r="BU59" s="46"/>
      <c r="BV59" s="47"/>
      <c r="BW59" s="48"/>
      <c r="BX59" s="49"/>
      <c r="BY59" s="46"/>
      <c r="BZ59" s="47"/>
      <c r="CA59" s="48"/>
      <c r="CB59" s="49"/>
      <c r="CC59" s="46"/>
      <c r="CD59" s="47"/>
      <c r="CE59" s="50"/>
      <c r="CF59" s="304"/>
      <c r="CG59" s="305"/>
      <c r="CH59" s="304"/>
      <c r="CI59" s="305"/>
      <c r="CJ59" s="304"/>
      <c r="CK59" s="305"/>
      <c r="CL59" s="304"/>
      <c r="CM59" s="305"/>
      <c r="CN59" s="304"/>
      <c r="CO59" s="305"/>
      <c r="CP59" s="51"/>
      <c r="CQ59" s="52"/>
      <c r="CR59" s="53"/>
      <c r="CS59" s="51"/>
      <c r="CT59" s="52"/>
      <c r="CU59" s="54"/>
      <c r="CV59" s="55"/>
      <c r="CW59" s="52"/>
      <c r="CX59" s="53"/>
      <c r="CY59" s="51"/>
      <c r="CZ59" s="52"/>
      <c r="DA59" s="54"/>
      <c r="DB59" s="55"/>
      <c r="DC59" s="52"/>
      <c r="DD59" s="54"/>
      <c r="DE59" s="56"/>
    </row>
    <row r="60" spans="2:109" ht="16.5" hidden="1" thickTop="1" thickBot="1" x14ac:dyDescent="0.3">
      <c r="B60" s="59"/>
      <c r="C60" s="32" t="s">
        <v>93</v>
      </c>
      <c r="D60" s="33">
        <v>2019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129"/>
      <c r="P60" s="35"/>
      <c r="Q60" s="34"/>
      <c r="R60" s="35"/>
      <c r="S60" s="34"/>
      <c r="T60" s="35"/>
      <c r="U60" s="34"/>
      <c r="V60" s="35"/>
      <c r="W60" s="34"/>
      <c r="X60" s="35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/>
      <c r="AJ60" s="37"/>
      <c r="AK60" s="37"/>
      <c r="AL60" s="36"/>
      <c r="AM60" s="36"/>
      <c r="AN60" s="35"/>
      <c r="AO60" s="35"/>
      <c r="AP60" s="35"/>
      <c r="AQ60" s="35"/>
      <c r="AR60" s="38"/>
      <c r="AS60" s="37"/>
      <c r="AT60" s="39"/>
      <c r="AU60" s="40"/>
      <c r="AV60" s="41"/>
      <c r="AW60" s="42"/>
      <c r="AX60" s="40"/>
      <c r="AY60" s="41"/>
      <c r="AZ60" s="42"/>
      <c r="BA60" s="40"/>
      <c r="BB60" s="41"/>
      <c r="BC60" s="42"/>
      <c r="BD60" s="40"/>
      <c r="BE60" s="41"/>
      <c r="BF60" s="42"/>
      <c r="BG60" s="40"/>
      <c r="BH60" s="41"/>
      <c r="BI60" s="42"/>
      <c r="BJ60" s="43"/>
      <c r="BK60" s="44"/>
      <c r="BL60" s="45"/>
      <c r="BM60" s="36"/>
      <c r="BN60" s="38"/>
      <c r="BO60" s="44"/>
      <c r="BP60" s="45"/>
      <c r="BQ60" s="36"/>
      <c r="BR60" s="38"/>
      <c r="BS60" s="44"/>
      <c r="BT60" s="39"/>
      <c r="BU60" s="46"/>
      <c r="BV60" s="47"/>
      <c r="BW60" s="48"/>
      <c r="BX60" s="49"/>
      <c r="BY60" s="46"/>
      <c r="BZ60" s="47"/>
      <c r="CA60" s="48"/>
      <c r="CB60" s="49"/>
      <c r="CC60" s="46"/>
      <c r="CD60" s="47"/>
      <c r="CE60" s="50"/>
      <c r="CF60" s="304"/>
      <c r="CG60" s="305"/>
      <c r="CH60" s="304"/>
      <c r="CI60" s="305"/>
      <c r="CJ60" s="304"/>
      <c r="CK60" s="305"/>
      <c r="CL60" s="304"/>
      <c r="CM60" s="305"/>
      <c r="CN60" s="304"/>
      <c r="CO60" s="305"/>
      <c r="CP60" s="51"/>
      <c r="CQ60" s="52"/>
      <c r="CR60" s="53"/>
      <c r="CS60" s="51"/>
      <c r="CT60" s="52"/>
      <c r="CU60" s="54"/>
      <c r="CV60" s="55"/>
      <c r="CW60" s="52"/>
      <c r="CX60" s="53"/>
      <c r="CY60" s="51"/>
      <c r="CZ60" s="52"/>
      <c r="DA60" s="54"/>
      <c r="DB60" s="55"/>
      <c r="DC60" s="52"/>
      <c r="DD60" s="54"/>
      <c r="DE60" s="56"/>
    </row>
    <row r="61" spans="2:109" ht="16.5" hidden="1" thickTop="1" thickBot="1" x14ac:dyDescent="0.3">
      <c r="B61" s="59"/>
      <c r="C61" s="32" t="s">
        <v>93</v>
      </c>
      <c r="D61" s="33">
        <v>2019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129"/>
      <c r="P61" s="35"/>
      <c r="Q61" s="34"/>
      <c r="R61" s="35"/>
      <c r="S61" s="34"/>
      <c r="T61" s="35"/>
      <c r="U61" s="34"/>
      <c r="V61" s="35"/>
      <c r="W61" s="34"/>
      <c r="X61" s="35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/>
      <c r="AJ61" s="37"/>
      <c r="AK61" s="37"/>
      <c r="AL61" s="36"/>
      <c r="AM61" s="36"/>
      <c r="AN61" s="35"/>
      <c r="AO61" s="35"/>
      <c r="AP61" s="35"/>
      <c r="AQ61" s="35"/>
      <c r="AR61" s="38"/>
      <c r="AS61" s="37"/>
      <c r="AT61" s="39"/>
      <c r="AU61" s="40"/>
      <c r="AV61" s="41"/>
      <c r="AW61" s="42"/>
      <c r="AX61" s="40"/>
      <c r="AY61" s="41"/>
      <c r="AZ61" s="42"/>
      <c r="BA61" s="40"/>
      <c r="BB61" s="41"/>
      <c r="BC61" s="42"/>
      <c r="BD61" s="40"/>
      <c r="BE61" s="41"/>
      <c r="BF61" s="42"/>
      <c r="BG61" s="40"/>
      <c r="BH61" s="41"/>
      <c r="BI61" s="42"/>
      <c r="BJ61" s="43"/>
      <c r="BK61" s="44"/>
      <c r="BL61" s="45"/>
      <c r="BM61" s="36"/>
      <c r="BN61" s="38"/>
      <c r="BO61" s="44"/>
      <c r="BP61" s="45"/>
      <c r="BQ61" s="36"/>
      <c r="BR61" s="38"/>
      <c r="BS61" s="44"/>
      <c r="BT61" s="39"/>
      <c r="BU61" s="46"/>
      <c r="BV61" s="47"/>
      <c r="BW61" s="48"/>
      <c r="BX61" s="49"/>
      <c r="BY61" s="46"/>
      <c r="BZ61" s="47"/>
      <c r="CA61" s="48"/>
      <c r="CB61" s="49"/>
      <c r="CC61" s="46"/>
      <c r="CD61" s="47"/>
      <c r="CE61" s="50"/>
      <c r="CF61" s="304"/>
      <c r="CG61" s="305"/>
      <c r="CH61" s="304"/>
      <c r="CI61" s="305"/>
      <c r="CJ61" s="304"/>
      <c r="CK61" s="305"/>
      <c r="CL61" s="304"/>
      <c r="CM61" s="305"/>
      <c r="CN61" s="304"/>
      <c r="CO61" s="305"/>
      <c r="CP61" s="51"/>
      <c r="CQ61" s="52"/>
      <c r="CR61" s="53"/>
      <c r="CS61" s="51"/>
      <c r="CT61" s="52"/>
      <c r="CU61" s="54"/>
      <c r="CV61" s="55"/>
      <c r="CW61" s="52"/>
      <c r="CX61" s="53"/>
      <c r="CY61" s="51"/>
      <c r="CZ61" s="52"/>
      <c r="DA61" s="54"/>
      <c r="DB61" s="55"/>
      <c r="DC61" s="52"/>
      <c r="DD61" s="54"/>
      <c r="DE61" s="56"/>
    </row>
    <row r="62" spans="2:109" ht="16.5" hidden="1" thickTop="1" thickBot="1" x14ac:dyDescent="0.3">
      <c r="B62" s="59"/>
      <c r="C62" s="32" t="s">
        <v>93</v>
      </c>
      <c r="D62" s="33">
        <v>2019</v>
      </c>
      <c r="E62" s="34"/>
      <c r="F62" s="35"/>
      <c r="G62" s="34"/>
      <c r="H62" s="35"/>
      <c r="I62" s="34"/>
      <c r="J62" s="35"/>
      <c r="K62" s="34"/>
      <c r="L62" s="35"/>
      <c r="M62" s="34"/>
      <c r="N62" s="35"/>
      <c r="O62" s="129"/>
      <c r="P62" s="35"/>
      <c r="Q62" s="34"/>
      <c r="R62" s="35"/>
      <c r="S62" s="34"/>
      <c r="T62" s="35"/>
      <c r="U62" s="34"/>
      <c r="V62" s="35"/>
      <c r="W62" s="34"/>
      <c r="X62" s="35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/>
      <c r="AJ62" s="37"/>
      <c r="AK62" s="37"/>
      <c r="AL62" s="36"/>
      <c r="AM62" s="36"/>
      <c r="AN62" s="35"/>
      <c r="AO62" s="35"/>
      <c r="AP62" s="35"/>
      <c r="AQ62" s="35"/>
      <c r="AR62" s="38"/>
      <c r="AS62" s="37"/>
      <c r="AT62" s="39"/>
      <c r="AU62" s="40"/>
      <c r="AV62" s="41"/>
      <c r="AW62" s="42"/>
      <c r="AX62" s="40"/>
      <c r="AY62" s="41"/>
      <c r="AZ62" s="42"/>
      <c r="BA62" s="40"/>
      <c r="BB62" s="41"/>
      <c r="BC62" s="42"/>
      <c r="BD62" s="40"/>
      <c r="BE62" s="41"/>
      <c r="BF62" s="42"/>
      <c r="BG62" s="40"/>
      <c r="BH62" s="41"/>
      <c r="BI62" s="42"/>
      <c r="BJ62" s="43"/>
      <c r="BK62" s="44"/>
      <c r="BL62" s="45"/>
      <c r="BM62" s="36"/>
      <c r="BN62" s="38"/>
      <c r="BO62" s="44"/>
      <c r="BP62" s="45"/>
      <c r="BQ62" s="36"/>
      <c r="BR62" s="38"/>
      <c r="BS62" s="44"/>
      <c r="BT62" s="39"/>
      <c r="BU62" s="46"/>
      <c r="BV62" s="47"/>
      <c r="BW62" s="48"/>
      <c r="BX62" s="49"/>
      <c r="BY62" s="46"/>
      <c r="BZ62" s="47"/>
      <c r="CA62" s="48"/>
      <c r="CB62" s="49"/>
      <c r="CC62" s="46"/>
      <c r="CD62" s="47"/>
      <c r="CE62" s="50"/>
      <c r="CF62" s="304"/>
      <c r="CG62" s="305"/>
      <c r="CH62" s="304"/>
      <c r="CI62" s="305"/>
      <c r="CJ62" s="304"/>
      <c r="CK62" s="305"/>
      <c r="CL62" s="304"/>
      <c r="CM62" s="305"/>
      <c r="CN62" s="304"/>
      <c r="CO62" s="305"/>
      <c r="CP62" s="51"/>
      <c r="CQ62" s="52"/>
      <c r="CR62" s="53"/>
      <c r="CS62" s="51"/>
      <c r="CT62" s="52"/>
      <c r="CU62" s="54"/>
      <c r="CV62" s="55"/>
      <c r="CW62" s="52"/>
      <c r="CX62" s="53"/>
      <c r="CY62" s="51"/>
      <c r="CZ62" s="52"/>
      <c r="DA62" s="54"/>
      <c r="DB62" s="55"/>
      <c r="DC62" s="52"/>
      <c r="DD62" s="54"/>
      <c r="DE62" s="56"/>
    </row>
    <row r="63" spans="2:109" ht="16.5" hidden="1" thickTop="1" thickBot="1" x14ac:dyDescent="0.3">
      <c r="B63" s="59"/>
      <c r="C63" s="32" t="s">
        <v>93</v>
      </c>
      <c r="D63" s="33">
        <v>2019</v>
      </c>
      <c r="E63" s="34"/>
      <c r="F63" s="35"/>
      <c r="G63" s="34"/>
      <c r="H63" s="35"/>
      <c r="I63" s="34"/>
      <c r="J63" s="35"/>
      <c r="K63" s="34"/>
      <c r="L63" s="35"/>
      <c r="M63" s="34"/>
      <c r="N63" s="35"/>
      <c r="O63" s="129"/>
      <c r="P63" s="35"/>
      <c r="Q63" s="34"/>
      <c r="R63" s="35"/>
      <c r="S63" s="34"/>
      <c r="T63" s="35"/>
      <c r="U63" s="34"/>
      <c r="V63" s="35"/>
      <c r="W63" s="34"/>
      <c r="X63" s="35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7"/>
      <c r="AJ63" s="37"/>
      <c r="AK63" s="37"/>
      <c r="AL63" s="36"/>
      <c r="AM63" s="36"/>
      <c r="AN63" s="35"/>
      <c r="AO63" s="35"/>
      <c r="AP63" s="35"/>
      <c r="AQ63" s="35"/>
      <c r="AR63" s="38"/>
      <c r="AS63" s="37"/>
      <c r="AT63" s="39"/>
      <c r="AU63" s="40"/>
      <c r="AV63" s="41"/>
      <c r="AW63" s="42"/>
      <c r="AX63" s="40"/>
      <c r="AY63" s="41"/>
      <c r="AZ63" s="42"/>
      <c r="BA63" s="40"/>
      <c r="BB63" s="41"/>
      <c r="BC63" s="42"/>
      <c r="BD63" s="40"/>
      <c r="BE63" s="41"/>
      <c r="BF63" s="42"/>
      <c r="BG63" s="40"/>
      <c r="BH63" s="41"/>
      <c r="BI63" s="42"/>
      <c r="BJ63" s="43"/>
      <c r="BK63" s="44"/>
      <c r="BL63" s="45"/>
      <c r="BM63" s="36"/>
      <c r="BN63" s="38"/>
      <c r="BO63" s="44"/>
      <c r="BP63" s="45"/>
      <c r="BQ63" s="36"/>
      <c r="BR63" s="38"/>
      <c r="BS63" s="44"/>
      <c r="BT63" s="39"/>
      <c r="BU63" s="46"/>
      <c r="BV63" s="47"/>
      <c r="BW63" s="48"/>
      <c r="BX63" s="49"/>
      <c r="BY63" s="46"/>
      <c r="BZ63" s="47"/>
      <c r="CA63" s="48"/>
      <c r="CB63" s="49"/>
      <c r="CC63" s="46"/>
      <c r="CD63" s="47"/>
      <c r="CE63" s="50"/>
      <c r="CF63" s="304"/>
      <c r="CG63" s="305"/>
      <c r="CH63" s="304"/>
      <c r="CI63" s="305"/>
      <c r="CJ63" s="304"/>
      <c r="CK63" s="305"/>
      <c r="CL63" s="304"/>
      <c r="CM63" s="305"/>
      <c r="CN63" s="304"/>
      <c r="CO63" s="305"/>
      <c r="CP63" s="51"/>
      <c r="CQ63" s="52"/>
      <c r="CR63" s="53"/>
      <c r="CS63" s="51"/>
      <c r="CT63" s="52"/>
      <c r="CU63" s="54"/>
      <c r="CV63" s="55"/>
      <c r="CW63" s="52"/>
      <c r="CX63" s="53"/>
      <c r="CY63" s="51"/>
      <c r="CZ63" s="52"/>
      <c r="DA63" s="54"/>
      <c r="DB63" s="55"/>
      <c r="DC63" s="52"/>
      <c r="DD63" s="54"/>
      <c r="DE63" s="56"/>
    </row>
    <row r="64" spans="2:109" ht="16.5" hidden="1" thickTop="1" thickBot="1" x14ac:dyDescent="0.3">
      <c r="B64" s="59"/>
      <c r="C64" s="32" t="s">
        <v>93</v>
      </c>
      <c r="D64" s="33">
        <v>2019</v>
      </c>
      <c r="E64" s="34"/>
      <c r="F64" s="35"/>
      <c r="G64" s="34"/>
      <c r="H64" s="35"/>
      <c r="I64" s="34"/>
      <c r="J64" s="35"/>
      <c r="K64" s="34"/>
      <c r="L64" s="35"/>
      <c r="M64" s="34"/>
      <c r="N64" s="35"/>
      <c r="O64" s="129"/>
      <c r="P64" s="35"/>
      <c r="Q64" s="34"/>
      <c r="R64" s="35"/>
      <c r="S64" s="34"/>
      <c r="T64" s="35"/>
      <c r="U64" s="34"/>
      <c r="V64" s="35"/>
      <c r="W64" s="34"/>
      <c r="X64" s="35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/>
      <c r="AJ64" s="37"/>
      <c r="AK64" s="37"/>
      <c r="AL64" s="36"/>
      <c r="AM64" s="36"/>
      <c r="AN64" s="35"/>
      <c r="AO64" s="35"/>
      <c r="AP64" s="35"/>
      <c r="AQ64" s="35"/>
      <c r="AR64" s="38"/>
      <c r="AS64" s="37"/>
      <c r="AT64" s="39"/>
      <c r="AU64" s="40"/>
      <c r="AV64" s="41"/>
      <c r="AW64" s="42"/>
      <c r="AX64" s="40"/>
      <c r="AY64" s="41"/>
      <c r="AZ64" s="42"/>
      <c r="BA64" s="40"/>
      <c r="BB64" s="41"/>
      <c r="BC64" s="42"/>
      <c r="BD64" s="40"/>
      <c r="BE64" s="41"/>
      <c r="BF64" s="42"/>
      <c r="BG64" s="40"/>
      <c r="BH64" s="41"/>
      <c r="BI64" s="42"/>
      <c r="BJ64" s="43"/>
      <c r="BK64" s="44"/>
      <c r="BL64" s="45"/>
      <c r="BM64" s="36"/>
      <c r="BN64" s="38"/>
      <c r="BO64" s="44"/>
      <c r="BP64" s="45"/>
      <c r="BQ64" s="36"/>
      <c r="BR64" s="38"/>
      <c r="BS64" s="44"/>
      <c r="BT64" s="39"/>
      <c r="BU64" s="46"/>
      <c r="BV64" s="47"/>
      <c r="BW64" s="48"/>
      <c r="BX64" s="49"/>
      <c r="BY64" s="46"/>
      <c r="BZ64" s="47"/>
      <c r="CA64" s="48"/>
      <c r="CB64" s="49"/>
      <c r="CC64" s="46"/>
      <c r="CD64" s="47"/>
      <c r="CE64" s="50"/>
      <c r="CF64" s="304"/>
      <c r="CG64" s="305"/>
      <c r="CH64" s="304"/>
      <c r="CI64" s="305"/>
      <c r="CJ64" s="304"/>
      <c r="CK64" s="305"/>
      <c r="CL64" s="304"/>
      <c r="CM64" s="305"/>
      <c r="CN64" s="304"/>
      <c r="CO64" s="305"/>
      <c r="CP64" s="51"/>
      <c r="CQ64" s="52"/>
      <c r="CR64" s="53"/>
      <c r="CS64" s="51"/>
      <c r="CT64" s="52"/>
      <c r="CU64" s="54"/>
      <c r="CV64" s="55"/>
      <c r="CW64" s="52"/>
      <c r="CX64" s="53"/>
      <c r="CY64" s="51"/>
      <c r="CZ64" s="52"/>
      <c r="DA64" s="54"/>
      <c r="DB64" s="55"/>
      <c r="DC64" s="52"/>
      <c r="DD64" s="54"/>
      <c r="DE64" s="56"/>
    </row>
    <row r="65" spans="2:109" ht="16.5" hidden="1" thickTop="1" thickBot="1" x14ac:dyDescent="0.3">
      <c r="B65" s="59"/>
      <c r="C65" s="32" t="s">
        <v>93</v>
      </c>
      <c r="D65" s="33">
        <v>2019</v>
      </c>
      <c r="E65" s="34"/>
      <c r="F65" s="35"/>
      <c r="G65" s="34"/>
      <c r="H65" s="35"/>
      <c r="I65" s="34"/>
      <c r="J65" s="35"/>
      <c r="K65" s="34"/>
      <c r="L65" s="35"/>
      <c r="M65" s="34"/>
      <c r="N65" s="35"/>
      <c r="O65" s="129"/>
      <c r="P65" s="35"/>
      <c r="Q65" s="34"/>
      <c r="R65" s="35"/>
      <c r="S65" s="34"/>
      <c r="T65" s="35"/>
      <c r="U65" s="34"/>
      <c r="V65" s="35"/>
      <c r="W65" s="34"/>
      <c r="X65" s="35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/>
      <c r="AJ65" s="37"/>
      <c r="AK65" s="37"/>
      <c r="AL65" s="36"/>
      <c r="AM65" s="36"/>
      <c r="AN65" s="35"/>
      <c r="AO65" s="35"/>
      <c r="AP65" s="35"/>
      <c r="AQ65" s="35"/>
      <c r="AR65" s="38"/>
      <c r="AS65" s="37"/>
      <c r="AT65" s="39"/>
      <c r="AU65" s="40"/>
      <c r="AV65" s="41"/>
      <c r="AW65" s="42"/>
      <c r="AX65" s="40"/>
      <c r="AY65" s="41"/>
      <c r="AZ65" s="42"/>
      <c r="BA65" s="40"/>
      <c r="BB65" s="41"/>
      <c r="BC65" s="42"/>
      <c r="BD65" s="40"/>
      <c r="BE65" s="41"/>
      <c r="BF65" s="42"/>
      <c r="BG65" s="40"/>
      <c r="BH65" s="41"/>
      <c r="BI65" s="42"/>
      <c r="BJ65" s="43"/>
      <c r="BK65" s="44"/>
      <c r="BL65" s="45"/>
      <c r="BM65" s="36"/>
      <c r="BN65" s="38"/>
      <c r="BO65" s="44"/>
      <c r="BP65" s="45"/>
      <c r="BQ65" s="36"/>
      <c r="BR65" s="38"/>
      <c r="BS65" s="44"/>
      <c r="BT65" s="39"/>
      <c r="BU65" s="46"/>
      <c r="BV65" s="47"/>
      <c r="BW65" s="48"/>
      <c r="BX65" s="49"/>
      <c r="BY65" s="46"/>
      <c r="BZ65" s="47"/>
      <c r="CA65" s="48"/>
      <c r="CB65" s="49"/>
      <c r="CC65" s="46"/>
      <c r="CD65" s="47"/>
      <c r="CE65" s="50"/>
      <c r="CF65" s="304"/>
      <c r="CG65" s="305"/>
      <c r="CH65" s="304"/>
      <c r="CI65" s="305"/>
      <c r="CJ65" s="304"/>
      <c r="CK65" s="305"/>
      <c r="CL65" s="304"/>
      <c r="CM65" s="305"/>
      <c r="CN65" s="304"/>
      <c r="CO65" s="305"/>
      <c r="CP65" s="51"/>
      <c r="CQ65" s="52"/>
      <c r="CR65" s="53"/>
      <c r="CS65" s="51"/>
      <c r="CT65" s="52"/>
      <c r="CU65" s="54"/>
      <c r="CV65" s="55"/>
      <c r="CW65" s="52"/>
      <c r="CX65" s="53"/>
      <c r="CY65" s="51"/>
      <c r="CZ65" s="52"/>
      <c r="DA65" s="54"/>
      <c r="DB65" s="55"/>
      <c r="DC65" s="52"/>
      <c r="DD65" s="54"/>
      <c r="DE65" s="56"/>
    </row>
    <row r="66" spans="2:109" ht="16.5" hidden="1" thickTop="1" thickBot="1" x14ac:dyDescent="0.3">
      <c r="B66" s="59"/>
      <c r="C66" s="32" t="s">
        <v>93</v>
      </c>
      <c r="D66" s="33">
        <v>2019</v>
      </c>
      <c r="E66" s="34"/>
      <c r="F66" s="35"/>
      <c r="G66" s="34"/>
      <c r="H66" s="35"/>
      <c r="I66" s="34"/>
      <c r="J66" s="35"/>
      <c r="K66" s="34"/>
      <c r="L66" s="35"/>
      <c r="M66" s="34"/>
      <c r="N66" s="35"/>
      <c r="O66" s="129"/>
      <c r="P66" s="35"/>
      <c r="Q66" s="34"/>
      <c r="R66" s="35"/>
      <c r="S66" s="34"/>
      <c r="T66" s="35"/>
      <c r="U66" s="34"/>
      <c r="V66" s="35"/>
      <c r="W66" s="34"/>
      <c r="X66" s="35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/>
      <c r="AJ66" s="37"/>
      <c r="AK66" s="37"/>
      <c r="AL66" s="36"/>
      <c r="AM66" s="36"/>
      <c r="AN66" s="35"/>
      <c r="AO66" s="35"/>
      <c r="AP66" s="35"/>
      <c r="AQ66" s="35"/>
      <c r="AR66" s="38"/>
      <c r="AS66" s="37"/>
      <c r="AT66" s="39"/>
      <c r="AU66" s="40"/>
      <c r="AV66" s="41"/>
      <c r="AW66" s="42"/>
      <c r="AX66" s="40"/>
      <c r="AY66" s="41"/>
      <c r="AZ66" s="42"/>
      <c r="BA66" s="40"/>
      <c r="BB66" s="41"/>
      <c r="BC66" s="42"/>
      <c r="BD66" s="40"/>
      <c r="BE66" s="41"/>
      <c r="BF66" s="42"/>
      <c r="BG66" s="40"/>
      <c r="BH66" s="41"/>
      <c r="BI66" s="42"/>
      <c r="BJ66" s="43"/>
      <c r="BK66" s="44"/>
      <c r="BL66" s="45"/>
      <c r="BM66" s="36"/>
      <c r="BN66" s="38"/>
      <c r="BO66" s="44"/>
      <c r="BP66" s="45"/>
      <c r="BQ66" s="36"/>
      <c r="BR66" s="38"/>
      <c r="BS66" s="44"/>
      <c r="BT66" s="39"/>
      <c r="BU66" s="46"/>
      <c r="BV66" s="47"/>
      <c r="BW66" s="48"/>
      <c r="BX66" s="49"/>
      <c r="BY66" s="46"/>
      <c r="BZ66" s="47"/>
      <c r="CA66" s="48"/>
      <c r="CB66" s="49"/>
      <c r="CC66" s="46"/>
      <c r="CD66" s="47"/>
      <c r="CE66" s="50"/>
      <c r="CF66" s="304"/>
      <c r="CG66" s="305"/>
      <c r="CH66" s="304"/>
      <c r="CI66" s="305"/>
      <c r="CJ66" s="304"/>
      <c r="CK66" s="305"/>
      <c r="CL66" s="304"/>
      <c r="CM66" s="305"/>
      <c r="CN66" s="304"/>
      <c r="CO66" s="305"/>
      <c r="CP66" s="51"/>
      <c r="CQ66" s="52"/>
      <c r="CR66" s="53"/>
      <c r="CS66" s="51"/>
      <c r="CT66" s="52"/>
      <c r="CU66" s="54"/>
      <c r="CV66" s="55"/>
      <c r="CW66" s="52"/>
      <c r="CX66" s="53"/>
      <c r="CY66" s="51"/>
      <c r="CZ66" s="52"/>
      <c r="DA66" s="54"/>
      <c r="DB66" s="55"/>
      <c r="DC66" s="52"/>
      <c r="DD66" s="54"/>
      <c r="DE66" s="56"/>
    </row>
    <row r="67" spans="2:109" ht="16.5" hidden="1" thickTop="1" thickBot="1" x14ac:dyDescent="0.3">
      <c r="B67" s="59"/>
      <c r="C67" s="32" t="s">
        <v>93</v>
      </c>
      <c r="D67" s="33">
        <v>2019</v>
      </c>
      <c r="E67" s="34"/>
      <c r="F67" s="35"/>
      <c r="G67" s="34"/>
      <c r="H67" s="35"/>
      <c r="I67" s="34"/>
      <c r="J67" s="35"/>
      <c r="K67" s="34"/>
      <c r="L67" s="35"/>
      <c r="M67" s="34"/>
      <c r="N67" s="35"/>
      <c r="O67" s="129"/>
      <c r="P67" s="35"/>
      <c r="Q67" s="34"/>
      <c r="R67" s="35"/>
      <c r="S67" s="34"/>
      <c r="T67" s="35"/>
      <c r="U67" s="34"/>
      <c r="V67" s="35"/>
      <c r="W67" s="34"/>
      <c r="X67" s="35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7"/>
      <c r="AJ67" s="37"/>
      <c r="AK67" s="37"/>
      <c r="AL67" s="36"/>
      <c r="AM67" s="36"/>
      <c r="AN67" s="35"/>
      <c r="AO67" s="35"/>
      <c r="AP67" s="35"/>
      <c r="AQ67" s="35"/>
      <c r="AR67" s="38"/>
      <c r="AS67" s="37"/>
      <c r="AT67" s="39"/>
      <c r="AU67" s="40"/>
      <c r="AV67" s="41"/>
      <c r="AW67" s="42"/>
      <c r="AX67" s="40"/>
      <c r="AY67" s="41"/>
      <c r="AZ67" s="42"/>
      <c r="BA67" s="40"/>
      <c r="BB67" s="41"/>
      <c r="BC67" s="42"/>
      <c r="BD67" s="40"/>
      <c r="BE67" s="41"/>
      <c r="BF67" s="42"/>
      <c r="BG67" s="40"/>
      <c r="BH67" s="41"/>
      <c r="BI67" s="42"/>
      <c r="BJ67" s="43"/>
      <c r="BK67" s="44"/>
      <c r="BL67" s="45"/>
      <c r="BM67" s="36"/>
      <c r="BN67" s="38"/>
      <c r="BO67" s="44"/>
      <c r="BP67" s="45"/>
      <c r="BQ67" s="36"/>
      <c r="BR67" s="38"/>
      <c r="BS67" s="44"/>
      <c r="BT67" s="39"/>
      <c r="BU67" s="46"/>
      <c r="BV67" s="47"/>
      <c r="BW67" s="48"/>
      <c r="BX67" s="49"/>
      <c r="BY67" s="46"/>
      <c r="BZ67" s="47"/>
      <c r="CA67" s="48"/>
      <c r="CB67" s="49"/>
      <c r="CC67" s="46"/>
      <c r="CD67" s="47"/>
      <c r="CE67" s="50"/>
      <c r="CF67" s="304"/>
      <c r="CG67" s="305"/>
      <c r="CH67" s="304"/>
      <c r="CI67" s="305"/>
      <c r="CJ67" s="304"/>
      <c r="CK67" s="305"/>
      <c r="CL67" s="304"/>
      <c r="CM67" s="305"/>
      <c r="CN67" s="304"/>
      <c r="CO67" s="305"/>
      <c r="CP67" s="51"/>
      <c r="CQ67" s="52"/>
      <c r="CR67" s="53"/>
      <c r="CS67" s="51"/>
      <c r="CT67" s="52"/>
      <c r="CU67" s="54"/>
      <c r="CV67" s="55"/>
      <c r="CW67" s="52"/>
      <c r="CX67" s="53"/>
      <c r="CY67" s="51"/>
      <c r="CZ67" s="52"/>
      <c r="DA67" s="54"/>
      <c r="DB67" s="55"/>
      <c r="DC67" s="52"/>
      <c r="DD67" s="54"/>
      <c r="DE67" s="56"/>
    </row>
    <row r="68" spans="2:109" ht="16.5" hidden="1" thickTop="1" thickBot="1" x14ac:dyDescent="0.3">
      <c r="B68" s="59"/>
      <c r="C68" s="32" t="s">
        <v>93</v>
      </c>
      <c r="D68" s="33">
        <v>2019</v>
      </c>
      <c r="E68" s="34"/>
      <c r="F68" s="35"/>
      <c r="G68" s="34"/>
      <c r="H68" s="35"/>
      <c r="I68" s="34"/>
      <c r="J68" s="35"/>
      <c r="K68" s="34"/>
      <c r="L68" s="35"/>
      <c r="M68" s="34"/>
      <c r="N68" s="35"/>
      <c r="O68" s="129"/>
      <c r="P68" s="35"/>
      <c r="Q68" s="34"/>
      <c r="R68" s="35"/>
      <c r="S68" s="34"/>
      <c r="T68" s="35"/>
      <c r="U68" s="34"/>
      <c r="V68" s="35"/>
      <c r="W68" s="34"/>
      <c r="X68" s="35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7"/>
      <c r="AJ68" s="37"/>
      <c r="AK68" s="37"/>
      <c r="AL68" s="36"/>
      <c r="AM68" s="36"/>
      <c r="AN68" s="35"/>
      <c r="AO68" s="35"/>
      <c r="AP68" s="35"/>
      <c r="AQ68" s="35"/>
      <c r="AR68" s="38"/>
      <c r="AS68" s="37"/>
      <c r="AT68" s="39"/>
      <c r="AU68" s="40"/>
      <c r="AV68" s="41"/>
      <c r="AW68" s="42"/>
      <c r="AX68" s="40"/>
      <c r="AY68" s="41"/>
      <c r="AZ68" s="42"/>
      <c r="BA68" s="40"/>
      <c r="BB68" s="41"/>
      <c r="BC68" s="42"/>
      <c r="BD68" s="40"/>
      <c r="BE68" s="41"/>
      <c r="BF68" s="42"/>
      <c r="BG68" s="40"/>
      <c r="BH68" s="41"/>
      <c r="BI68" s="42"/>
      <c r="BJ68" s="43"/>
      <c r="BK68" s="44"/>
      <c r="BL68" s="45"/>
      <c r="BM68" s="36"/>
      <c r="BN68" s="38"/>
      <c r="BO68" s="44"/>
      <c r="BP68" s="45"/>
      <c r="BQ68" s="36"/>
      <c r="BR68" s="38"/>
      <c r="BS68" s="44"/>
      <c r="BT68" s="39"/>
      <c r="BU68" s="46"/>
      <c r="BV68" s="47"/>
      <c r="BW68" s="48"/>
      <c r="BX68" s="49"/>
      <c r="BY68" s="46"/>
      <c r="BZ68" s="47"/>
      <c r="CA68" s="48"/>
      <c r="CB68" s="49"/>
      <c r="CC68" s="46"/>
      <c r="CD68" s="47"/>
      <c r="CE68" s="50"/>
      <c r="CF68" s="304"/>
      <c r="CG68" s="305"/>
      <c r="CH68" s="304"/>
      <c r="CI68" s="305"/>
      <c r="CJ68" s="304"/>
      <c r="CK68" s="305"/>
      <c r="CL68" s="304"/>
      <c r="CM68" s="305"/>
      <c r="CN68" s="304"/>
      <c r="CO68" s="305"/>
      <c r="CP68" s="51"/>
      <c r="CQ68" s="52"/>
      <c r="CR68" s="53"/>
      <c r="CS68" s="51"/>
      <c r="CT68" s="52"/>
      <c r="CU68" s="54"/>
      <c r="CV68" s="55"/>
      <c r="CW68" s="52"/>
      <c r="CX68" s="53"/>
      <c r="CY68" s="51"/>
      <c r="CZ68" s="52"/>
      <c r="DA68" s="54"/>
      <c r="DB68" s="55"/>
      <c r="DC68" s="52"/>
      <c r="DD68" s="54"/>
      <c r="DE68" s="56"/>
    </row>
    <row r="69" spans="2:109" ht="16.5" hidden="1" thickTop="1" thickBot="1" x14ac:dyDescent="0.3">
      <c r="B69" s="59"/>
      <c r="C69" s="32" t="s">
        <v>93</v>
      </c>
      <c r="D69" s="33">
        <v>2019</v>
      </c>
      <c r="E69" s="34"/>
      <c r="F69" s="35"/>
      <c r="G69" s="34"/>
      <c r="H69" s="35"/>
      <c r="I69" s="34"/>
      <c r="J69" s="35"/>
      <c r="K69" s="34"/>
      <c r="L69" s="35"/>
      <c r="M69" s="34"/>
      <c r="N69" s="35"/>
      <c r="O69" s="129"/>
      <c r="P69" s="35"/>
      <c r="Q69" s="34"/>
      <c r="R69" s="35"/>
      <c r="S69" s="34"/>
      <c r="T69" s="35"/>
      <c r="U69" s="34"/>
      <c r="V69" s="35"/>
      <c r="W69" s="34"/>
      <c r="X69" s="35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7"/>
      <c r="AJ69" s="37"/>
      <c r="AK69" s="37"/>
      <c r="AL69" s="36"/>
      <c r="AM69" s="36"/>
      <c r="AN69" s="35"/>
      <c r="AO69" s="35"/>
      <c r="AP69" s="35"/>
      <c r="AQ69" s="35"/>
      <c r="AR69" s="38"/>
      <c r="AS69" s="37"/>
      <c r="AT69" s="39"/>
      <c r="AU69" s="40"/>
      <c r="AV69" s="41"/>
      <c r="AW69" s="42"/>
      <c r="AX69" s="40"/>
      <c r="AY69" s="41"/>
      <c r="AZ69" s="42"/>
      <c r="BA69" s="40"/>
      <c r="BB69" s="41"/>
      <c r="BC69" s="42"/>
      <c r="BD69" s="40"/>
      <c r="BE69" s="41"/>
      <c r="BF69" s="42"/>
      <c r="BG69" s="40"/>
      <c r="BH69" s="41"/>
      <c r="BI69" s="42"/>
      <c r="BJ69" s="43"/>
      <c r="BK69" s="44"/>
      <c r="BL69" s="45"/>
      <c r="BM69" s="36"/>
      <c r="BN69" s="38"/>
      <c r="BO69" s="44"/>
      <c r="BP69" s="45"/>
      <c r="BQ69" s="36"/>
      <c r="BR69" s="38"/>
      <c r="BS69" s="44"/>
      <c r="BT69" s="39"/>
      <c r="BU69" s="46"/>
      <c r="BV69" s="47"/>
      <c r="BW69" s="48"/>
      <c r="BX69" s="49"/>
      <c r="BY69" s="46"/>
      <c r="BZ69" s="47"/>
      <c r="CA69" s="48"/>
      <c r="CB69" s="49"/>
      <c r="CC69" s="46"/>
      <c r="CD69" s="47"/>
      <c r="CE69" s="50"/>
      <c r="CF69" s="304"/>
      <c r="CG69" s="305"/>
      <c r="CH69" s="304"/>
      <c r="CI69" s="305"/>
      <c r="CJ69" s="304"/>
      <c r="CK69" s="305"/>
      <c r="CL69" s="304"/>
      <c r="CM69" s="305"/>
      <c r="CN69" s="304"/>
      <c r="CO69" s="305"/>
      <c r="CP69" s="51"/>
      <c r="CQ69" s="52"/>
      <c r="CR69" s="53"/>
      <c r="CS69" s="51"/>
      <c r="CT69" s="52"/>
      <c r="CU69" s="54"/>
      <c r="CV69" s="55"/>
      <c r="CW69" s="52"/>
      <c r="CX69" s="53"/>
      <c r="CY69" s="51"/>
      <c r="CZ69" s="52"/>
      <c r="DA69" s="54"/>
      <c r="DB69" s="55"/>
      <c r="DC69" s="52"/>
      <c r="DD69" s="54"/>
      <c r="DE69" s="56"/>
    </row>
    <row r="70" spans="2:109" ht="16.5" hidden="1" thickTop="1" thickBot="1" x14ac:dyDescent="0.3">
      <c r="B70" s="59"/>
      <c r="C70" s="32" t="s">
        <v>93</v>
      </c>
      <c r="D70" s="33">
        <v>2019</v>
      </c>
      <c r="E70" s="34"/>
      <c r="F70" s="35"/>
      <c r="G70" s="34"/>
      <c r="H70" s="35"/>
      <c r="I70" s="34"/>
      <c r="J70" s="35"/>
      <c r="K70" s="34"/>
      <c r="L70" s="35"/>
      <c r="M70" s="34"/>
      <c r="N70" s="35"/>
      <c r="O70" s="129"/>
      <c r="P70" s="35"/>
      <c r="Q70" s="34"/>
      <c r="R70" s="35"/>
      <c r="S70" s="34"/>
      <c r="T70" s="35"/>
      <c r="U70" s="34"/>
      <c r="V70" s="35"/>
      <c r="W70" s="34"/>
      <c r="X70" s="35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7"/>
      <c r="AJ70" s="37"/>
      <c r="AK70" s="37"/>
      <c r="AL70" s="36"/>
      <c r="AM70" s="36"/>
      <c r="AN70" s="35"/>
      <c r="AO70" s="35"/>
      <c r="AP70" s="35"/>
      <c r="AQ70" s="35"/>
      <c r="AR70" s="38"/>
      <c r="AS70" s="37"/>
      <c r="AT70" s="39"/>
      <c r="AU70" s="40"/>
      <c r="AV70" s="41"/>
      <c r="AW70" s="42"/>
      <c r="AX70" s="40"/>
      <c r="AY70" s="41"/>
      <c r="AZ70" s="42"/>
      <c r="BA70" s="40"/>
      <c r="BB70" s="41"/>
      <c r="BC70" s="42"/>
      <c r="BD70" s="40"/>
      <c r="BE70" s="41"/>
      <c r="BF70" s="42"/>
      <c r="BG70" s="40"/>
      <c r="BH70" s="41"/>
      <c r="BI70" s="42"/>
      <c r="BJ70" s="43"/>
      <c r="BK70" s="44"/>
      <c r="BL70" s="45"/>
      <c r="BM70" s="36"/>
      <c r="BN70" s="38"/>
      <c r="BO70" s="44"/>
      <c r="BP70" s="45"/>
      <c r="BQ70" s="36"/>
      <c r="BR70" s="38"/>
      <c r="BS70" s="44"/>
      <c r="BT70" s="39"/>
      <c r="BU70" s="46"/>
      <c r="BV70" s="47"/>
      <c r="BW70" s="48"/>
      <c r="BX70" s="49"/>
      <c r="BY70" s="46"/>
      <c r="BZ70" s="47"/>
      <c r="CA70" s="48"/>
      <c r="CB70" s="49"/>
      <c r="CC70" s="46"/>
      <c r="CD70" s="47"/>
      <c r="CE70" s="50"/>
      <c r="CF70" s="304"/>
      <c r="CG70" s="305"/>
      <c r="CH70" s="304"/>
      <c r="CI70" s="305"/>
      <c r="CJ70" s="304"/>
      <c r="CK70" s="305"/>
      <c r="CL70" s="304"/>
      <c r="CM70" s="305"/>
      <c r="CN70" s="304"/>
      <c r="CO70" s="305"/>
      <c r="CP70" s="51"/>
      <c r="CQ70" s="52"/>
      <c r="CR70" s="53"/>
      <c r="CS70" s="51"/>
      <c r="CT70" s="52"/>
      <c r="CU70" s="54"/>
      <c r="CV70" s="55"/>
      <c r="CW70" s="52"/>
      <c r="CX70" s="53"/>
      <c r="CY70" s="51"/>
      <c r="CZ70" s="52"/>
      <c r="DA70" s="54"/>
      <c r="DB70" s="55"/>
      <c r="DC70" s="52"/>
      <c r="DD70" s="54"/>
      <c r="DE70" s="56"/>
    </row>
    <row r="71" spans="2:109" ht="16.5" hidden="1" thickTop="1" thickBot="1" x14ac:dyDescent="0.3">
      <c r="B71" s="59"/>
      <c r="C71" s="32" t="s">
        <v>93</v>
      </c>
      <c r="D71" s="33">
        <v>2019</v>
      </c>
      <c r="E71" s="34"/>
      <c r="F71" s="35"/>
      <c r="G71" s="34"/>
      <c r="H71" s="35"/>
      <c r="I71" s="34"/>
      <c r="J71" s="35"/>
      <c r="K71" s="34"/>
      <c r="L71" s="35"/>
      <c r="M71" s="34"/>
      <c r="N71" s="35"/>
      <c r="O71" s="129"/>
      <c r="P71" s="35"/>
      <c r="Q71" s="34"/>
      <c r="R71" s="35"/>
      <c r="S71" s="34"/>
      <c r="T71" s="35"/>
      <c r="U71" s="34"/>
      <c r="V71" s="35"/>
      <c r="W71" s="34"/>
      <c r="X71" s="35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7"/>
      <c r="AJ71" s="37"/>
      <c r="AK71" s="37"/>
      <c r="AL71" s="36"/>
      <c r="AM71" s="36"/>
      <c r="AN71" s="35"/>
      <c r="AO71" s="35"/>
      <c r="AP71" s="35"/>
      <c r="AQ71" s="35"/>
      <c r="AR71" s="38"/>
      <c r="AS71" s="37"/>
      <c r="AT71" s="39"/>
      <c r="AU71" s="40"/>
      <c r="AV71" s="41"/>
      <c r="AW71" s="42"/>
      <c r="AX71" s="40"/>
      <c r="AY71" s="41"/>
      <c r="AZ71" s="42"/>
      <c r="BA71" s="40"/>
      <c r="BB71" s="41"/>
      <c r="BC71" s="42"/>
      <c r="BD71" s="40"/>
      <c r="BE71" s="41"/>
      <c r="BF71" s="42"/>
      <c r="BG71" s="40"/>
      <c r="BH71" s="41"/>
      <c r="BI71" s="42"/>
      <c r="BJ71" s="43"/>
      <c r="BK71" s="44"/>
      <c r="BL71" s="45"/>
      <c r="BM71" s="36"/>
      <c r="BN71" s="38"/>
      <c r="BO71" s="44"/>
      <c r="BP71" s="45"/>
      <c r="BQ71" s="36"/>
      <c r="BR71" s="38"/>
      <c r="BS71" s="44"/>
      <c r="BT71" s="39"/>
      <c r="BU71" s="46"/>
      <c r="BV71" s="47"/>
      <c r="BW71" s="48"/>
      <c r="BX71" s="49"/>
      <c r="BY71" s="46"/>
      <c r="BZ71" s="47"/>
      <c r="CA71" s="48"/>
      <c r="CB71" s="49"/>
      <c r="CC71" s="46"/>
      <c r="CD71" s="47"/>
      <c r="CE71" s="50"/>
      <c r="CF71" s="304"/>
      <c r="CG71" s="305"/>
      <c r="CH71" s="304"/>
      <c r="CI71" s="305"/>
      <c r="CJ71" s="304"/>
      <c r="CK71" s="305"/>
      <c r="CL71" s="304"/>
      <c r="CM71" s="305"/>
      <c r="CN71" s="304"/>
      <c r="CO71" s="305"/>
      <c r="CP71" s="51"/>
      <c r="CQ71" s="52"/>
      <c r="CR71" s="53"/>
      <c r="CS71" s="51"/>
      <c r="CT71" s="52"/>
      <c r="CU71" s="54"/>
      <c r="CV71" s="55"/>
      <c r="CW71" s="52"/>
      <c r="CX71" s="53"/>
      <c r="CY71" s="51"/>
      <c r="CZ71" s="52"/>
      <c r="DA71" s="54"/>
      <c r="DB71" s="55"/>
      <c r="DC71" s="52"/>
      <c r="DD71" s="54"/>
      <c r="DE71" s="56"/>
    </row>
    <row r="72" spans="2:109" ht="16.5" hidden="1" thickTop="1" thickBot="1" x14ac:dyDescent="0.3">
      <c r="B72" s="59"/>
      <c r="C72" s="32" t="s">
        <v>93</v>
      </c>
      <c r="D72" s="33">
        <v>2019</v>
      </c>
      <c r="E72" s="34"/>
      <c r="F72" s="35"/>
      <c r="G72" s="34"/>
      <c r="H72" s="35"/>
      <c r="I72" s="34"/>
      <c r="J72" s="35"/>
      <c r="K72" s="34"/>
      <c r="L72" s="35"/>
      <c r="M72" s="34"/>
      <c r="N72" s="35"/>
      <c r="O72" s="129"/>
      <c r="P72" s="35"/>
      <c r="Q72" s="34"/>
      <c r="R72" s="35"/>
      <c r="S72" s="34"/>
      <c r="T72" s="35"/>
      <c r="U72" s="34"/>
      <c r="V72" s="35"/>
      <c r="W72" s="34"/>
      <c r="X72" s="35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7"/>
      <c r="AJ72" s="37"/>
      <c r="AK72" s="37"/>
      <c r="AL72" s="36"/>
      <c r="AM72" s="36"/>
      <c r="AN72" s="35"/>
      <c r="AO72" s="35"/>
      <c r="AP72" s="35"/>
      <c r="AQ72" s="35"/>
      <c r="AR72" s="38"/>
      <c r="AS72" s="37"/>
      <c r="AT72" s="39"/>
      <c r="AU72" s="40"/>
      <c r="AV72" s="41"/>
      <c r="AW72" s="42"/>
      <c r="AX72" s="40"/>
      <c r="AY72" s="41"/>
      <c r="AZ72" s="42"/>
      <c r="BA72" s="40"/>
      <c r="BB72" s="41"/>
      <c r="BC72" s="42"/>
      <c r="BD72" s="40"/>
      <c r="BE72" s="41"/>
      <c r="BF72" s="42"/>
      <c r="BG72" s="40"/>
      <c r="BH72" s="41"/>
      <c r="BI72" s="42"/>
      <c r="BJ72" s="43"/>
      <c r="BK72" s="44"/>
      <c r="BL72" s="45"/>
      <c r="BM72" s="36"/>
      <c r="BN72" s="38"/>
      <c r="BO72" s="44"/>
      <c r="BP72" s="45"/>
      <c r="BQ72" s="36"/>
      <c r="BR72" s="38"/>
      <c r="BS72" s="44"/>
      <c r="BT72" s="39"/>
      <c r="BU72" s="46"/>
      <c r="BV72" s="47"/>
      <c r="BW72" s="48"/>
      <c r="BX72" s="49"/>
      <c r="BY72" s="46"/>
      <c r="BZ72" s="47"/>
      <c r="CA72" s="48"/>
      <c r="CB72" s="49"/>
      <c r="CC72" s="46"/>
      <c r="CD72" s="47"/>
      <c r="CE72" s="50"/>
      <c r="CF72" s="304"/>
      <c r="CG72" s="305"/>
      <c r="CH72" s="304"/>
      <c r="CI72" s="305"/>
      <c r="CJ72" s="304"/>
      <c r="CK72" s="305"/>
      <c r="CL72" s="304"/>
      <c r="CM72" s="305"/>
      <c r="CN72" s="304"/>
      <c r="CO72" s="305"/>
      <c r="CP72" s="51"/>
      <c r="CQ72" s="52"/>
      <c r="CR72" s="53"/>
      <c r="CS72" s="51"/>
      <c r="CT72" s="52"/>
      <c r="CU72" s="54"/>
      <c r="CV72" s="55"/>
      <c r="CW72" s="52"/>
      <c r="CX72" s="53"/>
      <c r="CY72" s="51"/>
      <c r="CZ72" s="52"/>
      <c r="DA72" s="54"/>
      <c r="DB72" s="55"/>
      <c r="DC72" s="52"/>
      <c r="DD72" s="54"/>
      <c r="DE72" s="56"/>
    </row>
    <row r="73" spans="2:109" ht="16.5" hidden="1" thickTop="1" thickBot="1" x14ac:dyDescent="0.3">
      <c r="B73" s="59"/>
      <c r="C73" s="32" t="s">
        <v>93</v>
      </c>
      <c r="D73" s="33">
        <v>2019</v>
      </c>
      <c r="E73" s="34"/>
      <c r="F73" s="35"/>
      <c r="G73" s="34"/>
      <c r="H73" s="35"/>
      <c r="I73" s="34"/>
      <c r="J73" s="35"/>
      <c r="K73" s="34"/>
      <c r="L73" s="35"/>
      <c r="M73" s="34"/>
      <c r="N73" s="35"/>
      <c r="O73" s="129"/>
      <c r="P73" s="35"/>
      <c r="Q73" s="34"/>
      <c r="R73" s="35"/>
      <c r="S73" s="34"/>
      <c r="T73" s="35"/>
      <c r="U73" s="34"/>
      <c r="V73" s="35"/>
      <c r="W73" s="34"/>
      <c r="X73" s="35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7"/>
      <c r="AJ73" s="37"/>
      <c r="AK73" s="37"/>
      <c r="AL73" s="36"/>
      <c r="AM73" s="36"/>
      <c r="AN73" s="35"/>
      <c r="AO73" s="35"/>
      <c r="AP73" s="35"/>
      <c r="AQ73" s="35"/>
      <c r="AR73" s="38"/>
      <c r="AS73" s="37"/>
      <c r="AT73" s="39"/>
      <c r="AU73" s="40"/>
      <c r="AV73" s="41"/>
      <c r="AW73" s="42"/>
      <c r="AX73" s="40"/>
      <c r="AY73" s="41"/>
      <c r="AZ73" s="42"/>
      <c r="BA73" s="40"/>
      <c r="BB73" s="41"/>
      <c r="BC73" s="42"/>
      <c r="BD73" s="40"/>
      <c r="BE73" s="41"/>
      <c r="BF73" s="42"/>
      <c r="BG73" s="40"/>
      <c r="BH73" s="41"/>
      <c r="BI73" s="42"/>
      <c r="BJ73" s="43"/>
      <c r="BK73" s="44"/>
      <c r="BL73" s="45"/>
      <c r="BM73" s="36"/>
      <c r="BN73" s="38"/>
      <c r="BO73" s="44"/>
      <c r="BP73" s="45"/>
      <c r="BQ73" s="36"/>
      <c r="BR73" s="38"/>
      <c r="BS73" s="44"/>
      <c r="BT73" s="39"/>
      <c r="BU73" s="46"/>
      <c r="BV73" s="47"/>
      <c r="BW73" s="48"/>
      <c r="BX73" s="49"/>
      <c r="BY73" s="46"/>
      <c r="BZ73" s="47"/>
      <c r="CA73" s="48"/>
      <c r="CB73" s="49"/>
      <c r="CC73" s="46"/>
      <c r="CD73" s="47"/>
      <c r="CE73" s="50"/>
      <c r="CF73" s="304"/>
      <c r="CG73" s="305"/>
      <c r="CH73" s="304"/>
      <c r="CI73" s="305"/>
      <c r="CJ73" s="304"/>
      <c r="CK73" s="305"/>
      <c r="CL73" s="304"/>
      <c r="CM73" s="305"/>
      <c r="CN73" s="304"/>
      <c r="CO73" s="305"/>
      <c r="CP73" s="51"/>
      <c r="CQ73" s="52"/>
      <c r="CR73" s="53"/>
      <c r="CS73" s="51"/>
      <c r="CT73" s="52"/>
      <c r="CU73" s="54"/>
      <c r="CV73" s="55"/>
      <c r="CW73" s="52"/>
      <c r="CX73" s="53"/>
      <c r="CY73" s="51"/>
      <c r="CZ73" s="52"/>
      <c r="DA73" s="54"/>
      <c r="DB73" s="55"/>
      <c r="DC73" s="52"/>
      <c r="DD73" s="54"/>
      <c r="DE73" s="56"/>
    </row>
    <row r="74" spans="2:109" ht="16.5" hidden="1" thickTop="1" thickBot="1" x14ac:dyDescent="0.3">
      <c r="B74" s="59"/>
      <c r="C74" s="32" t="s">
        <v>93</v>
      </c>
      <c r="D74" s="33">
        <v>2019</v>
      </c>
      <c r="E74" s="34"/>
      <c r="F74" s="35"/>
      <c r="G74" s="34"/>
      <c r="H74" s="35"/>
      <c r="I74" s="34"/>
      <c r="J74" s="35"/>
      <c r="K74" s="34"/>
      <c r="L74" s="35"/>
      <c r="M74" s="34"/>
      <c r="N74" s="35"/>
      <c r="O74" s="129"/>
      <c r="P74" s="35"/>
      <c r="Q74" s="34"/>
      <c r="R74" s="35"/>
      <c r="S74" s="34"/>
      <c r="T74" s="35"/>
      <c r="U74" s="34"/>
      <c r="V74" s="35"/>
      <c r="W74" s="34"/>
      <c r="X74" s="35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7"/>
      <c r="AJ74" s="37"/>
      <c r="AK74" s="37"/>
      <c r="AL74" s="36"/>
      <c r="AM74" s="36"/>
      <c r="AN74" s="35"/>
      <c r="AO74" s="35"/>
      <c r="AP74" s="35"/>
      <c r="AQ74" s="35"/>
      <c r="AR74" s="38"/>
      <c r="AS74" s="37"/>
      <c r="AT74" s="39"/>
      <c r="AU74" s="40"/>
      <c r="AV74" s="41"/>
      <c r="AW74" s="42"/>
      <c r="AX74" s="40"/>
      <c r="AY74" s="41"/>
      <c r="AZ74" s="42"/>
      <c r="BA74" s="40"/>
      <c r="BB74" s="41"/>
      <c r="BC74" s="42"/>
      <c r="BD74" s="40"/>
      <c r="BE74" s="41"/>
      <c r="BF74" s="42"/>
      <c r="BG74" s="40"/>
      <c r="BH74" s="41"/>
      <c r="BI74" s="42"/>
      <c r="BJ74" s="43"/>
      <c r="BK74" s="44"/>
      <c r="BL74" s="45"/>
      <c r="BM74" s="36"/>
      <c r="BN74" s="38"/>
      <c r="BO74" s="44"/>
      <c r="BP74" s="45"/>
      <c r="BQ74" s="36"/>
      <c r="BR74" s="38"/>
      <c r="BS74" s="44"/>
      <c r="BT74" s="39"/>
      <c r="BU74" s="46"/>
      <c r="BV74" s="47"/>
      <c r="BW74" s="48"/>
      <c r="BX74" s="49"/>
      <c r="BY74" s="46"/>
      <c r="BZ74" s="47"/>
      <c r="CA74" s="48"/>
      <c r="CB74" s="49"/>
      <c r="CC74" s="46"/>
      <c r="CD74" s="47"/>
      <c r="CE74" s="50"/>
      <c r="CF74" s="304"/>
      <c r="CG74" s="305"/>
      <c r="CH74" s="304"/>
      <c r="CI74" s="305"/>
      <c r="CJ74" s="304"/>
      <c r="CK74" s="305"/>
      <c r="CL74" s="304"/>
      <c r="CM74" s="305"/>
      <c r="CN74" s="304"/>
      <c r="CO74" s="305"/>
      <c r="CP74" s="51"/>
      <c r="CQ74" s="52"/>
      <c r="CR74" s="53"/>
      <c r="CS74" s="51"/>
      <c r="CT74" s="52"/>
      <c r="CU74" s="54"/>
      <c r="CV74" s="55"/>
      <c r="CW74" s="52"/>
      <c r="CX74" s="53"/>
      <c r="CY74" s="51"/>
      <c r="CZ74" s="52"/>
      <c r="DA74" s="54"/>
      <c r="DB74" s="55"/>
      <c r="DC74" s="52"/>
      <c r="DD74" s="54"/>
      <c r="DE74" s="56"/>
    </row>
    <row r="75" spans="2:109" ht="16.5" hidden="1" thickTop="1" thickBot="1" x14ac:dyDescent="0.3">
      <c r="B75" s="59"/>
      <c r="C75" s="32" t="s">
        <v>93</v>
      </c>
      <c r="D75" s="33">
        <v>2019</v>
      </c>
      <c r="E75" s="34"/>
      <c r="F75" s="35"/>
      <c r="G75" s="34"/>
      <c r="H75" s="35"/>
      <c r="I75" s="34"/>
      <c r="J75" s="35"/>
      <c r="K75" s="34"/>
      <c r="L75" s="35"/>
      <c r="M75" s="34"/>
      <c r="N75" s="35"/>
      <c r="O75" s="129"/>
      <c r="P75" s="35"/>
      <c r="Q75" s="34"/>
      <c r="R75" s="35"/>
      <c r="S75" s="34"/>
      <c r="T75" s="35"/>
      <c r="U75" s="34"/>
      <c r="V75" s="35"/>
      <c r="W75" s="34"/>
      <c r="X75" s="35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7"/>
      <c r="AJ75" s="37"/>
      <c r="AK75" s="37"/>
      <c r="AL75" s="36"/>
      <c r="AM75" s="36"/>
      <c r="AN75" s="35"/>
      <c r="AO75" s="35"/>
      <c r="AP75" s="35"/>
      <c r="AQ75" s="35"/>
      <c r="AR75" s="38"/>
      <c r="AS75" s="37"/>
      <c r="AT75" s="39"/>
      <c r="AU75" s="40"/>
      <c r="AV75" s="41"/>
      <c r="AW75" s="42"/>
      <c r="AX75" s="40"/>
      <c r="AY75" s="41"/>
      <c r="AZ75" s="42"/>
      <c r="BA75" s="40"/>
      <c r="BB75" s="41"/>
      <c r="BC75" s="42"/>
      <c r="BD75" s="40"/>
      <c r="BE75" s="41"/>
      <c r="BF75" s="42"/>
      <c r="BG75" s="40"/>
      <c r="BH75" s="41"/>
      <c r="BI75" s="42"/>
      <c r="BJ75" s="43"/>
      <c r="BK75" s="44"/>
      <c r="BL75" s="45"/>
      <c r="BM75" s="36"/>
      <c r="BN75" s="38"/>
      <c r="BO75" s="44"/>
      <c r="BP75" s="45"/>
      <c r="BQ75" s="36"/>
      <c r="BR75" s="38"/>
      <c r="BS75" s="44"/>
      <c r="BT75" s="39"/>
      <c r="BU75" s="46"/>
      <c r="BV75" s="47"/>
      <c r="BW75" s="48"/>
      <c r="BX75" s="49"/>
      <c r="BY75" s="46"/>
      <c r="BZ75" s="47"/>
      <c r="CA75" s="48"/>
      <c r="CB75" s="49"/>
      <c r="CC75" s="46"/>
      <c r="CD75" s="47"/>
      <c r="CE75" s="50"/>
      <c r="CF75" s="304"/>
      <c r="CG75" s="305"/>
      <c r="CH75" s="304"/>
      <c r="CI75" s="305"/>
      <c r="CJ75" s="304"/>
      <c r="CK75" s="305"/>
      <c r="CL75" s="304"/>
      <c r="CM75" s="305"/>
      <c r="CN75" s="304"/>
      <c r="CO75" s="305"/>
      <c r="CP75" s="51"/>
      <c r="CQ75" s="52"/>
      <c r="CR75" s="53"/>
      <c r="CS75" s="51"/>
      <c r="CT75" s="52"/>
      <c r="CU75" s="54"/>
      <c r="CV75" s="55"/>
      <c r="CW75" s="52"/>
      <c r="CX75" s="53"/>
      <c r="CY75" s="51"/>
      <c r="CZ75" s="52"/>
      <c r="DA75" s="54"/>
      <c r="DB75" s="55"/>
      <c r="DC75" s="52"/>
      <c r="DD75" s="54"/>
      <c r="DE75" s="56"/>
    </row>
    <row r="76" spans="2:109" ht="16.5" hidden="1" thickTop="1" thickBot="1" x14ac:dyDescent="0.3">
      <c r="B76" s="59"/>
      <c r="C76" s="32" t="s">
        <v>93</v>
      </c>
      <c r="D76" s="33">
        <v>2019</v>
      </c>
      <c r="E76" s="34"/>
      <c r="F76" s="35"/>
      <c r="G76" s="34"/>
      <c r="H76" s="35"/>
      <c r="I76" s="34"/>
      <c r="J76" s="35"/>
      <c r="K76" s="34"/>
      <c r="L76" s="35"/>
      <c r="M76" s="34"/>
      <c r="N76" s="35"/>
      <c r="O76" s="129"/>
      <c r="P76" s="35"/>
      <c r="Q76" s="34"/>
      <c r="R76" s="35"/>
      <c r="S76" s="34"/>
      <c r="T76" s="35"/>
      <c r="U76" s="34"/>
      <c r="V76" s="35"/>
      <c r="W76" s="34"/>
      <c r="X76" s="35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7"/>
      <c r="AJ76" s="37"/>
      <c r="AK76" s="37"/>
      <c r="AL76" s="36"/>
      <c r="AM76" s="36"/>
      <c r="AN76" s="35"/>
      <c r="AO76" s="35"/>
      <c r="AP76" s="35"/>
      <c r="AQ76" s="35"/>
      <c r="AR76" s="38"/>
      <c r="AS76" s="37"/>
      <c r="AT76" s="39"/>
      <c r="AU76" s="40"/>
      <c r="AV76" s="41"/>
      <c r="AW76" s="42"/>
      <c r="AX76" s="40"/>
      <c r="AY76" s="41"/>
      <c r="AZ76" s="42"/>
      <c r="BA76" s="40"/>
      <c r="BB76" s="41"/>
      <c r="BC76" s="42"/>
      <c r="BD76" s="40"/>
      <c r="BE76" s="41"/>
      <c r="BF76" s="42"/>
      <c r="BG76" s="40"/>
      <c r="BH76" s="41"/>
      <c r="BI76" s="42"/>
      <c r="BJ76" s="43"/>
      <c r="BK76" s="44"/>
      <c r="BL76" s="45"/>
      <c r="BM76" s="36"/>
      <c r="BN76" s="38"/>
      <c r="BO76" s="44"/>
      <c r="BP76" s="45"/>
      <c r="BQ76" s="36"/>
      <c r="BR76" s="38"/>
      <c r="BS76" s="44"/>
      <c r="BT76" s="39"/>
      <c r="BU76" s="46"/>
      <c r="BV76" s="47"/>
      <c r="BW76" s="48"/>
      <c r="BX76" s="49"/>
      <c r="BY76" s="46"/>
      <c r="BZ76" s="47"/>
      <c r="CA76" s="48"/>
      <c r="CB76" s="49"/>
      <c r="CC76" s="46"/>
      <c r="CD76" s="47"/>
      <c r="CE76" s="50"/>
      <c r="CF76" s="304"/>
      <c r="CG76" s="305"/>
      <c r="CH76" s="304"/>
      <c r="CI76" s="305"/>
      <c r="CJ76" s="304"/>
      <c r="CK76" s="305"/>
      <c r="CL76" s="304"/>
      <c r="CM76" s="305"/>
      <c r="CN76" s="304"/>
      <c r="CO76" s="305"/>
      <c r="CP76" s="51"/>
      <c r="CQ76" s="52"/>
      <c r="CR76" s="53"/>
      <c r="CS76" s="51"/>
      <c r="CT76" s="52"/>
      <c r="CU76" s="54"/>
      <c r="CV76" s="55"/>
      <c r="CW76" s="52"/>
      <c r="CX76" s="53"/>
      <c r="CY76" s="51"/>
      <c r="CZ76" s="52"/>
      <c r="DA76" s="54"/>
      <c r="DB76" s="55"/>
      <c r="DC76" s="52"/>
      <c r="DD76" s="54"/>
      <c r="DE76" s="56"/>
    </row>
    <row r="77" spans="2:109" ht="16.5" hidden="1" thickTop="1" thickBot="1" x14ac:dyDescent="0.3">
      <c r="B77" s="59"/>
      <c r="C77" s="32" t="s">
        <v>93</v>
      </c>
      <c r="D77" s="33">
        <v>2019</v>
      </c>
      <c r="E77" s="34"/>
      <c r="F77" s="35"/>
      <c r="G77" s="34"/>
      <c r="H77" s="35"/>
      <c r="I77" s="34"/>
      <c r="J77" s="35"/>
      <c r="K77" s="34"/>
      <c r="L77" s="35"/>
      <c r="M77" s="34"/>
      <c r="N77" s="35"/>
      <c r="O77" s="129"/>
      <c r="P77" s="35"/>
      <c r="Q77" s="34"/>
      <c r="R77" s="35"/>
      <c r="S77" s="34"/>
      <c r="T77" s="35"/>
      <c r="U77" s="34"/>
      <c r="V77" s="35"/>
      <c r="W77" s="34"/>
      <c r="X77" s="35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7"/>
      <c r="AJ77" s="37"/>
      <c r="AK77" s="37"/>
      <c r="AL77" s="36"/>
      <c r="AM77" s="36"/>
      <c r="AN77" s="35"/>
      <c r="AO77" s="35"/>
      <c r="AP77" s="35"/>
      <c r="AQ77" s="35"/>
      <c r="AR77" s="38"/>
      <c r="AS77" s="37"/>
      <c r="AT77" s="39"/>
      <c r="AU77" s="40"/>
      <c r="AV77" s="41"/>
      <c r="AW77" s="42"/>
      <c r="AX77" s="40"/>
      <c r="AY77" s="41"/>
      <c r="AZ77" s="42"/>
      <c r="BA77" s="40"/>
      <c r="BB77" s="41"/>
      <c r="BC77" s="42"/>
      <c r="BD77" s="40"/>
      <c r="BE77" s="41"/>
      <c r="BF77" s="42"/>
      <c r="BG77" s="40"/>
      <c r="BH77" s="41"/>
      <c r="BI77" s="42"/>
      <c r="BJ77" s="43"/>
      <c r="BK77" s="44"/>
      <c r="BL77" s="45"/>
      <c r="BM77" s="36"/>
      <c r="BN77" s="38"/>
      <c r="BO77" s="44"/>
      <c r="BP77" s="45"/>
      <c r="BQ77" s="36"/>
      <c r="BR77" s="38"/>
      <c r="BS77" s="44"/>
      <c r="BT77" s="39"/>
      <c r="BU77" s="46"/>
      <c r="BV77" s="47"/>
      <c r="BW77" s="48"/>
      <c r="BX77" s="49"/>
      <c r="BY77" s="46"/>
      <c r="BZ77" s="47"/>
      <c r="CA77" s="48"/>
      <c r="CB77" s="49"/>
      <c r="CC77" s="46"/>
      <c r="CD77" s="47"/>
      <c r="CE77" s="50"/>
      <c r="CF77" s="304"/>
      <c r="CG77" s="305"/>
      <c r="CH77" s="304"/>
      <c r="CI77" s="305"/>
      <c r="CJ77" s="304"/>
      <c r="CK77" s="305"/>
      <c r="CL77" s="304"/>
      <c r="CM77" s="305"/>
      <c r="CN77" s="304"/>
      <c r="CO77" s="305"/>
      <c r="CP77" s="51"/>
      <c r="CQ77" s="52"/>
      <c r="CR77" s="53"/>
      <c r="CS77" s="51"/>
      <c r="CT77" s="52"/>
      <c r="CU77" s="54"/>
      <c r="CV77" s="55"/>
      <c r="CW77" s="52"/>
      <c r="CX77" s="53"/>
      <c r="CY77" s="51"/>
      <c r="CZ77" s="52"/>
      <c r="DA77" s="54"/>
      <c r="DB77" s="55"/>
      <c r="DC77" s="52"/>
      <c r="DD77" s="54"/>
      <c r="DE77" s="56"/>
    </row>
    <row r="78" spans="2:109" ht="16.5" hidden="1" thickTop="1" thickBot="1" x14ac:dyDescent="0.3">
      <c r="B78" s="59"/>
      <c r="C78" s="32" t="s">
        <v>93</v>
      </c>
      <c r="D78" s="33">
        <v>2019</v>
      </c>
      <c r="E78" s="34"/>
      <c r="F78" s="35"/>
      <c r="G78" s="34"/>
      <c r="H78" s="35"/>
      <c r="I78" s="34"/>
      <c r="J78" s="35"/>
      <c r="K78" s="34"/>
      <c r="L78" s="35"/>
      <c r="M78" s="34"/>
      <c r="N78" s="35"/>
      <c r="O78" s="129"/>
      <c r="P78" s="35"/>
      <c r="Q78" s="34"/>
      <c r="R78" s="35"/>
      <c r="S78" s="34"/>
      <c r="T78" s="35"/>
      <c r="U78" s="34"/>
      <c r="V78" s="35"/>
      <c r="W78" s="34"/>
      <c r="X78" s="35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7"/>
      <c r="AJ78" s="37"/>
      <c r="AK78" s="37"/>
      <c r="AL78" s="36"/>
      <c r="AM78" s="36"/>
      <c r="AN78" s="35"/>
      <c r="AO78" s="35"/>
      <c r="AP78" s="35"/>
      <c r="AQ78" s="35"/>
      <c r="AR78" s="38"/>
      <c r="AS78" s="37"/>
      <c r="AT78" s="39"/>
      <c r="AU78" s="40"/>
      <c r="AV78" s="41"/>
      <c r="AW78" s="42"/>
      <c r="AX78" s="40"/>
      <c r="AY78" s="41"/>
      <c r="AZ78" s="42"/>
      <c r="BA78" s="40"/>
      <c r="BB78" s="41"/>
      <c r="BC78" s="42"/>
      <c r="BD78" s="40"/>
      <c r="BE78" s="41"/>
      <c r="BF78" s="42"/>
      <c r="BG78" s="40"/>
      <c r="BH78" s="41"/>
      <c r="BI78" s="42"/>
      <c r="BJ78" s="43"/>
      <c r="BK78" s="44"/>
      <c r="BL78" s="45"/>
      <c r="BM78" s="36"/>
      <c r="BN78" s="38"/>
      <c r="BO78" s="44"/>
      <c r="BP78" s="45"/>
      <c r="BQ78" s="36"/>
      <c r="BR78" s="38"/>
      <c r="BS78" s="44"/>
      <c r="BT78" s="39"/>
      <c r="BU78" s="46"/>
      <c r="BV78" s="47"/>
      <c r="BW78" s="48"/>
      <c r="BX78" s="49"/>
      <c r="BY78" s="46"/>
      <c r="BZ78" s="47"/>
      <c r="CA78" s="48"/>
      <c r="CB78" s="49"/>
      <c r="CC78" s="46"/>
      <c r="CD78" s="47"/>
      <c r="CE78" s="50"/>
      <c r="CF78" s="304"/>
      <c r="CG78" s="305"/>
      <c r="CH78" s="304"/>
      <c r="CI78" s="305"/>
      <c r="CJ78" s="304"/>
      <c r="CK78" s="305"/>
      <c r="CL78" s="304"/>
      <c r="CM78" s="305"/>
      <c r="CN78" s="304"/>
      <c r="CO78" s="305"/>
      <c r="CP78" s="51"/>
      <c r="CQ78" s="52"/>
      <c r="CR78" s="53"/>
      <c r="CS78" s="51"/>
      <c r="CT78" s="52"/>
      <c r="CU78" s="54"/>
      <c r="CV78" s="55"/>
      <c r="CW78" s="52"/>
      <c r="CX78" s="53"/>
      <c r="CY78" s="51"/>
      <c r="CZ78" s="52"/>
      <c r="DA78" s="54"/>
      <c r="DB78" s="55"/>
      <c r="DC78" s="52"/>
      <c r="DD78" s="54"/>
      <c r="DE78" s="56"/>
    </row>
    <row r="79" spans="2:109" ht="16.5" hidden="1" thickTop="1" thickBot="1" x14ac:dyDescent="0.3">
      <c r="B79" s="59"/>
      <c r="C79" s="32" t="s">
        <v>93</v>
      </c>
      <c r="D79" s="33">
        <v>2019</v>
      </c>
      <c r="E79" s="34"/>
      <c r="F79" s="35"/>
      <c r="G79" s="34"/>
      <c r="H79" s="35"/>
      <c r="I79" s="34"/>
      <c r="J79" s="35"/>
      <c r="K79" s="34"/>
      <c r="L79" s="35"/>
      <c r="M79" s="34"/>
      <c r="N79" s="35"/>
      <c r="O79" s="129"/>
      <c r="P79" s="35"/>
      <c r="Q79" s="34"/>
      <c r="R79" s="35"/>
      <c r="S79" s="34"/>
      <c r="T79" s="35"/>
      <c r="U79" s="34"/>
      <c r="V79" s="35"/>
      <c r="W79" s="34"/>
      <c r="X79" s="35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7"/>
      <c r="AJ79" s="37"/>
      <c r="AK79" s="37"/>
      <c r="AL79" s="36"/>
      <c r="AM79" s="36"/>
      <c r="AN79" s="35"/>
      <c r="AO79" s="35"/>
      <c r="AP79" s="35"/>
      <c r="AQ79" s="35"/>
      <c r="AR79" s="38"/>
      <c r="AS79" s="37"/>
      <c r="AT79" s="39"/>
      <c r="AU79" s="40"/>
      <c r="AV79" s="41"/>
      <c r="AW79" s="42"/>
      <c r="AX79" s="40"/>
      <c r="AY79" s="41"/>
      <c r="AZ79" s="42"/>
      <c r="BA79" s="40"/>
      <c r="BB79" s="41"/>
      <c r="BC79" s="42"/>
      <c r="BD79" s="40"/>
      <c r="BE79" s="41"/>
      <c r="BF79" s="42"/>
      <c r="BG79" s="40"/>
      <c r="BH79" s="41"/>
      <c r="BI79" s="42"/>
      <c r="BJ79" s="43"/>
      <c r="BK79" s="44"/>
      <c r="BL79" s="45"/>
      <c r="BM79" s="36"/>
      <c r="BN79" s="38"/>
      <c r="BO79" s="44"/>
      <c r="BP79" s="45"/>
      <c r="BQ79" s="36"/>
      <c r="BR79" s="38"/>
      <c r="BS79" s="44"/>
      <c r="BT79" s="39"/>
      <c r="BU79" s="46"/>
      <c r="BV79" s="47"/>
      <c r="BW79" s="48"/>
      <c r="BX79" s="49"/>
      <c r="BY79" s="46"/>
      <c r="BZ79" s="47"/>
      <c r="CA79" s="48"/>
      <c r="CB79" s="49"/>
      <c r="CC79" s="46"/>
      <c r="CD79" s="47"/>
      <c r="CE79" s="50"/>
      <c r="CF79" s="304"/>
      <c r="CG79" s="305"/>
      <c r="CH79" s="304"/>
      <c r="CI79" s="305"/>
      <c r="CJ79" s="304"/>
      <c r="CK79" s="305"/>
      <c r="CL79" s="304"/>
      <c r="CM79" s="305"/>
      <c r="CN79" s="304"/>
      <c r="CO79" s="305"/>
      <c r="CP79" s="51"/>
      <c r="CQ79" s="52"/>
      <c r="CR79" s="53"/>
      <c r="CS79" s="51"/>
      <c r="CT79" s="52"/>
      <c r="CU79" s="54"/>
      <c r="CV79" s="55"/>
      <c r="CW79" s="52"/>
      <c r="CX79" s="53"/>
      <c r="CY79" s="51"/>
      <c r="CZ79" s="52"/>
      <c r="DA79" s="54"/>
      <c r="DB79" s="55"/>
      <c r="DC79" s="52"/>
      <c r="DD79" s="54"/>
      <c r="DE79" s="56"/>
    </row>
    <row r="80" spans="2:109" ht="16.5" hidden="1" thickTop="1" thickBot="1" x14ac:dyDescent="0.3">
      <c r="B80" s="59"/>
      <c r="C80" s="32" t="s">
        <v>93</v>
      </c>
      <c r="D80" s="33">
        <v>2019</v>
      </c>
      <c r="E80" s="34"/>
      <c r="F80" s="35"/>
      <c r="G80" s="34"/>
      <c r="H80" s="35"/>
      <c r="I80" s="34"/>
      <c r="J80" s="35"/>
      <c r="K80" s="34"/>
      <c r="L80" s="35"/>
      <c r="M80" s="34"/>
      <c r="N80" s="35"/>
      <c r="O80" s="129"/>
      <c r="P80" s="35"/>
      <c r="Q80" s="34"/>
      <c r="R80" s="35"/>
      <c r="S80" s="34"/>
      <c r="T80" s="35"/>
      <c r="U80" s="34"/>
      <c r="V80" s="35"/>
      <c r="W80" s="34"/>
      <c r="X80" s="35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7"/>
      <c r="AJ80" s="37"/>
      <c r="AK80" s="37"/>
      <c r="AL80" s="36"/>
      <c r="AM80" s="36"/>
      <c r="AN80" s="35"/>
      <c r="AO80" s="35"/>
      <c r="AP80" s="35"/>
      <c r="AQ80" s="35"/>
      <c r="AR80" s="38"/>
      <c r="AS80" s="37"/>
      <c r="AT80" s="39"/>
      <c r="AU80" s="40"/>
      <c r="AV80" s="41"/>
      <c r="AW80" s="42"/>
      <c r="AX80" s="40"/>
      <c r="AY80" s="41"/>
      <c r="AZ80" s="42"/>
      <c r="BA80" s="40"/>
      <c r="BB80" s="41"/>
      <c r="BC80" s="42"/>
      <c r="BD80" s="40"/>
      <c r="BE80" s="41"/>
      <c r="BF80" s="42"/>
      <c r="BG80" s="40"/>
      <c r="BH80" s="41"/>
      <c r="BI80" s="42"/>
      <c r="BJ80" s="43"/>
      <c r="BK80" s="44"/>
      <c r="BL80" s="45"/>
      <c r="BM80" s="36"/>
      <c r="BN80" s="38"/>
      <c r="BO80" s="44"/>
      <c r="BP80" s="45"/>
      <c r="BQ80" s="36"/>
      <c r="BR80" s="38"/>
      <c r="BS80" s="44"/>
      <c r="BT80" s="39"/>
      <c r="BU80" s="46"/>
      <c r="BV80" s="47"/>
      <c r="BW80" s="48"/>
      <c r="BX80" s="49"/>
      <c r="BY80" s="46"/>
      <c r="BZ80" s="47"/>
      <c r="CA80" s="48"/>
      <c r="CB80" s="49"/>
      <c r="CC80" s="46"/>
      <c r="CD80" s="47"/>
      <c r="CE80" s="50"/>
      <c r="CF80" s="304"/>
      <c r="CG80" s="305"/>
      <c r="CH80" s="304"/>
      <c r="CI80" s="305"/>
      <c r="CJ80" s="304"/>
      <c r="CK80" s="305"/>
      <c r="CL80" s="304"/>
      <c r="CM80" s="305"/>
      <c r="CN80" s="304"/>
      <c r="CO80" s="305"/>
      <c r="CP80" s="51"/>
      <c r="CQ80" s="52"/>
      <c r="CR80" s="53"/>
      <c r="CS80" s="51"/>
      <c r="CT80" s="52"/>
      <c r="CU80" s="54"/>
      <c r="CV80" s="55"/>
      <c r="CW80" s="52"/>
      <c r="CX80" s="53"/>
      <c r="CY80" s="51"/>
      <c r="CZ80" s="52"/>
      <c r="DA80" s="54"/>
      <c r="DB80" s="55"/>
      <c r="DC80" s="52"/>
      <c r="DD80" s="54"/>
      <c r="DE80" s="56"/>
    </row>
    <row r="81" spans="2:109" ht="16.5" hidden="1" thickTop="1" thickBot="1" x14ac:dyDescent="0.3">
      <c r="B81" s="59"/>
      <c r="C81" s="32" t="s">
        <v>93</v>
      </c>
      <c r="D81" s="33">
        <v>2019</v>
      </c>
      <c r="E81" s="34"/>
      <c r="F81" s="35"/>
      <c r="G81" s="34"/>
      <c r="H81" s="35"/>
      <c r="I81" s="34"/>
      <c r="J81" s="35"/>
      <c r="K81" s="34"/>
      <c r="L81" s="35"/>
      <c r="M81" s="34"/>
      <c r="N81" s="35"/>
      <c r="O81" s="129"/>
      <c r="P81" s="35"/>
      <c r="Q81" s="34"/>
      <c r="R81" s="35"/>
      <c r="S81" s="34"/>
      <c r="T81" s="35"/>
      <c r="U81" s="34"/>
      <c r="V81" s="35"/>
      <c r="W81" s="34"/>
      <c r="X81" s="35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7"/>
      <c r="AJ81" s="37"/>
      <c r="AK81" s="37"/>
      <c r="AL81" s="36"/>
      <c r="AM81" s="36"/>
      <c r="AN81" s="35"/>
      <c r="AO81" s="35"/>
      <c r="AP81" s="35"/>
      <c r="AQ81" s="35"/>
      <c r="AR81" s="38"/>
      <c r="AS81" s="37"/>
      <c r="AT81" s="39"/>
      <c r="AU81" s="40"/>
      <c r="AV81" s="41"/>
      <c r="AW81" s="42"/>
      <c r="AX81" s="40"/>
      <c r="AY81" s="41"/>
      <c r="AZ81" s="42"/>
      <c r="BA81" s="40"/>
      <c r="BB81" s="41"/>
      <c r="BC81" s="42"/>
      <c r="BD81" s="40"/>
      <c r="BE81" s="41"/>
      <c r="BF81" s="42"/>
      <c r="BG81" s="40"/>
      <c r="BH81" s="41"/>
      <c r="BI81" s="42"/>
      <c r="BJ81" s="43"/>
      <c r="BK81" s="44"/>
      <c r="BL81" s="45"/>
      <c r="BM81" s="36"/>
      <c r="BN81" s="38"/>
      <c r="BO81" s="44"/>
      <c r="BP81" s="45"/>
      <c r="BQ81" s="36"/>
      <c r="BR81" s="38"/>
      <c r="BS81" s="44"/>
      <c r="BT81" s="39"/>
      <c r="BU81" s="46"/>
      <c r="BV81" s="47"/>
      <c r="BW81" s="48"/>
      <c r="BX81" s="49"/>
      <c r="BY81" s="46"/>
      <c r="BZ81" s="47"/>
      <c r="CA81" s="48"/>
      <c r="CB81" s="49"/>
      <c r="CC81" s="46"/>
      <c r="CD81" s="47"/>
      <c r="CE81" s="50"/>
      <c r="CF81" s="304"/>
      <c r="CG81" s="305"/>
      <c r="CH81" s="304"/>
      <c r="CI81" s="305"/>
      <c r="CJ81" s="304"/>
      <c r="CK81" s="305"/>
      <c r="CL81" s="304"/>
      <c r="CM81" s="305"/>
      <c r="CN81" s="304"/>
      <c r="CO81" s="305"/>
      <c r="CP81" s="51"/>
      <c r="CQ81" s="52"/>
      <c r="CR81" s="53"/>
      <c r="CS81" s="51"/>
      <c r="CT81" s="52"/>
      <c r="CU81" s="54"/>
      <c r="CV81" s="55"/>
      <c r="CW81" s="52"/>
      <c r="CX81" s="53"/>
      <c r="CY81" s="51"/>
      <c r="CZ81" s="52"/>
      <c r="DA81" s="54"/>
      <c r="DB81" s="55"/>
      <c r="DC81" s="52"/>
      <c r="DD81" s="54"/>
      <c r="DE81" s="56"/>
    </row>
    <row r="82" spans="2:109" ht="16.5" hidden="1" thickTop="1" thickBot="1" x14ac:dyDescent="0.3">
      <c r="B82" s="59"/>
      <c r="C82" s="32" t="s">
        <v>93</v>
      </c>
      <c r="D82" s="33">
        <v>2019</v>
      </c>
      <c r="E82" s="34"/>
      <c r="F82" s="35"/>
      <c r="G82" s="34"/>
      <c r="H82" s="35"/>
      <c r="I82" s="34"/>
      <c r="J82" s="35"/>
      <c r="K82" s="34"/>
      <c r="L82" s="35"/>
      <c r="M82" s="34"/>
      <c r="N82" s="35"/>
      <c r="O82" s="129"/>
      <c r="P82" s="35"/>
      <c r="Q82" s="34"/>
      <c r="R82" s="35"/>
      <c r="S82" s="34"/>
      <c r="T82" s="35"/>
      <c r="U82" s="34"/>
      <c r="V82" s="35"/>
      <c r="W82" s="34"/>
      <c r="X82" s="35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7"/>
      <c r="AJ82" s="37"/>
      <c r="AK82" s="37"/>
      <c r="AL82" s="36"/>
      <c r="AM82" s="36"/>
      <c r="AN82" s="35"/>
      <c r="AO82" s="35"/>
      <c r="AP82" s="35"/>
      <c r="AQ82" s="35"/>
      <c r="AR82" s="38"/>
      <c r="AS82" s="37"/>
      <c r="AT82" s="39"/>
      <c r="AU82" s="40"/>
      <c r="AV82" s="41"/>
      <c r="AW82" s="42"/>
      <c r="AX82" s="40"/>
      <c r="AY82" s="41"/>
      <c r="AZ82" s="42"/>
      <c r="BA82" s="40"/>
      <c r="BB82" s="41"/>
      <c r="BC82" s="42"/>
      <c r="BD82" s="40"/>
      <c r="BE82" s="41"/>
      <c r="BF82" s="42"/>
      <c r="BG82" s="40"/>
      <c r="BH82" s="41"/>
      <c r="BI82" s="42"/>
      <c r="BJ82" s="43"/>
      <c r="BK82" s="44"/>
      <c r="BL82" s="45"/>
      <c r="BM82" s="36"/>
      <c r="BN82" s="38"/>
      <c r="BO82" s="44"/>
      <c r="BP82" s="45"/>
      <c r="BQ82" s="36"/>
      <c r="BR82" s="38"/>
      <c r="BS82" s="44"/>
      <c r="BT82" s="39"/>
      <c r="BU82" s="46"/>
      <c r="BV82" s="47"/>
      <c r="BW82" s="48"/>
      <c r="BX82" s="49"/>
      <c r="BY82" s="46"/>
      <c r="BZ82" s="47"/>
      <c r="CA82" s="48"/>
      <c r="CB82" s="49"/>
      <c r="CC82" s="46"/>
      <c r="CD82" s="47"/>
      <c r="CE82" s="50"/>
      <c r="CF82" s="304"/>
      <c r="CG82" s="305"/>
      <c r="CH82" s="304"/>
      <c r="CI82" s="305"/>
      <c r="CJ82" s="304"/>
      <c r="CK82" s="305"/>
      <c r="CL82" s="304"/>
      <c r="CM82" s="305"/>
      <c r="CN82" s="304"/>
      <c r="CO82" s="305"/>
      <c r="CP82" s="51"/>
      <c r="CQ82" s="52"/>
      <c r="CR82" s="53"/>
      <c r="CS82" s="51"/>
      <c r="CT82" s="52"/>
      <c r="CU82" s="54"/>
      <c r="CV82" s="55"/>
      <c r="CW82" s="52"/>
      <c r="CX82" s="53"/>
      <c r="CY82" s="51"/>
      <c r="CZ82" s="52"/>
      <c r="DA82" s="54"/>
      <c r="DB82" s="55"/>
      <c r="DC82" s="52"/>
      <c r="DD82" s="54"/>
      <c r="DE82" s="56"/>
    </row>
    <row r="83" spans="2:109" ht="16.5" hidden="1" thickTop="1" thickBot="1" x14ac:dyDescent="0.3">
      <c r="B83" s="59"/>
      <c r="C83" s="32" t="s">
        <v>93</v>
      </c>
      <c r="D83" s="33">
        <v>2019</v>
      </c>
      <c r="E83" s="34"/>
      <c r="F83" s="35"/>
      <c r="G83" s="34"/>
      <c r="H83" s="35"/>
      <c r="I83" s="34"/>
      <c r="J83" s="35"/>
      <c r="K83" s="34"/>
      <c r="L83" s="35"/>
      <c r="M83" s="34"/>
      <c r="N83" s="35"/>
      <c r="O83" s="129"/>
      <c r="P83" s="35"/>
      <c r="Q83" s="34"/>
      <c r="R83" s="35"/>
      <c r="S83" s="34"/>
      <c r="T83" s="35"/>
      <c r="U83" s="34"/>
      <c r="V83" s="35"/>
      <c r="W83" s="34"/>
      <c r="X83" s="35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7"/>
      <c r="AJ83" s="37"/>
      <c r="AK83" s="37"/>
      <c r="AL83" s="36"/>
      <c r="AM83" s="36"/>
      <c r="AN83" s="35"/>
      <c r="AO83" s="35"/>
      <c r="AP83" s="35"/>
      <c r="AQ83" s="35"/>
      <c r="AR83" s="38"/>
      <c r="AS83" s="37"/>
      <c r="AT83" s="39"/>
      <c r="AU83" s="40"/>
      <c r="AV83" s="41"/>
      <c r="AW83" s="42"/>
      <c r="AX83" s="40"/>
      <c r="AY83" s="41"/>
      <c r="AZ83" s="42"/>
      <c r="BA83" s="40"/>
      <c r="BB83" s="41"/>
      <c r="BC83" s="42"/>
      <c r="BD83" s="40"/>
      <c r="BE83" s="41"/>
      <c r="BF83" s="42"/>
      <c r="BG83" s="40"/>
      <c r="BH83" s="41"/>
      <c r="BI83" s="42"/>
      <c r="BJ83" s="43"/>
      <c r="BK83" s="44"/>
      <c r="BL83" s="45"/>
      <c r="BM83" s="36"/>
      <c r="BN83" s="38"/>
      <c r="BO83" s="44"/>
      <c r="BP83" s="45"/>
      <c r="BQ83" s="36"/>
      <c r="BR83" s="38"/>
      <c r="BS83" s="44"/>
      <c r="BT83" s="39"/>
      <c r="BU83" s="46"/>
      <c r="BV83" s="47"/>
      <c r="BW83" s="48"/>
      <c r="BX83" s="49"/>
      <c r="BY83" s="46"/>
      <c r="BZ83" s="47"/>
      <c r="CA83" s="48"/>
      <c r="CB83" s="49"/>
      <c r="CC83" s="46"/>
      <c r="CD83" s="47"/>
      <c r="CE83" s="50"/>
      <c r="CF83" s="304"/>
      <c r="CG83" s="305"/>
      <c r="CH83" s="304"/>
      <c r="CI83" s="305"/>
      <c r="CJ83" s="304"/>
      <c r="CK83" s="305"/>
      <c r="CL83" s="304"/>
      <c r="CM83" s="305"/>
      <c r="CN83" s="304"/>
      <c r="CO83" s="305"/>
      <c r="CP83" s="51"/>
      <c r="CQ83" s="52"/>
      <c r="CR83" s="53"/>
      <c r="CS83" s="51"/>
      <c r="CT83" s="52"/>
      <c r="CU83" s="54"/>
      <c r="CV83" s="55"/>
      <c r="CW83" s="52"/>
      <c r="CX83" s="53"/>
      <c r="CY83" s="51"/>
      <c r="CZ83" s="52"/>
      <c r="DA83" s="54"/>
      <c r="DB83" s="55"/>
      <c r="DC83" s="52"/>
      <c r="DD83" s="54"/>
      <c r="DE83" s="56"/>
    </row>
    <row r="84" spans="2:109" ht="16.5" hidden="1" thickTop="1" thickBot="1" x14ac:dyDescent="0.3">
      <c r="B84" s="59"/>
      <c r="C84" s="32" t="s">
        <v>93</v>
      </c>
      <c r="D84" s="33">
        <v>2019</v>
      </c>
      <c r="E84" s="34"/>
      <c r="F84" s="35"/>
      <c r="G84" s="34"/>
      <c r="H84" s="35"/>
      <c r="I84" s="34"/>
      <c r="J84" s="35"/>
      <c r="K84" s="34"/>
      <c r="L84" s="35"/>
      <c r="M84" s="34"/>
      <c r="N84" s="35"/>
      <c r="O84" s="129"/>
      <c r="P84" s="35"/>
      <c r="Q84" s="34"/>
      <c r="R84" s="35"/>
      <c r="S84" s="34"/>
      <c r="T84" s="35"/>
      <c r="U84" s="34"/>
      <c r="V84" s="35"/>
      <c r="W84" s="34"/>
      <c r="X84" s="35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7"/>
      <c r="AJ84" s="37"/>
      <c r="AK84" s="37"/>
      <c r="AL84" s="36"/>
      <c r="AM84" s="36"/>
      <c r="AN84" s="35"/>
      <c r="AO84" s="35"/>
      <c r="AP84" s="35"/>
      <c r="AQ84" s="35"/>
      <c r="AR84" s="38"/>
      <c r="AS84" s="37"/>
      <c r="AT84" s="39"/>
      <c r="AU84" s="40"/>
      <c r="AV84" s="41"/>
      <c r="AW84" s="42"/>
      <c r="AX84" s="40"/>
      <c r="AY84" s="41"/>
      <c r="AZ84" s="42"/>
      <c r="BA84" s="40"/>
      <c r="BB84" s="41"/>
      <c r="BC84" s="42"/>
      <c r="BD84" s="40"/>
      <c r="BE84" s="41"/>
      <c r="BF84" s="42"/>
      <c r="BG84" s="40"/>
      <c r="BH84" s="41"/>
      <c r="BI84" s="42"/>
      <c r="BJ84" s="43"/>
      <c r="BK84" s="44"/>
      <c r="BL84" s="45"/>
      <c r="BM84" s="36"/>
      <c r="BN84" s="38"/>
      <c r="BO84" s="44"/>
      <c r="BP84" s="45"/>
      <c r="BQ84" s="36"/>
      <c r="BR84" s="38"/>
      <c r="BS84" s="44"/>
      <c r="BT84" s="39"/>
      <c r="BU84" s="46"/>
      <c r="BV84" s="47"/>
      <c r="BW84" s="48"/>
      <c r="BX84" s="49"/>
      <c r="BY84" s="46"/>
      <c r="BZ84" s="47"/>
      <c r="CA84" s="48"/>
      <c r="CB84" s="49"/>
      <c r="CC84" s="46"/>
      <c r="CD84" s="47"/>
      <c r="CE84" s="50"/>
      <c r="CF84" s="304"/>
      <c r="CG84" s="305"/>
      <c r="CH84" s="304"/>
      <c r="CI84" s="305"/>
      <c r="CJ84" s="304"/>
      <c r="CK84" s="305"/>
      <c r="CL84" s="304"/>
      <c r="CM84" s="305"/>
      <c r="CN84" s="304"/>
      <c r="CO84" s="305"/>
      <c r="CP84" s="51"/>
      <c r="CQ84" s="52"/>
      <c r="CR84" s="53"/>
      <c r="CS84" s="51"/>
      <c r="CT84" s="52"/>
      <c r="CU84" s="54"/>
      <c r="CV84" s="55"/>
      <c r="CW84" s="52"/>
      <c r="CX84" s="53"/>
      <c r="CY84" s="51"/>
      <c r="CZ84" s="52"/>
      <c r="DA84" s="54"/>
      <c r="DB84" s="55"/>
      <c r="DC84" s="52"/>
      <c r="DD84" s="54"/>
      <c r="DE84" s="56"/>
    </row>
    <row r="85" spans="2:109" ht="16.5" hidden="1" thickTop="1" thickBot="1" x14ac:dyDescent="0.3">
      <c r="B85" s="59"/>
      <c r="C85" s="32" t="s">
        <v>93</v>
      </c>
      <c r="D85" s="33">
        <v>2019</v>
      </c>
      <c r="E85" s="34"/>
      <c r="F85" s="35"/>
      <c r="G85" s="34"/>
      <c r="H85" s="35"/>
      <c r="I85" s="34"/>
      <c r="J85" s="35"/>
      <c r="K85" s="34"/>
      <c r="L85" s="35"/>
      <c r="M85" s="34"/>
      <c r="N85" s="35"/>
      <c r="O85" s="129"/>
      <c r="P85" s="35"/>
      <c r="Q85" s="34"/>
      <c r="R85" s="35"/>
      <c r="S85" s="34"/>
      <c r="T85" s="35"/>
      <c r="U85" s="34"/>
      <c r="V85" s="35"/>
      <c r="W85" s="34"/>
      <c r="X85" s="35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7"/>
      <c r="AJ85" s="37"/>
      <c r="AK85" s="37"/>
      <c r="AL85" s="36"/>
      <c r="AM85" s="36"/>
      <c r="AN85" s="35"/>
      <c r="AO85" s="35"/>
      <c r="AP85" s="35"/>
      <c r="AQ85" s="35"/>
      <c r="AR85" s="38"/>
      <c r="AS85" s="37"/>
      <c r="AT85" s="39"/>
      <c r="AU85" s="40"/>
      <c r="AV85" s="41"/>
      <c r="AW85" s="42"/>
      <c r="AX85" s="40"/>
      <c r="AY85" s="41"/>
      <c r="AZ85" s="42"/>
      <c r="BA85" s="40"/>
      <c r="BB85" s="41"/>
      <c r="BC85" s="42"/>
      <c r="BD85" s="40"/>
      <c r="BE85" s="41"/>
      <c r="BF85" s="42"/>
      <c r="BG85" s="40"/>
      <c r="BH85" s="41"/>
      <c r="BI85" s="42"/>
      <c r="BJ85" s="43"/>
      <c r="BK85" s="44"/>
      <c r="BL85" s="45"/>
      <c r="BM85" s="36"/>
      <c r="BN85" s="38"/>
      <c r="BO85" s="44"/>
      <c r="BP85" s="45"/>
      <c r="BQ85" s="36"/>
      <c r="BR85" s="38"/>
      <c r="BS85" s="44"/>
      <c r="BT85" s="39"/>
      <c r="BU85" s="46"/>
      <c r="BV85" s="47"/>
      <c r="BW85" s="48"/>
      <c r="BX85" s="49"/>
      <c r="BY85" s="46"/>
      <c r="BZ85" s="47"/>
      <c r="CA85" s="48"/>
      <c r="CB85" s="49"/>
      <c r="CC85" s="46"/>
      <c r="CD85" s="47"/>
      <c r="CE85" s="50"/>
      <c r="CF85" s="304"/>
      <c r="CG85" s="305"/>
      <c r="CH85" s="304"/>
      <c r="CI85" s="305"/>
      <c r="CJ85" s="304"/>
      <c r="CK85" s="305"/>
      <c r="CL85" s="304"/>
      <c r="CM85" s="305"/>
      <c r="CN85" s="304"/>
      <c r="CO85" s="305"/>
      <c r="CP85" s="51"/>
      <c r="CQ85" s="52"/>
      <c r="CR85" s="53"/>
      <c r="CS85" s="51"/>
      <c r="CT85" s="52"/>
      <c r="CU85" s="54"/>
      <c r="CV85" s="55"/>
      <c r="CW85" s="52"/>
      <c r="CX85" s="53"/>
      <c r="CY85" s="51"/>
      <c r="CZ85" s="52"/>
      <c r="DA85" s="54"/>
      <c r="DB85" s="55"/>
      <c r="DC85" s="52"/>
      <c r="DD85" s="54"/>
      <c r="DE85" s="56"/>
    </row>
    <row r="86" spans="2:109" ht="16.5" hidden="1" thickTop="1" thickBot="1" x14ac:dyDescent="0.3">
      <c r="B86" s="59"/>
      <c r="C86" s="32" t="s">
        <v>93</v>
      </c>
      <c r="D86" s="33">
        <v>2019</v>
      </c>
      <c r="E86" s="34"/>
      <c r="F86" s="35"/>
      <c r="G86" s="34"/>
      <c r="H86" s="35"/>
      <c r="I86" s="34"/>
      <c r="J86" s="35"/>
      <c r="K86" s="34"/>
      <c r="L86" s="35"/>
      <c r="M86" s="34"/>
      <c r="N86" s="35"/>
      <c r="O86" s="129"/>
      <c r="P86" s="35"/>
      <c r="Q86" s="34"/>
      <c r="R86" s="35"/>
      <c r="S86" s="34"/>
      <c r="T86" s="35"/>
      <c r="U86" s="34"/>
      <c r="V86" s="35"/>
      <c r="W86" s="34"/>
      <c r="X86" s="35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7"/>
      <c r="AJ86" s="37"/>
      <c r="AK86" s="37"/>
      <c r="AL86" s="36"/>
      <c r="AM86" s="36"/>
      <c r="AN86" s="35"/>
      <c r="AO86" s="35"/>
      <c r="AP86" s="35"/>
      <c r="AQ86" s="35"/>
      <c r="AR86" s="38"/>
      <c r="AS86" s="37"/>
      <c r="AT86" s="39"/>
      <c r="AU86" s="40"/>
      <c r="AV86" s="41"/>
      <c r="AW86" s="42"/>
      <c r="AX86" s="40"/>
      <c r="AY86" s="41"/>
      <c r="AZ86" s="42"/>
      <c r="BA86" s="40"/>
      <c r="BB86" s="41"/>
      <c r="BC86" s="42"/>
      <c r="BD86" s="40"/>
      <c r="BE86" s="41"/>
      <c r="BF86" s="42"/>
      <c r="BG86" s="40"/>
      <c r="BH86" s="41"/>
      <c r="BI86" s="42"/>
      <c r="BJ86" s="43"/>
      <c r="BK86" s="44"/>
      <c r="BL86" s="45"/>
      <c r="BM86" s="36"/>
      <c r="BN86" s="38"/>
      <c r="BO86" s="44"/>
      <c r="BP86" s="45"/>
      <c r="BQ86" s="36"/>
      <c r="BR86" s="38"/>
      <c r="BS86" s="44"/>
      <c r="BT86" s="39"/>
      <c r="BU86" s="46"/>
      <c r="BV86" s="47"/>
      <c r="BW86" s="48"/>
      <c r="BX86" s="49"/>
      <c r="BY86" s="46"/>
      <c r="BZ86" s="47"/>
      <c r="CA86" s="48"/>
      <c r="CB86" s="49"/>
      <c r="CC86" s="46"/>
      <c r="CD86" s="47"/>
      <c r="CE86" s="50"/>
      <c r="CF86" s="304"/>
      <c r="CG86" s="305"/>
      <c r="CH86" s="304"/>
      <c r="CI86" s="305"/>
      <c r="CJ86" s="304"/>
      <c r="CK86" s="305"/>
      <c r="CL86" s="304"/>
      <c r="CM86" s="305"/>
      <c r="CN86" s="304"/>
      <c r="CO86" s="305"/>
      <c r="CP86" s="51"/>
      <c r="CQ86" s="52"/>
      <c r="CR86" s="53"/>
      <c r="CS86" s="51"/>
      <c r="CT86" s="52"/>
      <c r="CU86" s="54"/>
      <c r="CV86" s="55"/>
      <c r="CW86" s="52"/>
      <c r="CX86" s="53"/>
      <c r="CY86" s="51"/>
      <c r="CZ86" s="52"/>
      <c r="DA86" s="54"/>
      <c r="DB86" s="55"/>
      <c r="DC86" s="52"/>
      <c r="DD86" s="54"/>
      <c r="DE86" s="56"/>
    </row>
    <row r="87" spans="2:109" ht="16.5" hidden="1" thickTop="1" thickBot="1" x14ac:dyDescent="0.3">
      <c r="B87" s="59"/>
      <c r="C87" s="32" t="s">
        <v>93</v>
      </c>
      <c r="D87" s="33">
        <v>2019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129"/>
      <c r="P87" s="35"/>
      <c r="Q87" s="34"/>
      <c r="R87" s="35"/>
      <c r="S87" s="34"/>
      <c r="T87" s="35"/>
      <c r="U87" s="34"/>
      <c r="V87" s="35"/>
      <c r="W87" s="34"/>
      <c r="X87" s="35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7"/>
      <c r="AJ87" s="37"/>
      <c r="AK87" s="37"/>
      <c r="AL87" s="36"/>
      <c r="AM87" s="36"/>
      <c r="AN87" s="35"/>
      <c r="AO87" s="35"/>
      <c r="AP87" s="35"/>
      <c r="AQ87" s="35"/>
      <c r="AR87" s="38"/>
      <c r="AS87" s="37"/>
      <c r="AT87" s="39"/>
      <c r="AU87" s="40"/>
      <c r="AV87" s="41"/>
      <c r="AW87" s="42"/>
      <c r="AX87" s="40"/>
      <c r="AY87" s="41"/>
      <c r="AZ87" s="42"/>
      <c r="BA87" s="40"/>
      <c r="BB87" s="41"/>
      <c r="BC87" s="42"/>
      <c r="BD87" s="40"/>
      <c r="BE87" s="41"/>
      <c r="BF87" s="42"/>
      <c r="BG87" s="40"/>
      <c r="BH87" s="41"/>
      <c r="BI87" s="42"/>
      <c r="BJ87" s="43"/>
      <c r="BK87" s="44"/>
      <c r="BL87" s="45"/>
      <c r="BM87" s="36"/>
      <c r="BN87" s="38"/>
      <c r="BO87" s="44"/>
      <c r="BP87" s="45"/>
      <c r="BQ87" s="36"/>
      <c r="BR87" s="38"/>
      <c r="BS87" s="44"/>
      <c r="BT87" s="39"/>
      <c r="BU87" s="46"/>
      <c r="BV87" s="47"/>
      <c r="BW87" s="48"/>
      <c r="BX87" s="49"/>
      <c r="BY87" s="46"/>
      <c r="BZ87" s="47"/>
      <c r="CA87" s="48"/>
      <c r="CB87" s="49"/>
      <c r="CC87" s="46"/>
      <c r="CD87" s="47"/>
      <c r="CE87" s="50"/>
      <c r="CF87" s="304"/>
      <c r="CG87" s="305"/>
      <c r="CH87" s="304"/>
      <c r="CI87" s="305"/>
      <c r="CJ87" s="304"/>
      <c r="CK87" s="305"/>
      <c r="CL87" s="304"/>
      <c r="CM87" s="305"/>
      <c r="CN87" s="304"/>
      <c r="CO87" s="305"/>
      <c r="CP87" s="51"/>
      <c r="CQ87" s="52"/>
      <c r="CR87" s="53"/>
      <c r="CS87" s="51"/>
      <c r="CT87" s="52"/>
      <c r="CU87" s="54"/>
      <c r="CV87" s="55"/>
      <c r="CW87" s="52"/>
      <c r="CX87" s="53"/>
      <c r="CY87" s="51"/>
      <c r="CZ87" s="52"/>
      <c r="DA87" s="54"/>
      <c r="DB87" s="55"/>
      <c r="DC87" s="52"/>
      <c r="DD87" s="54"/>
      <c r="DE87" s="56"/>
    </row>
    <row r="88" spans="2:109" ht="16.5" hidden="1" thickTop="1" thickBot="1" x14ac:dyDescent="0.3">
      <c r="B88" s="59"/>
      <c r="C88" s="32" t="s">
        <v>93</v>
      </c>
      <c r="D88" s="33">
        <v>2019</v>
      </c>
      <c r="E88" s="34"/>
      <c r="F88" s="35"/>
      <c r="G88" s="34"/>
      <c r="H88" s="35"/>
      <c r="I88" s="34"/>
      <c r="J88" s="35"/>
      <c r="K88" s="34"/>
      <c r="L88" s="35"/>
      <c r="M88" s="34"/>
      <c r="N88" s="35"/>
      <c r="O88" s="129"/>
      <c r="P88" s="35"/>
      <c r="Q88" s="34"/>
      <c r="R88" s="35"/>
      <c r="S88" s="34"/>
      <c r="T88" s="35"/>
      <c r="U88" s="34"/>
      <c r="V88" s="35"/>
      <c r="W88" s="34"/>
      <c r="X88" s="35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7"/>
      <c r="AJ88" s="37"/>
      <c r="AK88" s="37"/>
      <c r="AL88" s="36"/>
      <c r="AM88" s="36"/>
      <c r="AN88" s="35"/>
      <c r="AO88" s="35"/>
      <c r="AP88" s="35"/>
      <c r="AQ88" s="35"/>
      <c r="AR88" s="38"/>
      <c r="AS88" s="37"/>
      <c r="AT88" s="39"/>
      <c r="AU88" s="40"/>
      <c r="AV88" s="41"/>
      <c r="AW88" s="42"/>
      <c r="AX88" s="40"/>
      <c r="AY88" s="41"/>
      <c r="AZ88" s="42"/>
      <c r="BA88" s="40"/>
      <c r="BB88" s="41"/>
      <c r="BC88" s="42"/>
      <c r="BD88" s="40"/>
      <c r="BE88" s="41"/>
      <c r="BF88" s="42"/>
      <c r="BG88" s="40"/>
      <c r="BH88" s="41"/>
      <c r="BI88" s="42"/>
      <c r="BJ88" s="43"/>
      <c r="BK88" s="44"/>
      <c r="BL88" s="45"/>
      <c r="BM88" s="36"/>
      <c r="BN88" s="38"/>
      <c r="BO88" s="44"/>
      <c r="BP88" s="45"/>
      <c r="BQ88" s="36"/>
      <c r="BR88" s="38"/>
      <c r="BS88" s="44"/>
      <c r="BT88" s="39"/>
      <c r="BU88" s="46"/>
      <c r="BV88" s="47"/>
      <c r="BW88" s="48"/>
      <c r="BX88" s="49"/>
      <c r="BY88" s="46"/>
      <c r="BZ88" s="47"/>
      <c r="CA88" s="48"/>
      <c r="CB88" s="49"/>
      <c r="CC88" s="46"/>
      <c r="CD88" s="47"/>
      <c r="CE88" s="50"/>
      <c r="CF88" s="304"/>
      <c r="CG88" s="305"/>
      <c r="CH88" s="304"/>
      <c r="CI88" s="305"/>
      <c r="CJ88" s="304"/>
      <c r="CK88" s="305"/>
      <c r="CL88" s="304"/>
      <c r="CM88" s="305"/>
      <c r="CN88" s="304"/>
      <c r="CO88" s="305"/>
      <c r="CP88" s="51"/>
      <c r="CQ88" s="52"/>
      <c r="CR88" s="53"/>
      <c r="CS88" s="51"/>
      <c r="CT88" s="52"/>
      <c r="CU88" s="54"/>
      <c r="CV88" s="55"/>
      <c r="CW88" s="52"/>
      <c r="CX88" s="53"/>
      <c r="CY88" s="51"/>
      <c r="CZ88" s="52"/>
      <c r="DA88" s="54"/>
      <c r="DB88" s="55"/>
      <c r="DC88" s="52"/>
      <c r="DD88" s="54"/>
      <c r="DE88" s="56"/>
    </row>
    <row r="89" spans="2:109" ht="16.5" hidden="1" thickTop="1" thickBot="1" x14ac:dyDescent="0.3">
      <c r="B89" s="59"/>
      <c r="C89" s="32" t="s">
        <v>93</v>
      </c>
      <c r="D89" s="33">
        <v>2019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129"/>
      <c r="P89" s="35"/>
      <c r="Q89" s="34"/>
      <c r="R89" s="35"/>
      <c r="S89" s="34"/>
      <c r="T89" s="35"/>
      <c r="U89" s="34"/>
      <c r="V89" s="35"/>
      <c r="W89" s="34"/>
      <c r="X89" s="35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7"/>
      <c r="AJ89" s="37"/>
      <c r="AK89" s="37"/>
      <c r="AL89" s="36"/>
      <c r="AM89" s="36"/>
      <c r="AN89" s="35"/>
      <c r="AO89" s="35"/>
      <c r="AP89" s="35"/>
      <c r="AQ89" s="35"/>
      <c r="AR89" s="38"/>
      <c r="AS89" s="37"/>
      <c r="AT89" s="39"/>
      <c r="AU89" s="40"/>
      <c r="AV89" s="41"/>
      <c r="AW89" s="42"/>
      <c r="AX89" s="40"/>
      <c r="AY89" s="41"/>
      <c r="AZ89" s="42"/>
      <c r="BA89" s="40"/>
      <c r="BB89" s="41"/>
      <c r="BC89" s="42"/>
      <c r="BD89" s="40"/>
      <c r="BE89" s="41"/>
      <c r="BF89" s="42"/>
      <c r="BG89" s="40"/>
      <c r="BH89" s="41"/>
      <c r="BI89" s="42"/>
      <c r="BJ89" s="43"/>
      <c r="BK89" s="44"/>
      <c r="BL89" s="45"/>
      <c r="BM89" s="36"/>
      <c r="BN89" s="38"/>
      <c r="BO89" s="44"/>
      <c r="BP89" s="45"/>
      <c r="BQ89" s="36"/>
      <c r="BR89" s="38"/>
      <c r="BS89" s="44"/>
      <c r="BT89" s="39"/>
      <c r="BU89" s="46"/>
      <c r="BV89" s="47"/>
      <c r="BW89" s="48"/>
      <c r="BX89" s="49"/>
      <c r="BY89" s="46"/>
      <c r="BZ89" s="47"/>
      <c r="CA89" s="48"/>
      <c r="CB89" s="49"/>
      <c r="CC89" s="46"/>
      <c r="CD89" s="47"/>
      <c r="CE89" s="50"/>
      <c r="CF89" s="304"/>
      <c r="CG89" s="305"/>
      <c r="CH89" s="304"/>
      <c r="CI89" s="305"/>
      <c r="CJ89" s="304"/>
      <c r="CK89" s="305"/>
      <c r="CL89" s="304"/>
      <c r="CM89" s="305"/>
      <c r="CN89" s="304"/>
      <c r="CO89" s="305"/>
      <c r="CP89" s="51"/>
      <c r="CQ89" s="52"/>
      <c r="CR89" s="53"/>
      <c r="CS89" s="51"/>
      <c r="CT89" s="52"/>
      <c r="CU89" s="54"/>
      <c r="CV89" s="55"/>
      <c r="CW89" s="52"/>
      <c r="CX89" s="53"/>
      <c r="CY89" s="51"/>
      <c r="CZ89" s="52"/>
      <c r="DA89" s="54"/>
      <c r="DB89" s="55"/>
      <c r="DC89" s="52"/>
      <c r="DD89" s="54"/>
      <c r="DE89" s="56"/>
    </row>
    <row r="90" spans="2:109" ht="16.5" hidden="1" thickTop="1" thickBot="1" x14ac:dyDescent="0.3">
      <c r="B90" s="59"/>
      <c r="C90" s="32" t="s">
        <v>93</v>
      </c>
      <c r="D90" s="33">
        <v>2019</v>
      </c>
      <c r="E90" s="34"/>
      <c r="F90" s="35"/>
      <c r="G90" s="34"/>
      <c r="H90" s="35"/>
      <c r="I90" s="34"/>
      <c r="J90" s="35"/>
      <c r="K90" s="34"/>
      <c r="L90" s="35"/>
      <c r="M90" s="34"/>
      <c r="N90" s="35"/>
      <c r="O90" s="129"/>
      <c r="P90" s="35"/>
      <c r="Q90" s="34"/>
      <c r="R90" s="35"/>
      <c r="S90" s="34"/>
      <c r="T90" s="35"/>
      <c r="U90" s="34"/>
      <c r="V90" s="35"/>
      <c r="W90" s="34"/>
      <c r="X90" s="35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7"/>
      <c r="AJ90" s="37"/>
      <c r="AK90" s="37"/>
      <c r="AL90" s="36"/>
      <c r="AM90" s="36"/>
      <c r="AN90" s="35"/>
      <c r="AO90" s="35"/>
      <c r="AP90" s="35"/>
      <c r="AQ90" s="35"/>
      <c r="AR90" s="38"/>
      <c r="AS90" s="37"/>
      <c r="AT90" s="39"/>
      <c r="AU90" s="40"/>
      <c r="AV90" s="41"/>
      <c r="AW90" s="42"/>
      <c r="AX90" s="40"/>
      <c r="AY90" s="41"/>
      <c r="AZ90" s="42"/>
      <c r="BA90" s="40"/>
      <c r="BB90" s="41"/>
      <c r="BC90" s="42"/>
      <c r="BD90" s="40"/>
      <c r="BE90" s="41"/>
      <c r="BF90" s="42"/>
      <c r="BG90" s="40"/>
      <c r="BH90" s="41"/>
      <c r="BI90" s="42"/>
      <c r="BJ90" s="43"/>
      <c r="BK90" s="44"/>
      <c r="BL90" s="45"/>
      <c r="BM90" s="36"/>
      <c r="BN90" s="38"/>
      <c r="BO90" s="44"/>
      <c r="BP90" s="45"/>
      <c r="BQ90" s="36"/>
      <c r="BR90" s="38"/>
      <c r="BS90" s="44"/>
      <c r="BT90" s="39"/>
      <c r="BU90" s="46"/>
      <c r="BV90" s="47"/>
      <c r="BW90" s="48"/>
      <c r="BX90" s="49"/>
      <c r="BY90" s="46"/>
      <c r="BZ90" s="47"/>
      <c r="CA90" s="48"/>
      <c r="CB90" s="49"/>
      <c r="CC90" s="46"/>
      <c r="CD90" s="47"/>
      <c r="CE90" s="50"/>
      <c r="CF90" s="304"/>
      <c r="CG90" s="305"/>
      <c r="CH90" s="304"/>
      <c r="CI90" s="305"/>
      <c r="CJ90" s="304"/>
      <c r="CK90" s="305"/>
      <c r="CL90" s="304"/>
      <c r="CM90" s="305"/>
      <c r="CN90" s="304"/>
      <c r="CO90" s="305"/>
      <c r="CP90" s="51"/>
      <c r="CQ90" s="52"/>
      <c r="CR90" s="53"/>
      <c r="CS90" s="51"/>
      <c r="CT90" s="52"/>
      <c r="CU90" s="54"/>
      <c r="CV90" s="55"/>
      <c r="CW90" s="52"/>
      <c r="CX90" s="53"/>
      <c r="CY90" s="51"/>
      <c r="CZ90" s="52"/>
      <c r="DA90" s="54"/>
      <c r="DB90" s="55"/>
      <c r="DC90" s="52"/>
      <c r="DD90" s="54"/>
      <c r="DE90" s="56"/>
    </row>
    <row r="91" spans="2:109" ht="16.5" hidden="1" thickTop="1" thickBot="1" x14ac:dyDescent="0.3">
      <c r="B91" s="59"/>
      <c r="C91" s="32" t="s">
        <v>93</v>
      </c>
      <c r="D91" s="33">
        <v>2019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129"/>
      <c r="P91" s="35"/>
      <c r="Q91" s="34"/>
      <c r="R91" s="35"/>
      <c r="S91" s="34"/>
      <c r="T91" s="35"/>
      <c r="U91" s="34"/>
      <c r="V91" s="35"/>
      <c r="W91" s="34"/>
      <c r="X91" s="35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7"/>
      <c r="AJ91" s="37"/>
      <c r="AK91" s="37"/>
      <c r="AL91" s="36"/>
      <c r="AM91" s="36"/>
      <c r="AN91" s="35"/>
      <c r="AO91" s="35"/>
      <c r="AP91" s="35"/>
      <c r="AQ91" s="35"/>
      <c r="AR91" s="38"/>
      <c r="AS91" s="37"/>
      <c r="AT91" s="39"/>
      <c r="AU91" s="40"/>
      <c r="AV91" s="41"/>
      <c r="AW91" s="42"/>
      <c r="AX91" s="40"/>
      <c r="AY91" s="41"/>
      <c r="AZ91" s="42"/>
      <c r="BA91" s="40"/>
      <c r="BB91" s="41"/>
      <c r="BC91" s="42"/>
      <c r="BD91" s="40"/>
      <c r="BE91" s="41"/>
      <c r="BF91" s="42"/>
      <c r="BG91" s="40"/>
      <c r="BH91" s="41"/>
      <c r="BI91" s="42"/>
      <c r="BJ91" s="43"/>
      <c r="BK91" s="44"/>
      <c r="BL91" s="45"/>
      <c r="BM91" s="36"/>
      <c r="BN91" s="38"/>
      <c r="BO91" s="44"/>
      <c r="BP91" s="45"/>
      <c r="BQ91" s="36"/>
      <c r="BR91" s="38"/>
      <c r="BS91" s="44"/>
      <c r="BT91" s="39"/>
      <c r="BU91" s="46"/>
      <c r="BV91" s="47"/>
      <c r="BW91" s="48"/>
      <c r="BX91" s="49"/>
      <c r="BY91" s="46"/>
      <c r="BZ91" s="47"/>
      <c r="CA91" s="48"/>
      <c r="CB91" s="49"/>
      <c r="CC91" s="46"/>
      <c r="CD91" s="47"/>
      <c r="CE91" s="50"/>
      <c r="CF91" s="304"/>
      <c r="CG91" s="305"/>
      <c r="CH91" s="304"/>
      <c r="CI91" s="305"/>
      <c r="CJ91" s="304"/>
      <c r="CK91" s="305"/>
      <c r="CL91" s="304"/>
      <c r="CM91" s="305"/>
      <c r="CN91" s="304"/>
      <c r="CO91" s="305"/>
      <c r="CP91" s="51"/>
      <c r="CQ91" s="52"/>
      <c r="CR91" s="53"/>
      <c r="CS91" s="51"/>
      <c r="CT91" s="52"/>
      <c r="CU91" s="54"/>
      <c r="CV91" s="55"/>
      <c r="CW91" s="52"/>
      <c r="CX91" s="53"/>
      <c r="CY91" s="51"/>
      <c r="CZ91" s="52"/>
      <c r="DA91" s="54"/>
      <c r="DB91" s="55"/>
      <c r="DC91" s="52"/>
      <c r="DD91" s="54"/>
      <c r="DE91" s="56"/>
    </row>
    <row r="92" spans="2:109" ht="16.5" hidden="1" thickTop="1" thickBot="1" x14ac:dyDescent="0.3">
      <c r="B92" s="59"/>
      <c r="C92" s="32" t="s">
        <v>93</v>
      </c>
      <c r="D92" s="33">
        <v>2019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129"/>
      <c r="P92" s="35"/>
      <c r="Q92" s="34"/>
      <c r="R92" s="35"/>
      <c r="S92" s="34"/>
      <c r="T92" s="35"/>
      <c r="U92" s="34"/>
      <c r="V92" s="35"/>
      <c r="W92" s="34"/>
      <c r="X92" s="35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7"/>
      <c r="AJ92" s="37"/>
      <c r="AK92" s="37"/>
      <c r="AL92" s="36"/>
      <c r="AM92" s="36"/>
      <c r="AN92" s="35"/>
      <c r="AO92" s="35"/>
      <c r="AP92" s="35"/>
      <c r="AQ92" s="35"/>
      <c r="AR92" s="38"/>
      <c r="AS92" s="37"/>
      <c r="AT92" s="39"/>
      <c r="AU92" s="40"/>
      <c r="AV92" s="41"/>
      <c r="AW92" s="42"/>
      <c r="AX92" s="40"/>
      <c r="AY92" s="41"/>
      <c r="AZ92" s="42"/>
      <c r="BA92" s="40"/>
      <c r="BB92" s="41"/>
      <c r="BC92" s="42"/>
      <c r="BD92" s="40"/>
      <c r="BE92" s="41"/>
      <c r="BF92" s="42"/>
      <c r="BG92" s="40"/>
      <c r="BH92" s="41"/>
      <c r="BI92" s="42"/>
      <c r="BJ92" s="43"/>
      <c r="BK92" s="44"/>
      <c r="BL92" s="45"/>
      <c r="BM92" s="36"/>
      <c r="BN92" s="38"/>
      <c r="BO92" s="44"/>
      <c r="BP92" s="45"/>
      <c r="BQ92" s="36"/>
      <c r="BR92" s="38"/>
      <c r="BS92" s="44"/>
      <c r="BT92" s="39"/>
      <c r="BU92" s="46"/>
      <c r="BV92" s="47"/>
      <c r="BW92" s="48"/>
      <c r="BX92" s="49"/>
      <c r="BY92" s="46"/>
      <c r="BZ92" s="47"/>
      <c r="CA92" s="48"/>
      <c r="CB92" s="49"/>
      <c r="CC92" s="46"/>
      <c r="CD92" s="47"/>
      <c r="CE92" s="50"/>
      <c r="CF92" s="304"/>
      <c r="CG92" s="305"/>
      <c r="CH92" s="304"/>
      <c r="CI92" s="305"/>
      <c r="CJ92" s="304"/>
      <c r="CK92" s="305"/>
      <c r="CL92" s="304"/>
      <c r="CM92" s="305"/>
      <c r="CN92" s="304"/>
      <c r="CO92" s="305"/>
      <c r="CP92" s="51"/>
      <c r="CQ92" s="52"/>
      <c r="CR92" s="53"/>
      <c r="CS92" s="51"/>
      <c r="CT92" s="52"/>
      <c r="CU92" s="54"/>
      <c r="CV92" s="55"/>
      <c r="CW92" s="52"/>
      <c r="CX92" s="53"/>
      <c r="CY92" s="51"/>
      <c r="CZ92" s="52"/>
      <c r="DA92" s="54"/>
      <c r="DB92" s="55"/>
      <c r="DC92" s="52"/>
      <c r="DD92" s="54"/>
      <c r="DE92" s="56"/>
    </row>
    <row r="93" spans="2:109" ht="16.5" hidden="1" thickTop="1" thickBot="1" x14ac:dyDescent="0.3">
      <c r="B93" s="59"/>
      <c r="C93" s="32" t="s">
        <v>93</v>
      </c>
      <c r="D93" s="33">
        <v>2019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129"/>
      <c r="P93" s="35"/>
      <c r="Q93" s="34"/>
      <c r="R93" s="35"/>
      <c r="S93" s="34"/>
      <c r="T93" s="35"/>
      <c r="U93" s="34"/>
      <c r="V93" s="35"/>
      <c r="W93" s="34"/>
      <c r="X93" s="35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7"/>
      <c r="AJ93" s="37"/>
      <c r="AK93" s="37"/>
      <c r="AL93" s="36"/>
      <c r="AM93" s="36"/>
      <c r="AN93" s="35"/>
      <c r="AO93" s="35"/>
      <c r="AP93" s="35"/>
      <c r="AQ93" s="35"/>
      <c r="AR93" s="38"/>
      <c r="AS93" s="37"/>
      <c r="AT93" s="39"/>
      <c r="AU93" s="40"/>
      <c r="AV93" s="41"/>
      <c r="AW93" s="42"/>
      <c r="AX93" s="40"/>
      <c r="AY93" s="41"/>
      <c r="AZ93" s="42"/>
      <c r="BA93" s="40"/>
      <c r="BB93" s="41"/>
      <c r="BC93" s="42"/>
      <c r="BD93" s="40"/>
      <c r="BE93" s="41"/>
      <c r="BF93" s="42"/>
      <c r="BG93" s="40"/>
      <c r="BH93" s="41"/>
      <c r="BI93" s="42"/>
      <c r="BJ93" s="43"/>
      <c r="BK93" s="44"/>
      <c r="BL93" s="45"/>
      <c r="BM93" s="36"/>
      <c r="BN93" s="38"/>
      <c r="BO93" s="44"/>
      <c r="BP93" s="45"/>
      <c r="BQ93" s="36"/>
      <c r="BR93" s="38"/>
      <c r="BS93" s="44"/>
      <c r="BT93" s="39"/>
      <c r="BU93" s="46"/>
      <c r="BV93" s="47"/>
      <c r="BW93" s="48"/>
      <c r="BX93" s="49"/>
      <c r="BY93" s="46"/>
      <c r="BZ93" s="47"/>
      <c r="CA93" s="48"/>
      <c r="CB93" s="49"/>
      <c r="CC93" s="46"/>
      <c r="CD93" s="47"/>
      <c r="CE93" s="50"/>
      <c r="CF93" s="304"/>
      <c r="CG93" s="305"/>
      <c r="CH93" s="304"/>
      <c r="CI93" s="305"/>
      <c r="CJ93" s="304"/>
      <c r="CK93" s="305"/>
      <c r="CL93" s="304"/>
      <c r="CM93" s="305"/>
      <c r="CN93" s="304"/>
      <c r="CO93" s="305"/>
      <c r="CP93" s="51"/>
      <c r="CQ93" s="52"/>
      <c r="CR93" s="53"/>
      <c r="CS93" s="51"/>
      <c r="CT93" s="52"/>
      <c r="CU93" s="54"/>
      <c r="CV93" s="55"/>
      <c r="CW93" s="52"/>
      <c r="CX93" s="53"/>
      <c r="CY93" s="51"/>
      <c r="CZ93" s="52"/>
      <c r="DA93" s="54"/>
      <c r="DB93" s="55"/>
      <c r="DC93" s="52"/>
      <c r="DD93" s="54"/>
      <c r="DE93" s="56"/>
    </row>
    <row r="94" spans="2:109" ht="16.5" hidden="1" thickTop="1" thickBot="1" x14ac:dyDescent="0.3">
      <c r="B94" s="59"/>
      <c r="C94" s="32" t="s">
        <v>93</v>
      </c>
      <c r="D94" s="33">
        <v>2019</v>
      </c>
      <c r="E94" s="34"/>
      <c r="F94" s="35"/>
      <c r="G94" s="34"/>
      <c r="H94" s="35"/>
      <c r="I94" s="34"/>
      <c r="J94" s="35"/>
      <c r="K94" s="34"/>
      <c r="L94" s="35"/>
      <c r="M94" s="34"/>
      <c r="N94" s="35"/>
      <c r="O94" s="129"/>
      <c r="P94" s="35"/>
      <c r="Q94" s="34"/>
      <c r="R94" s="35"/>
      <c r="S94" s="34"/>
      <c r="T94" s="35"/>
      <c r="U94" s="34"/>
      <c r="V94" s="35"/>
      <c r="W94" s="34"/>
      <c r="X94" s="35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7"/>
      <c r="AJ94" s="37"/>
      <c r="AK94" s="37"/>
      <c r="AL94" s="36"/>
      <c r="AM94" s="36"/>
      <c r="AN94" s="35"/>
      <c r="AO94" s="35"/>
      <c r="AP94" s="35"/>
      <c r="AQ94" s="35"/>
      <c r="AR94" s="38"/>
      <c r="AS94" s="37"/>
      <c r="AT94" s="39"/>
      <c r="AU94" s="40"/>
      <c r="AV94" s="41"/>
      <c r="AW94" s="42"/>
      <c r="AX94" s="40"/>
      <c r="AY94" s="41"/>
      <c r="AZ94" s="42"/>
      <c r="BA94" s="40"/>
      <c r="BB94" s="41"/>
      <c r="BC94" s="42"/>
      <c r="BD94" s="40"/>
      <c r="BE94" s="41"/>
      <c r="BF94" s="42"/>
      <c r="BG94" s="40"/>
      <c r="BH94" s="41"/>
      <c r="BI94" s="42"/>
      <c r="BJ94" s="43"/>
      <c r="BK94" s="44"/>
      <c r="BL94" s="45"/>
      <c r="BM94" s="36"/>
      <c r="BN94" s="38"/>
      <c r="BO94" s="44"/>
      <c r="BP94" s="45"/>
      <c r="BQ94" s="36"/>
      <c r="BR94" s="38"/>
      <c r="BS94" s="44"/>
      <c r="BT94" s="39"/>
      <c r="BU94" s="46"/>
      <c r="BV94" s="47"/>
      <c r="BW94" s="48"/>
      <c r="BX94" s="49"/>
      <c r="BY94" s="46"/>
      <c r="BZ94" s="47"/>
      <c r="CA94" s="48"/>
      <c r="CB94" s="49"/>
      <c r="CC94" s="46"/>
      <c r="CD94" s="47"/>
      <c r="CE94" s="50"/>
      <c r="CF94" s="304"/>
      <c r="CG94" s="305"/>
      <c r="CH94" s="304"/>
      <c r="CI94" s="305"/>
      <c r="CJ94" s="304"/>
      <c r="CK94" s="305"/>
      <c r="CL94" s="304"/>
      <c r="CM94" s="305"/>
      <c r="CN94" s="304"/>
      <c r="CO94" s="305"/>
      <c r="CP94" s="51"/>
      <c r="CQ94" s="52"/>
      <c r="CR94" s="53"/>
      <c r="CS94" s="51"/>
      <c r="CT94" s="52"/>
      <c r="CU94" s="54"/>
      <c r="CV94" s="55"/>
      <c r="CW94" s="52"/>
      <c r="CX94" s="53"/>
      <c r="CY94" s="51"/>
      <c r="CZ94" s="52"/>
      <c r="DA94" s="54"/>
      <c r="DB94" s="55"/>
      <c r="DC94" s="52"/>
      <c r="DD94" s="54"/>
      <c r="DE94" s="56"/>
    </row>
    <row r="95" spans="2:109" ht="16.5" hidden="1" thickTop="1" thickBot="1" x14ac:dyDescent="0.3">
      <c r="B95" s="59"/>
      <c r="C95" s="32" t="s">
        <v>93</v>
      </c>
      <c r="D95" s="33">
        <v>2019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129"/>
      <c r="P95" s="35"/>
      <c r="Q95" s="34"/>
      <c r="R95" s="35"/>
      <c r="S95" s="34"/>
      <c r="T95" s="35"/>
      <c r="U95" s="34"/>
      <c r="V95" s="35"/>
      <c r="W95" s="34"/>
      <c r="X95" s="35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7"/>
      <c r="AJ95" s="37"/>
      <c r="AK95" s="37"/>
      <c r="AL95" s="36"/>
      <c r="AM95" s="36"/>
      <c r="AN95" s="35"/>
      <c r="AO95" s="35"/>
      <c r="AP95" s="35"/>
      <c r="AQ95" s="35"/>
      <c r="AR95" s="38"/>
      <c r="AS95" s="37"/>
      <c r="AT95" s="39"/>
      <c r="AU95" s="40"/>
      <c r="AV95" s="41"/>
      <c r="AW95" s="42"/>
      <c r="AX95" s="40"/>
      <c r="AY95" s="41"/>
      <c r="AZ95" s="42"/>
      <c r="BA95" s="40"/>
      <c r="BB95" s="41"/>
      <c r="BC95" s="42"/>
      <c r="BD95" s="40"/>
      <c r="BE95" s="41"/>
      <c r="BF95" s="42"/>
      <c r="BG95" s="40"/>
      <c r="BH95" s="41"/>
      <c r="BI95" s="42"/>
      <c r="BJ95" s="43"/>
      <c r="BK95" s="44"/>
      <c r="BL95" s="45"/>
      <c r="BM95" s="36"/>
      <c r="BN95" s="38"/>
      <c r="BO95" s="44"/>
      <c r="BP95" s="45"/>
      <c r="BQ95" s="36"/>
      <c r="BR95" s="38"/>
      <c r="BS95" s="44"/>
      <c r="BT95" s="39"/>
      <c r="BU95" s="46"/>
      <c r="BV95" s="47"/>
      <c r="BW95" s="48"/>
      <c r="BX95" s="49"/>
      <c r="BY95" s="46"/>
      <c r="BZ95" s="47"/>
      <c r="CA95" s="48"/>
      <c r="CB95" s="49"/>
      <c r="CC95" s="46"/>
      <c r="CD95" s="47"/>
      <c r="CE95" s="50"/>
      <c r="CF95" s="304"/>
      <c r="CG95" s="305"/>
      <c r="CH95" s="304"/>
      <c r="CI95" s="305"/>
      <c r="CJ95" s="304"/>
      <c r="CK95" s="305"/>
      <c r="CL95" s="304"/>
      <c r="CM95" s="305"/>
      <c r="CN95" s="304"/>
      <c r="CO95" s="305"/>
      <c r="CP95" s="51"/>
      <c r="CQ95" s="52"/>
      <c r="CR95" s="53"/>
      <c r="CS95" s="51"/>
      <c r="CT95" s="52"/>
      <c r="CU95" s="54"/>
      <c r="CV95" s="55"/>
      <c r="CW95" s="52"/>
      <c r="CX95" s="53"/>
      <c r="CY95" s="51"/>
      <c r="CZ95" s="52"/>
      <c r="DA95" s="54"/>
      <c r="DB95" s="55"/>
      <c r="DC95" s="52"/>
      <c r="DD95" s="54"/>
      <c r="DE95" s="56"/>
    </row>
    <row r="96" spans="2:109" ht="16.5" hidden="1" thickTop="1" thickBot="1" x14ac:dyDescent="0.3">
      <c r="B96" s="59"/>
      <c r="C96" s="32" t="s">
        <v>93</v>
      </c>
      <c r="D96" s="33">
        <v>2019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129"/>
      <c r="P96" s="35"/>
      <c r="Q96" s="34"/>
      <c r="R96" s="35"/>
      <c r="S96" s="34"/>
      <c r="T96" s="35"/>
      <c r="U96" s="34"/>
      <c r="V96" s="35"/>
      <c r="W96" s="34"/>
      <c r="X96" s="35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7"/>
      <c r="AJ96" s="37"/>
      <c r="AK96" s="37"/>
      <c r="AL96" s="36"/>
      <c r="AM96" s="36"/>
      <c r="AN96" s="35"/>
      <c r="AO96" s="35"/>
      <c r="AP96" s="35"/>
      <c r="AQ96" s="35"/>
      <c r="AR96" s="38"/>
      <c r="AS96" s="37"/>
      <c r="AT96" s="39"/>
      <c r="AU96" s="40"/>
      <c r="AV96" s="41"/>
      <c r="AW96" s="42"/>
      <c r="AX96" s="40"/>
      <c r="AY96" s="41"/>
      <c r="AZ96" s="42"/>
      <c r="BA96" s="40"/>
      <c r="BB96" s="41"/>
      <c r="BC96" s="42"/>
      <c r="BD96" s="40"/>
      <c r="BE96" s="41"/>
      <c r="BF96" s="42"/>
      <c r="BG96" s="40"/>
      <c r="BH96" s="41"/>
      <c r="BI96" s="42"/>
      <c r="BJ96" s="43"/>
      <c r="BK96" s="44"/>
      <c r="BL96" s="45"/>
      <c r="BM96" s="36"/>
      <c r="BN96" s="38"/>
      <c r="BO96" s="44"/>
      <c r="BP96" s="45"/>
      <c r="BQ96" s="36"/>
      <c r="BR96" s="38"/>
      <c r="BS96" s="44"/>
      <c r="BT96" s="39"/>
      <c r="BU96" s="46"/>
      <c r="BV96" s="47"/>
      <c r="BW96" s="48"/>
      <c r="BX96" s="49"/>
      <c r="BY96" s="46"/>
      <c r="BZ96" s="47"/>
      <c r="CA96" s="48"/>
      <c r="CB96" s="49"/>
      <c r="CC96" s="46"/>
      <c r="CD96" s="47"/>
      <c r="CE96" s="50"/>
      <c r="CF96" s="304"/>
      <c r="CG96" s="305"/>
      <c r="CH96" s="304"/>
      <c r="CI96" s="305"/>
      <c r="CJ96" s="304"/>
      <c r="CK96" s="305"/>
      <c r="CL96" s="304"/>
      <c r="CM96" s="305"/>
      <c r="CN96" s="304"/>
      <c r="CO96" s="305"/>
      <c r="CP96" s="51"/>
      <c r="CQ96" s="52"/>
      <c r="CR96" s="53"/>
      <c r="CS96" s="51"/>
      <c r="CT96" s="52"/>
      <c r="CU96" s="54"/>
      <c r="CV96" s="55"/>
      <c r="CW96" s="52"/>
      <c r="CX96" s="53"/>
      <c r="CY96" s="51"/>
      <c r="CZ96" s="52"/>
      <c r="DA96" s="54"/>
      <c r="DB96" s="55"/>
      <c r="DC96" s="52"/>
      <c r="DD96" s="54"/>
      <c r="DE96" s="56"/>
    </row>
    <row r="97" spans="2:109" ht="16.5" hidden="1" thickTop="1" thickBot="1" x14ac:dyDescent="0.3">
      <c r="B97" s="59"/>
      <c r="C97" s="32" t="s">
        <v>93</v>
      </c>
      <c r="D97" s="33">
        <v>2019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129"/>
      <c r="P97" s="35"/>
      <c r="Q97" s="34"/>
      <c r="R97" s="35"/>
      <c r="S97" s="34"/>
      <c r="T97" s="35"/>
      <c r="U97" s="34"/>
      <c r="V97" s="35"/>
      <c r="W97" s="34"/>
      <c r="X97" s="35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7"/>
      <c r="AJ97" s="37"/>
      <c r="AK97" s="37"/>
      <c r="AL97" s="36"/>
      <c r="AM97" s="36"/>
      <c r="AN97" s="35"/>
      <c r="AO97" s="35"/>
      <c r="AP97" s="35"/>
      <c r="AQ97" s="35"/>
      <c r="AR97" s="38"/>
      <c r="AS97" s="37"/>
      <c r="AT97" s="39"/>
      <c r="AU97" s="40"/>
      <c r="AV97" s="41"/>
      <c r="AW97" s="42"/>
      <c r="AX97" s="40"/>
      <c r="AY97" s="41"/>
      <c r="AZ97" s="42"/>
      <c r="BA97" s="40"/>
      <c r="BB97" s="41"/>
      <c r="BC97" s="42"/>
      <c r="BD97" s="40"/>
      <c r="BE97" s="41"/>
      <c r="BF97" s="42"/>
      <c r="BG97" s="40"/>
      <c r="BH97" s="41"/>
      <c r="BI97" s="42"/>
      <c r="BJ97" s="43"/>
      <c r="BK97" s="44"/>
      <c r="BL97" s="45"/>
      <c r="BM97" s="36"/>
      <c r="BN97" s="38"/>
      <c r="BO97" s="44"/>
      <c r="BP97" s="45"/>
      <c r="BQ97" s="36"/>
      <c r="BR97" s="38"/>
      <c r="BS97" s="44"/>
      <c r="BT97" s="39"/>
      <c r="BU97" s="46"/>
      <c r="BV97" s="47"/>
      <c r="BW97" s="48"/>
      <c r="BX97" s="49"/>
      <c r="BY97" s="46"/>
      <c r="BZ97" s="47"/>
      <c r="CA97" s="48"/>
      <c r="CB97" s="49"/>
      <c r="CC97" s="46"/>
      <c r="CD97" s="47"/>
      <c r="CE97" s="50"/>
      <c r="CF97" s="304"/>
      <c r="CG97" s="305"/>
      <c r="CH97" s="304"/>
      <c r="CI97" s="305"/>
      <c r="CJ97" s="304"/>
      <c r="CK97" s="305"/>
      <c r="CL97" s="304"/>
      <c r="CM97" s="305"/>
      <c r="CN97" s="304"/>
      <c r="CO97" s="305"/>
      <c r="CP97" s="51"/>
      <c r="CQ97" s="52"/>
      <c r="CR97" s="53"/>
      <c r="CS97" s="51"/>
      <c r="CT97" s="52"/>
      <c r="CU97" s="54"/>
      <c r="CV97" s="55"/>
      <c r="CW97" s="52"/>
      <c r="CX97" s="53"/>
      <c r="CY97" s="51"/>
      <c r="CZ97" s="52"/>
      <c r="DA97" s="54"/>
      <c r="DB97" s="55"/>
      <c r="DC97" s="52"/>
      <c r="DD97" s="54"/>
      <c r="DE97" s="56"/>
    </row>
    <row r="98" spans="2:109" ht="16.5" hidden="1" thickTop="1" thickBot="1" x14ac:dyDescent="0.3">
      <c r="B98" s="59"/>
      <c r="C98" s="32" t="s">
        <v>93</v>
      </c>
      <c r="D98" s="33">
        <v>2019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129"/>
      <c r="P98" s="35"/>
      <c r="Q98" s="34"/>
      <c r="R98" s="35"/>
      <c r="S98" s="34"/>
      <c r="T98" s="35"/>
      <c r="U98" s="34"/>
      <c r="V98" s="35"/>
      <c r="W98" s="34"/>
      <c r="X98" s="35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7"/>
      <c r="AJ98" s="37"/>
      <c r="AK98" s="37"/>
      <c r="AL98" s="36"/>
      <c r="AM98" s="36"/>
      <c r="AN98" s="35"/>
      <c r="AO98" s="35"/>
      <c r="AP98" s="35"/>
      <c r="AQ98" s="35"/>
      <c r="AR98" s="38"/>
      <c r="AS98" s="37"/>
      <c r="AT98" s="39"/>
      <c r="AU98" s="40"/>
      <c r="AV98" s="41"/>
      <c r="AW98" s="42"/>
      <c r="AX98" s="40"/>
      <c r="AY98" s="41"/>
      <c r="AZ98" s="42"/>
      <c r="BA98" s="40"/>
      <c r="BB98" s="41"/>
      <c r="BC98" s="42"/>
      <c r="BD98" s="40"/>
      <c r="BE98" s="41"/>
      <c r="BF98" s="42"/>
      <c r="BG98" s="40"/>
      <c r="BH98" s="41"/>
      <c r="BI98" s="42"/>
      <c r="BJ98" s="43"/>
      <c r="BK98" s="44"/>
      <c r="BL98" s="45"/>
      <c r="BM98" s="36"/>
      <c r="BN98" s="38"/>
      <c r="BO98" s="44"/>
      <c r="BP98" s="45"/>
      <c r="BQ98" s="36"/>
      <c r="BR98" s="38"/>
      <c r="BS98" s="44"/>
      <c r="BT98" s="39"/>
      <c r="BU98" s="46"/>
      <c r="BV98" s="47"/>
      <c r="BW98" s="48"/>
      <c r="BX98" s="49"/>
      <c r="BY98" s="46"/>
      <c r="BZ98" s="47"/>
      <c r="CA98" s="48"/>
      <c r="CB98" s="49"/>
      <c r="CC98" s="46"/>
      <c r="CD98" s="47"/>
      <c r="CE98" s="50"/>
      <c r="CF98" s="304"/>
      <c r="CG98" s="305"/>
      <c r="CH98" s="304"/>
      <c r="CI98" s="305"/>
      <c r="CJ98" s="304"/>
      <c r="CK98" s="305"/>
      <c r="CL98" s="304"/>
      <c r="CM98" s="305"/>
      <c r="CN98" s="304"/>
      <c r="CO98" s="305"/>
      <c r="CP98" s="51"/>
      <c r="CQ98" s="52"/>
      <c r="CR98" s="53"/>
      <c r="CS98" s="51"/>
      <c r="CT98" s="52"/>
      <c r="CU98" s="54"/>
      <c r="CV98" s="55"/>
      <c r="CW98" s="52"/>
      <c r="CX98" s="53"/>
      <c r="CY98" s="51"/>
      <c r="CZ98" s="52"/>
      <c r="DA98" s="54"/>
      <c r="DB98" s="55"/>
      <c r="DC98" s="52"/>
      <c r="DD98" s="54"/>
      <c r="DE98" s="56"/>
    </row>
    <row r="99" spans="2:109" ht="16.5" hidden="1" thickTop="1" thickBot="1" x14ac:dyDescent="0.3">
      <c r="B99" s="59"/>
      <c r="C99" s="32" t="s">
        <v>93</v>
      </c>
      <c r="D99" s="33">
        <v>2019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129"/>
      <c r="P99" s="35"/>
      <c r="Q99" s="34"/>
      <c r="R99" s="35"/>
      <c r="S99" s="34"/>
      <c r="T99" s="35"/>
      <c r="U99" s="34"/>
      <c r="V99" s="35"/>
      <c r="W99" s="34"/>
      <c r="X99" s="35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7"/>
      <c r="AJ99" s="37"/>
      <c r="AK99" s="37"/>
      <c r="AL99" s="36"/>
      <c r="AM99" s="36"/>
      <c r="AN99" s="35"/>
      <c r="AO99" s="35"/>
      <c r="AP99" s="35"/>
      <c r="AQ99" s="35"/>
      <c r="AR99" s="38"/>
      <c r="AS99" s="37"/>
      <c r="AT99" s="39"/>
      <c r="AU99" s="40"/>
      <c r="AV99" s="41"/>
      <c r="AW99" s="42"/>
      <c r="AX99" s="40"/>
      <c r="AY99" s="41"/>
      <c r="AZ99" s="42"/>
      <c r="BA99" s="40"/>
      <c r="BB99" s="41"/>
      <c r="BC99" s="42"/>
      <c r="BD99" s="40"/>
      <c r="BE99" s="41"/>
      <c r="BF99" s="42"/>
      <c r="BG99" s="40"/>
      <c r="BH99" s="41"/>
      <c r="BI99" s="42"/>
      <c r="BJ99" s="43"/>
      <c r="BK99" s="44"/>
      <c r="BL99" s="45"/>
      <c r="BM99" s="36"/>
      <c r="BN99" s="38"/>
      <c r="BO99" s="44"/>
      <c r="BP99" s="45"/>
      <c r="BQ99" s="36"/>
      <c r="BR99" s="38"/>
      <c r="BS99" s="44"/>
      <c r="BT99" s="39"/>
      <c r="BU99" s="46"/>
      <c r="BV99" s="47"/>
      <c r="BW99" s="48"/>
      <c r="BX99" s="49"/>
      <c r="BY99" s="46"/>
      <c r="BZ99" s="47"/>
      <c r="CA99" s="48"/>
      <c r="CB99" s="49"/>
      <c r="CC99" s="46"/>
      <c r="CD99" s="47"/>
      <c r="CE99" s="50"/>
      <c r="CF99" s="304"/>
      <c r="CG99" s="305"/>
      <c r="CH99" s="304"/>
      <c r="CI99" s="305"/>
      <c r="CJ99" s="304"/>
      <c r="CK99" s="305"/>
      <c r="CL99" s="304"/>
      <c r="CM99" s="305"/>
      <c r="CN99" s="304"/>
      <c r="CO99" s="305"/>
      <c r="CP99" s="51"/>
      <c r="CQ99" s="52"/>
      <c r="CR99" s="53"/>
      <c r="CS99" s="51"/>
      <c r="CT99" s="52"/>
      <c r="CU99" s="54"/>
      <c r="CV99" s="55"/>
      <c r="CW99" s="52"/>
      <c r="CX99" s="53"/>
      <c r="CY99" s="51"/>
      <c r="CZ99" s="52"/>
      <c r="DA99" s="54"/>
      <c r="DB99" s="55"/>
      <c r="DC99" s="52"/>
      <c r="DD99" s="54"/>
      <c r="DE99" s="56"/>
    </row>
    <row r="100" spans="2:109" ht="16.5" hidden="1" thickTop="1" thickBot="1" x14ac:dyDescent="0.3">
      <c r="B100" s="59"/>
      <c r="C100" s="32" t="s">
        <v>93</v>
      </c>
      <c r="D100" s="33">
        <v>2019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129"/>
      <c r="P100" s="35"/>
      <c r="Q100" s="34"/>
      <c r="R100" s="35"/>
      <c r="S100" s="34"/>
      <c r="T100" s="35"/>
      <c r="U100" s="34"/>
      <c r="V100" s="35"/>
      <c r="W100" s="34"/>
      <c r="X100" s="35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7"/>
      <c r="AJ100" s="37"/>
      <c r="AK100" s="37"/>
      <c r="AL100" s="36"/>
      <c r="AM100" s="36"/>
      <c r="AN100" s="35"/>
      <c r="AO100" s="35"/>
      <c r="AP100" s="35"/>
      <c r="AQ100" s="35"/>
      <c r="AR100" s="38"/>
      <c r="AS100" s="37"/>
      <c r="AT100" s="39"/>
      <c r="AU100" s="40"/>
      <c r="AV100" s="41"/>
      <c r="AW100" s="42"/>
      <c r="AX100" s="40"/>
      <c r="AY100" s="41"/>
      <c r="AZ100" s="42"/>
      <c r="BA100" s="40"/>
      <c r="BB100" s="41"/>
      <c r="BC100" s="42"/>
      <c r="BD100" s="40"/>
      <c r="BE100" s="41"/>
      <c r="BF100" s="42"/>
      <c r="BG100" s="40"/>
      <c r="BH100" s="41"/>
      <c r="BI100" s="42"/>
      <c r="BJ100" s="43"/>
      <c r="BK100" s="44"/>
      <c r="BL100" s="45"/>
      <c r="BM100" s="36"/>
      <c r="BN100" s="38"/>
      <c r="BO100" s="44"/>
      <c r="BP100" s="45"/>
      <c r="BQ100" s="36"/>
      <c r="BR100" s="38"/>
      <c r="BS100" s="44"/>
      <c r="BT100" s="39"/>
      <c r="BU100" s="46"/>
      <c r="BV100" s="47"/>
      <c r="BW100" s="48"/>
      <c r="BX100" s="49"/>
      <c r="BY100" s="46"/>
      <c r="BZ100" s="47"/>
      <c r="CA100" s="48"/>
      <c r="CB100" s="49"/>
      <c r="CC100" s="46"/>
      <c r="CD100" s="47"/>
      <c r="CE100" s="50"/>
      <c r="CF100" s="304"/>
      <c r="CG100" s="305"/>
      <c r="CH100" s="304"/>
      <c r="CI100" s="305"/>
      <c r="CJ100" s="304"/>
      <c r="CK100" s="305"/>
      <c r="CL100" s="304"/>
      <c r="CM100" s="305"/>
      <c r="CN100" s="304"/>
      <c r="CO100" s="305"/>
      <c r="CP100" s="51"/>
      <c r="CQ100" s="52"/>
      <c r="CR100" s="53"/>
      <c r="CS100" s="51"/>
      <c r="CT100" s="52"/>
      <c r="CU100" s="54"/>
      <c r="CV100" s="55"/>
      <c r="CW100" s="52"/>
      <c r="CX100" s="53"/>
      <c r="CY100" s="51"/>
      <c r="CZ100" s="52"/>
      <c r="DA100" s="54"/>
      <c r="DB100" s="55"/>
      <c r="DC100" s="52"/>
      <c r="DD100" s="54"/>
      <c r="DE100" s="56"/>
    </row>
    <row r="101" spans="2:109" ht="16.5" hidden="1" thickTop="1" thickBot="1" x14ac:dyDescent="0.3">
      <c r="B101" s="59"/>
      <c r="C101" s="32" t="s">
        <v>93</v>
      </c>
      <c r="D101" s="33">
        <v>2019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129"/>
      <c r="P101" s="35"/>
      <c r="Q101" s="34"/>
      <c r="R101" s="35"/>
      <c r="S101" s="34"/>
      <c r="T101" s="35"/>
      <c r="U101" s="34"/>
      <c r="V101" s="35"/>
      <c r="W101" s="34"/>
      <c r="X101" s="35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7"/>
      <c r="AJ101" s="37"/>
      <c r="AK101" s="37"/>
      <c r="AL101" s="36"/>
      <c r="AM101" s="36"/>
      <c r="AN101" s="35"/>
      <c r="AO101" s="35"/>
      <c r="AP101" s="35"/>
      <c r="AQ101" s="35"/>
      <c r="AR101" s="38"/>
      <c r="AS101" s="37"/>
      <c r="AT101" s="39"/>
      <c r="AU101" s="40"/>
      <c r="AV101" s="41"/>
      <c r="AW101" s="42"/>
      <c r="AX101" s="40"/>
      <c r="AY101" s="41"/>
      <c r="AZ101" s="42"/>
      <c r="BA101" s="40"/>
      <c r="BB101" s="41"/>
      <c r="BC101" s="42"/>
      <c r="BD101" s="40"/>
      <c r="BE101" s="41"/>
      <c r="BF101" s="42"/>
      <c r="BG101" s="40"/>
      <c r="BH101" s="41"/>
      <c r="BI101" s="42"/>
      <c r="BJ101" s="43"/>
      <c r="BK101" s="44"/>
      <c r="BL101" s="45"/>
      <c r="BM101" s="36"/>
      <c r="BN101" s="38"/>
      <c r="BO101" s="44"/>
      <c r="BP101" s="45"/>
      <c r="BQ101" s="36"/>
      <c r="BR101" s="38"/>
      <c r="BS101" s="44"/>
      <c r="BT101" s="39"/>
      <c r="BU101" s="46"/>
      <c r="BV101" s="47"/>
      <c r="BW101" s="48"/>
      <c r="BX101" s="49"/>
      <c r="BY101" s="46"/>
      <c r="BZ101" s="47"/>
      <c r="CA101" s="48"/>
      <c r="CB101" s="49"/>
      <c r="CC101" s="46"/>
      <c r="CD101" s="47"/>
      <c r="CE101" s="50"/>
      <c r="CF101" s="304"/>
      <c r="CG101" s="305"/>
      <c r="CH101" s="304"/>
      <c r="CI101" s="305"/>
      <c r="CJ101" s="304"/>
      <c r="CK101" s="305"/>
      <c r="CL101" s="304"/>
      <c r="CM101" s="305"/>
      <c r="CN101" s="304"/>
      <c r="CO101" s="305"/>
      <c r="CP101" s="51"/>
      <c r="CQ101" s="52"/>
      <c r="CR101" s="53"/>
      <c r="CS101" s="51"/>
      <c r="CT101" s="52"/>
      <c r="CU101" s="54"/>
      <c r="CV101" s="55"/>
      <c r="CW101" s="52"/>
      <c r="CX101" s="53"/>
      <c r="CY101" s="51"/>
      <c r="CZ101" s="52"/>
      <c r="DA101" s="54"/>
      <c r="DB101" s="55"/>
      <c r="DC101" s="52"/>
      <c r="DD101" s="54"/>
      <c r="DE101" s="56"/>
    </row>
    <row r="102" spans="2:109" ht="16.5" hidden="1" thickTop="1" thickBot="1" x14ac:dyDescent="0.3">
      <c r="B102" s="59"/>
      <c r="C102" s="32" t="s">
        <v>93</v>
      </c>
      <c r="D102" s="33">
        <v>2019</v>
      </c>
      <c r="E102" s="34"/>
      <c r="F102" s="35"/>
      <c r="G102" s="34"/>
      <c r="H102" s="35"/>
      <c r="I102" s="34"/>
      <c r="J102" s="35"/>
      <c r="K102" s="34"/>
      <c r="L102" s="35"/>
      <c r="M102" s="34"/>
      <c r="N102" s="35"/>
      <c r="O102" s="129"/>
      <c r="P102" s="35"/>
      <c r="Q102" s="34"/>
      <c r="R102" s="35"/>
      <c r="S102" s="34"/>
      <c r="T102" s="35"/>
      <c r="U102" s="34"/>
      <c r="V102" s="35"/>
      <c r="W102" s="34"/>
      <c r="X102" s="35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7"/>
      <c r="AJ102" s="37"/>
      <c r="AK102" s="37"/>
      <c r="AL102" s="36"/>
      <c r="AM102" s="36"/>
      <c r="AN102" s="35"/>
      <c r="AO102" s="35"/>
      <c r="AP102" s="35"/>
      <c r="AQ102" s="35"/>
      <c r="AR102" s="38"/>
      <c r="AS102" s="37"/>
      <c r="AT102" s="39"/>
      <c r="AU102" s="40"/>
      <c r="AV102" s="41"/>
      <c r="AW102" s="42"/>
      <c r="AX102" s="40"/>
      <c r="AY102" s="41"/>
      <c r="AZ102" s="42"/>
      <c r="BA102" s="40"/>
      <c r="BB102" s="41"/>
      <c r="BC102" s="42"/>
      <c r="BD102" s="40"/>
      <c r="BE102" s="41"/>
      <c r="BF102" s="42"/>
      <c r="BG102" s="40"/>
      <c r="BH102" s="41"/>
      <c r="BI102" s="42"/>
      <c r="BJ102" s="43"/>
      <c r="BK102" s="44"/>
      <c r="BL102" s="45"/>
      <c r="BM102" s="36"/>
      <c r="BN102" s="38"/>
      <c r="BO102" s="44"/>
      <c r="BP102" s="45"/>
      <c r="BQ102" s="36"/>
      <c r="BR102" s="38"/>
      <c r="BS102" s="44"/>
      <c r="BT102" s="39"/>
      <c r="BU102" s="46"/>
      <c r="BV102" s="47"/>
      <c r="BW102" s="48"/>
      <c r="BX102" s="49"/>
      <c r="BY102" s="46"/>
      <c r="BZ102" s="47"/>
      <c r="CA102" s="48"/>
      <c r="CB102" s="49"/>
      <c r="CC102" s="46"/>
      <c r="CD102" s="47"/>
      <c r="CE102" s="50"/>
      <c r="CF102" s="304"/>
      <c r="CG102" s="305"/>
      <c r="CH102" s="304"/>
      <c r="CI102" s="305"/>
      <c r="CJ102" s="304"/>
      <c r="CK102" s="305"/>
      <c r="CL102" s="304"/>
      <c r="CM102" s="305"/>
      <c r="CN102" s="304"/>
      <c r="CO102" s="305"/>
      <c r="CP102" s="51"/>
      <c r="CQ102" s="52"/>
      <c r="CR102" s="53"/>
      <c r="CS102" s="51"/>
      <c r="CT102" s="52"/>
      <c r="CU102" s="54"/>
      <c r="CV102" s="55"/>
      <c r="CW102" s="52"/>
      <c r="CX102" s="53"/>
      <c r="CY102" s="51"/>
      <c r="CZ102" s="52"/>
      <c r="DA102" s="54"/>
      <c r="DB102" s="55"/>
      <c r="DC102" s="52"/>
      <c r="DD102" s="54"/>
      <c r="DE102" s="56"/>
    </row>
    <row r="103" spans="2:109" ht="16.5" hidden="1" thickTop="1" thickBot="1" x14ac:dyDescent="0.3">
      <c r="B103" s="59"/>
      <c r="C103" s="32" t="s">
        <v>93</v>
      </c>
      <c r="D103" s="33">
        <v>2019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129"/>
      <c r="P103" s="35"/>
      <c r="Q103" s="34"/>
      <c r="R103" s="35"/>
      <c r="S103" s="34"/>
      <c r="T103" s="35"/>
      <c r="U103" s="34"/>
      <c r="V103" s="35"/>
      <c r="W103" s="34"/>
      <c r="X103" s="35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7"/>
      <c r="AJ103" s="37"/>
      <c r="AK103" s="37"/>
      <c r="AL103" s="36"/>
      <c r="AM103" s="36"/>
      <c r="AN103" s="35"/>
      <c r="AO103" s="35"/>
      <c r="AP103" s="35"/>
      <c r="AQ103" s="35"/>
      <c r="AR103" s="38"/>
      <c r="AS103" s="37"/>
      <c r="AT103" s="39"/>
      <c r="AU103" s="40"/>
      <c r="AV103" s="41"/>
      <c r="AW103" s="42"/>
      <c r="AX103" s="40"/>
      <c r="AY103" s="41"/>
      <c r="AZ103" s="42"/>
      <c r="BA103" s="40"/>
      <c r="BB103" s="41"/>
      <c r="BC103" s="42"/>
      <c r="BD103" s="40"/>
      <c r="BE103" s="41"/>
      <c r="BF103" s="42"/>
      <c r="BG103" s="40"/>
      <c r="BH103" s="41"/>
      <c r="BI103" s="42"/>
      <c r="BJ103" s="43"/>
      <c r="BK103" s="44"/>
      <c r="BL103" s="45"/>
      <c r="BM103" s="36"/>
      <c r="BN103" s="38"/>
      <c r="BO103" s="44"/>
      <c r="BP103" s="45"/>
      <c r="BQ103" s="36"/>
      <c r="BR103" s="38"/>
      <c r="BS103" s="44"/>
      <c r="BT103" s="39"/>
      <c r="BU103" s="46"/>
      <c r="BV103" s="47"/>
      <c r="BW103" s="48"/>
      <c r="BX103" s="49"/>
      <c r="BY103" s="46"/>
      <c r="BZ103" s="47"/>
      <c r="CA103" s="48"/>
      <c r="CB103" s="49"/>
      <c r="CC103" s="46"/>
      <c r="CD103" s="47"/>
      <c r="CE103" s="50"/>
      <c r="CF103" s="304"/>
      <c r="CG103" s="305"/>
      <c r="CH103" s="304"/>
      <c r="CI103" s="305"/>
      <c r="CJ103" s="304"/>
      <c r="CK103" s="305"/>
      <c r="CL103" s="304"/>
      <c r="CM103" s="305"/>
      <c r="CN103" s="304"/>
      <c r="CO103" s="305"/>
      <c r="CP103" s="51"/>
      <c r="CQ103" s="52"/>
      <c r="CR103" s="53"/>
      <c r="CS103" s="51"/>
      <c r="CT103" s="52"/>
      <c r="CU103" s="54"/>
      <c r="CV103" s="55"/>
      <c r="CW103" s="52"/>
      <c r="CX103" s="53"/>
      <c r="CY103" s="51"/>
      <c r="CZ103" s="52"/>
      <c r="DA103" s="54"/>
      <c r="DB103" s="55"/>
      <c r="DC103" s="52"/>
      <c r="DD103" s="54"/>
      <c r="DE103" s="56"/>
    </row>
    <row r="104" spans="2:109" ht="16.5" hidden="1" thickTop="1" thickBot="1" x14ac:dyDescent="0.3">
      <c r="B104" s="59"/>
      <c r="C104" s="32" t="s">
        <v>93</v>
      </c>
      <c r="D104" s="33">
        <v>2019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129"/>
      <c r="P104" s="35"/>
      <c r="Q104" s="34"/>
      <c r="R104" s="35"/>
      <c r="S104" s="34"/>
      <c r="T104" s="35"/>
      <c r="U104" s="34"/>
      <c r="V104" s="35"/>
      <c r="W104" s="34"/>
      <c r="X104" s="35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7"/>
      <c r="AJ104" s="37"/>
      <c r="AK104" s="37"/>
      <c r="AL104" s="36"/>
      <c r="AM104" s="36"/>
      <c r="AN104" s="35"/>
      <c r="AO104" s="35"/>
      <c r="AP104" s="35"/>
      <c r="AQ104" s="35"/>
      <c r="AR104" s="38"/>
      <c r="AS104" s="37"/>
      <c r="AT104" s="39"/>
      <c r="AU104" s="40"/>
      <c r="AV104" s="41"/>
      <c r="AW104" s="42"/>
      <c r="AX104" s="40"/>
      <c r="AY104" s="41"/>
      <c r="AZ104" s="42"/>
      <c r="BA104" s="40"/>
      <c r="BB104" s="41"/>
      <c r="BC104" s="42"/>
      <c r="BD104" s="40"/>
      <c r="BE104" s="41"/>
      <c r="BF104" s="42"/>
      <c r="BG104" s="40"/>
      <c r="BH104" s="41"/>
      <c r="BI104" s="42"/>
      <c r="BJ104" s="43"/>
      <c r="BK104" s="44"/>
      <c r="BL104" s="45"/>
      <c r="BM104" s="36"/>
      <c r="BN104" s="38"/>
      <c r="BO104" s="44"/>
      <c r="BP104" s="45"/>
      <c r="BQ104" s="36"/>
      <c r="BR104" s="38"/>
      <c r="BS104" s="44"/>
      <c r="BT104" s="39"/>
      <c r="BU104" s="46"/>
      <c r="BV104" s="47"/>
      <c r="BW104" s="48"/>
      <c r="BX104" s="49"/>
      <c r="BY104" s="46"/>
      <c r="BZ104" s="47"/>
      <c r="CA104" s="48"/>
      <c r="CB104" s="49"/>
      <c r="CC104" s="46"/>
      <c r="CD104" s="47"/>
      <c r="CE104" s="50"/>
      <c r="CF104" s="304"/>
      <c r="CG104" s="305"/>
      <c r="CH104" s="304"/>
      <c r="CI104" s="305"/>
      <c r="CJ104" s="304"/>
      <c r="CK104" s="305"/>
      <c r="CL104" s="304"/>
      <c r="CM104" s="305"/>
      <c r="CN104" s="304"/>
      <c r="CO104" s="305"/>
      <c r="CP104" s="51"/>
      <c r="CQ104" s="52"/>
      <c r="CR104" s="53"/>
      <c r="CS104" s="51"/>
      <c r="CT104" s="52"/>
      <c r="CU104" s="54"/>
      <c r="CV104" s="55"/>
      <c r="CW104" s="52"/>
      <c r="CX104" s="53"/>
      <c r="CY104" s="51"/>
      <c r="CZ104" s="52"/>
      <c r="DA104" s="54"/>
      <c r="DB104" s="55"/>
      <c r="DC104" s="52"/>
      <c r="DD104" s="54"/>
      <c r="DE104" s="56"/>
    </row>
    <row r="105" spans="2:109" ht="16.5" hidden="1" thickTop="1" thickBot="1" x14ac:dyDescent="0.3">
      <c r="B105" s="59"/>
      <c r="C105" s="32" t="s">
        <v>93</v>
      </c>
      <c r="D105" s="33">
        <v>2019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129"/>
      <c r="P105" s="35"/>
      <c r="Q105" s="34"/>
      <c r="R105" s="35"/>
      <c r="S105" s="34"/>
      <c r="T105" s="35"/>
      <c r="U105" s="34"/>
      <c r="V105" s="35"/>
      <c r="W105" s="34"/>
      <c r="X105" s="35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7"/>
      <c r="AJ105" s="37"/>
      <c r="AK105" s="37"/>
      <c r="AL105" s="36"/>
      <c r="AM105" s="36"/>
      <c r="AN105" s="35"/>
      <c r="AO105" s="35"/>
      <c r="AP105" s="35"/>
      <c r="AQ105" s="35"/>
      <c r="AR105" s="38"/>
      <c r="AS105" s="37"/>
      <c r="AT105" s="39"/>
      <c r="AU105" s="40"/>
      <c r="AV105" s="41"/>
      <c r="AW105" s="42"/>
      <c r="AX105" s="40"/>
      <c r="AY105" s="41"/>
      <c r="AZ105" s="42"/>
      <c r="BA105" s="40"/>
      <c r="BB105" s="41"/>
      <c r="BC105" s="42"/>
      <c r="BD105" s="40"/>
      <c r="BE105" s="41"/>
      <c r="BF105" s="42"/>
      <c r="BG105" s="40"/>
      <c r="BH105" s="41"/>
      <c r="BI105" s="42"/>
      <c r="BJ105" s="43"/>
      <c r="BK105" s="44"/>
      <c r="BL105" s="45"/>
      <c r="BM105" s="36"/>
      <c r="BN105" s="38"/>
      <c r="BO105" s="44"/>
      <c r="BP105" s="45"/>
      <c r="BQ105" s="36"/>
      <c r="BR105" s="38"/>
      <c r="BS105" s="44"/>
      <c r="BT105" s="39"/>
      <c r="BU105" s="46"/>
      <c r="BV105" s="47"/>
      <c r="BW105" s="48"/>
      <c r="BX105" s="49"/>
      <c r="BY105" s="46"/>
      <c r="BZ105" s="47"/>
      <c r="CA105" s="48"/>
      <c r="CB105" s="49"/>
      <c r="CC105" s="46"/>
      <c r="CD105" s="47"/>
      <c r="CE105" s="50"/>
      <c r="CF105" s="304"/>
      <c r="CG105" s="305"/>
      <c r="CH105" s="304"/>
      <c r="CI105" s="305"/>
      <c r="CJ105" s="304"/>
      <c r="CK105" s="305"/>
      <c r="CL105" s="304"/>
      <c r="CM105" s="305"/>
      <c r="CN105" s="304"/>
      <c r="CO105" s="305"/>
      <c r="CP105" s="51"/>
      <c r="CQ105" s="52"/>
      <c r="CR105" s="53"/>
      <c r="CS105" s="51"/>
      <c r="CT105" s="52"/>
      <c r="CU105" s="54"/>
      <c r="CV105" s="55"/>
      <c r="CW105" s="52"/>
      <c r="CX105" s="53"/>
      <c r="CY105" s="51"/>
      <c r="CZ105" s="52"/>
      <c r="DA105" s="54"/>
      <c r="DB105" s="55"/>
      <c r="DC105" s="52"/>
      <c r="DD105" s="54"/>
      <c r="DE105" s="56"/>
    </row>
    <row r="106" spans="2:109" ht="16.5" hidden="1" thickTop="1" thickBot="1" x14ac:dyDescent="0.3">
      <c r="B106" s="59"/>
      <c r="C106" s="32" t="s">
        <v>93</v>
      </c>
      <c r="D106" s="33">
        <v>2019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129"/>
      <c r="P106" s="35"/>
      <c r="Q106" s="34"/>
      <c r="R106" s="35"/>
      <c r="S106" s="34"/>
      <c r="T106" s="35"/>
      <c r="U106" s="34"/>
      <c r="V106" s="35"/>
      <c r="W106" s="34"/>
      <c r="X106" s="35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7"/>
      <c r="AJ106" s="37"/>
      <c r="AK106" s="37"/>
      <c r="AL106" s="36"/>
      <c r="AM106" s="36"/>
      <c r="AN106" s="35"/>
      <c r="AO106" s="35"/>
      <c r="AP106" s="35"/>
      <c r="AQ106" s="35"/>
      <c r="AR106" s="38"/>
      <c r="AS106" s="37"/>
      <c r="AT106" s="39"/>
      <c r="AU106" s="40"/>
      <c r="AV106" s="41"/>
      <c r="AW106" s="42"/>
      <c r="AX106" s="40"/>
      <c r="AY106" s="41"/>
      <c r="AZ106" s="42"/>
      <c r="BA106" s="40"/>
      <c r="BB106" s="41"/>
      <c r="BC106" s="42"/>
      <c r="BD106" s="40"/>
      <c r="BE106" s="41"/>
      <c r="BF106" s="42"/>
      <c r="BG106" s="40"/>
      <c r="BH106" s="41"/>
      <c r="BI106" s="42"/>
      <c r="BJ106" s="43"/>
      <c r="BK106" s="44"/>
      <c r="BL106" s="45"/>
      <c r="BM106" s="36"/>
      <c r="BN106" s="38"/>
      <c r="BO106" s="44"/>
      <c r="BP106" s="45"/>
      <c r="BQ106" s="36"/>
      <c r="BR106" s="38"/>
      <c r="BS106" s="44"/>
      <c r="BT106" s="39"/>
      <c r="BU106" s="46"/>
      <c r="BV106" s="47"/>
      <c r="BW106" s="48"/>
      <c r="BX106" s="49"/>
      <c r="BY106" s="46"/>
      <c r="BZ106" s="47"/>
      <c r="CA106" s="48"/>
      <c r="CB106" s="49"/>
      <c r="CC106" s="46"/>
      <c r="CD106" s="47"/>
      <c r="CE106" s="50"/>
      <c r="CF106" s="304"/>
      <c r="CG106" s="305"/>
      <c r="CH106" s="304"/>
      <c r="CI106" s="305"/>
      <c r="CJ106" s="304"/>
      <c r="CK106" s="305"/>
      <c r="CL106" s="304"/>
      <c r="CM106" s="305"/>
      <c r="CN106" s="304"/>
      <c r="CO106" s="305"/>
      <c r="CP106" s="51"/>
      <c r="CQ106" s="52"/>
      <c r="CR106" s="53"/>
      <c r="CS106" s="51"/>
      <c r="CT106" s="52"/>
      <c r="CU106" s="54"/>
      <c r="CV106" s="55"/>
      <c r="CW106" s="52"/>
      <c r="CX106" s="53"/>
      <c r="CY106" s="51"/>
      <c r="CZ106" s="52"/>
      <c r="DA106" s="54"/>
      <c r="DB106" s="55"/>
      <c r="DC106" s="52"/>
      <c r="DD106" s="54"/>
      <c r="DE106" s="56"/>
    </row>
    <row r="107" spans="2:109" ht="16.5" hidden="1" thickTop="1" thickBot="1" x14ac:dyDescent="0.3">
      <c r="B107" s="59"/>
      <c r="C107" s="32" t="s">
        <v>93</v>
      </c>
      <c r="D107" s="33">
        <v>2019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129"/>
      <c r="P107" s="35"/>
      <c r="Q107" s="34"/>
      <c r="R107" s="35"/>
      <c r="S107" s="34"/>
      <c r="T107" s="35"/>
      <c r="U107" s="34"/>
      <c r="V107" s="35"/>
      <c r="W107" s="34"/>
      <c r="X107" s="35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7"/>
      <c r="AJ107" s="37"/>
      <c r="AK107" s="37"/>
      <c r="AL107" s="36"/>
      <c r="AM107" s="36"/>
      <c r="AN107" s="35"/>
      <c r="AO107" s="35"/>
      <c r="AP107" s="35"/>
      <c r="AQ107" s="35"/>
      <c r="AR107" s="38"/>
      <c r="AS107" s="37"/>
      <c r="AT107" s="39"/>
      <c r="AU107" s="40"/>
      <c r="AV107" s="41"/>
      <c r="AW107" s="42"/>
      <c r="AX107" s="40"/>
      <c r="AY107" s="41"/>
      <c r="AZ107" s="42"/>
      <c r="BA107" s="40"/>
      <c r="BB107" s="41"/>
      <c r="BC107" s="42"/>
      <c r="BD107" s="40"/>
      <c r="BE107" s="41"/>
      <c r="BF107" s="42"/>
      <c r="BG107" s="40"/>
      <c r="BH107" s="41"/>
      <c r="BI107" s="42"/>
      <c r="BJ107" s="43"/>
      <c r="BK107" s="44"/>
      <c r="BL107" s="45"/>
      <c r="BM107" s="36"/>
      <c r="BN107" s="38"/>
      <c r="BO107" s="44"/>
      <c r="BP107" s="45"/>
      <c r="BQ107" s="36"/>
      <c r="BR107" s="38"/>
      <c r="BS107" s="44"/>
      <c r="BT107" s="39"/>
      <c r="BU107" s="46"/>
      <c r="BV107" s="47"/>
      <c r="BW107" s="48"/>
      <c r="BX107" s="49"/>
      <c r="BY107" s="46"/>
      <c r="BZ107" s="47"/>
      <c r="CA107" s="48"/>
      <c r="CB107" s="49"/>
      <c r="CC107" s="46"/>
      <c r="CD107" s="47"/>
      <c r="CE107" s="50"/>
      <c r="CF107" s="304"/>
      <c r="CG107" s="305"/>
      <c r="CH107" s="304"/>
      <c r="CI107" s="305"/>
      <c r="CJ107" s="304"/>
      <c r="CK107" s="305"/>
      <c r="CL107" s="304"/>
      <c r="CM107" s="305"/>
      <c r="CN107" s="304"/>
      <c r="CO107" s="305"/>
      <c r="CP107" s="51"/>
      <c r="CQ107" s="52"/>
      <c r="CR107" s="53"/>
      <c r="CS107" s="51"/>
      <c r="CT107" s="52"/>
      <c r="CU107" s="54"/>
      <c r="CV107" s="55"/>
      <c r="CW107" s="52"/>
      <c r="CX107" s="53"/>
      <c r="CY107" s="51"/>
      <c r="CZ107" s="52"/>
      <c r="DA107" s="54"/>
      <c r="DB107" s="55"/>
      <c r="DC107" s="52"/>
      <c r="DD107" s="54"/>
      <c r="DE107" s="56"/>
    </row>
    <row r="108" spans="2:109" ht="16.5" hidden="1" thickTop="1" thickBot="1" x14ac:dyDescent="0.3">
      <c r="B108" s="59"/>
      <c r="C108" s="32" t="s">
        <v>93</v>
      </c>
      <c r="D108" s="33">
        <v>2019</v>
      </c>
      <c r="E108" s="34"/>
      <c r="F108" s="35"/>
      <c r="G108" s="34"/>
      <c r="H108" s="35"/>
      <c r="I108" s="34"/>
      <c r="J108" s="35"/>
      <c r="K108" s="34"/>
      <c r="L108" s="35"/>
      <c r="M108" s="34"/>
      <c r="N108" s="35"/>
      <c r="O108" s="129"/>
      <c r="P108" s="35"/>
      <c r="Q108" s="34"/>
      <c r="R108" s="35"/>
      <c r="S108" s="34"/>
      <c r="T108" s="35"/>
      <c r="U108" s="34"/>
      <c r="V108" s="35"/>
      <c r="W108" s="34"/>
      <c r="X108" s="35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7"/>
      <c r="AJ108" s="37"/>
      <c r="AK108" s="37"/>
      <c r="AL108" s="36"/>
      <c r="AM108" s="36"/>
      <c r="AN108" s="35"/>
      <c r="AO108" s="35"/>
      <c r="AP108" s="35"/>
      <c r="AQ108" s="35"/>
      <c r="AR108" s="38"/>
      <c r="AS108" s="37"/>
      <c r="AT108" s="39"/>
      <c r="AU108" s="40"/>
      <c r="AV108" s="41"/>
      <c r="AW108" s="42"/>
      <c r="AX108" s="40"/>
      <c r="AY108" s="41"/>
      <c r="AZ108" s="42"/>
      <c r="BA108" s="40"/>
      <c r="BB108" s="41"/>
      <c r="BC108" s="42"/>
      <c r="BD108" s="40"/>
      <c r="BE108" s="41"/>
      <c r="BF108" s="42"/>
      <c r="BG108" s="40"/>
      <c r="BH108" s="41"/>
      <c r="BI108" s="42"/>
      <c r="BJ108" s="43"/>
      <c r="BK108" s="44"/>
      <c r="BL108" s="45"/>
      <c r="BM108" s="36"/>
      <c r="BN108" s="38"/>
      <c r="BO108" s="44"/>
      <c r="BP108" s="45"/>
      <c r="BQ108" s="36"/>
      <c r="BR108" s="38"/>
      <c r="BS108" s="44"/>
      <c r="BT108" s="39"/>
      <c r="BU108" s="46"/>
      <c r="BV108" s="47"/>
      <c r="BW108" s="48"/>
      <c r="BX108" s="49"/>
      <c r="BY108" s="46"/>
      <c r="BZ108" s="47"/>
      <c r="CA108" s="48"/>
      <c r="CB108" s="49"/>
      <c r="CC108" s="46"/>
      <c r="CD108" s="47"/>
      <c r="CE108" s="50"/>
      <c r="CF108" s="304"/>
      <c r="CG108" s="305"/>
      <c r="CH108" s="304"/>
      <c r="CI108" s="305"/>
      <c r="CJ108" s="304"/>
      <c r="CK108" s="305"/>
      <c r="CL108" s="304"/>
      <c r="CM108" s="305"/>
      <c r="CN108" s="304"/>
      <c r="CO108" s="305"/>
      <c r="CP108" s="51"/>
      <c r="CQ108" s="52"/>
      <c r="CR108" s="53"/>
      <c r="CS108" s="51"/>
      <c r="CT108" s="52"/>
      <c r="CU108" s="54"/>
      <c r="CV108" s="55"/>
      <c r="CW108" s="52"/>
      <c r="CX108" s="53"/>
      <c r="CY108" s="51"/>
      <c r="CZ108" s="52"/>
      <c r="DA108" s="54"/>
      <c r="DB108" s="55"/>
      <c r="DC108" s="52"/>
      <c r="DD108" s="54"/>
      <c r="DE108" s="56"/>
    </row>
    <row r="109" spans="2:109" ht="16.5" hidden="1" thickTop="1" thickBot="1" x14ac:dyDescent="0.3">
      <c r="B109" s="59"/>
      <c r="C109" s="32" t="s">
        <v>93</v>
      </c>
      <c r="D109" s="33">
        <v>2019</v>
      </c>
      <c r="E109" s="34"/>
      <c r="F109" s="35"/>
      <c r="G109" s="34"/>
      <c r="H109" s="35"/>
      <c r="I109" s="34"/>
      <c r="J109" s="35"/>
      <c r="K109" s="34"/>
      <c r="L109" s="35"/>
      <c r="M109" s="34"/>
      <c r="N109" s="35"/>
      <c r="O109" s="129"/>
      <c r="P109" s="35"/>
      <c r="Q109" s="34"/>
      <c r="R109" s="35"/>
      <c r="S109" s="34"/>
      <c r="T109" s="35"/>
      <c r="U109" s="34"/>
      <c r="V109" s="35"/>
      <c r="W109" s="34"/>
      <c r="X109" s="35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7"/>
      <c r="AJ109" s="37"/>
      <c r="AK109" s="37"/>
      <c r="AL109" s="36"/>
      <c r="AM109" s="36"/>
      <c r="AN109" s="35"/>
      <c r="AO109" s="35"/>
      <c r="AP109" s="35"/>
      <c r="AQ109" s="35"/>
      <c r="AR109" s="38"/>
      <c r="AS109" s="37"/>
      <c r="AT109" s="39"/>
      <c r="AU109" s="40"/>
      <c r="AV109" s="41"/>
      <c r="AW109" s="42"/>
      <c r="AX109" s="40"/>
      <c r="AY109" s="41"/>
      <c r="AZ109" s="42"/>
      <c r="BA109" s="40"/>
      <c r="BB109" s="41"/>
      <c r="BC109" s="42"/>
      <c r="BD109" s="40"/>
      <c r="BE109" s="41"/>
      <c r="BF109" s="42"/>
      <c r="BG109" s="40"/>
      <c r="BH109" s="41"/>
      <c r="BI109" s="42"/>
      <c r="BJ109" s="43"/>
      <c r="BK109" s="44"/>
      <c r="BL109" s="45"/>
      <c r="BM109" s="36"/>
      <c r="BN109" s="38"/>
      <c r="BO109" s="44"/>
      <c r="BP109" s="45"/>
      <c r="BQ109" s="36"/>
      <c r="BR109" s="38"/>
      <c r="BS109" s="44"/>
      <c r="BT109" s="39"/>
      <c r="BU109" s="46"/>
      <c r="BV109" s="47"/>
      <c r="BW109" s="48"/>
      <c r="BX109" s="49"/>
      <c r="BY109" s="46"/>
      <c r="BZ109" s="47"/>
      <c r="CA109" s="48"/>
      <c r="CB109" s="49"/>
      <c r="CC109" s="46"/>
      <c r="CD109" s="47"/>
      <c r="CE109" s="50"/>
      <c r="CF109" s="304"/>
      <c r="CG109" s="305"/>
      <c r="CH109" s="304"/>
      <c r="CI109" s="305"/>
      <c r="CJ109" s="304"/>
      <c r="CK109" s="305"/>
      <c r="CL109" s="304"/>
      <c r="CM109" s="305"/>
      <c r="CN109" s="304"/>
      <c r="CO109" s="305"/>
      <c r="CP109" s="51"/>
      <c r="CQ109" s="52"/>
      <c r="CR109" s="53"/>
      <c r="CS109" s="51"/>
      <c r="CT109" s="52"/>
      <c r="CU109" s="54"/>
      <c r="CV109" s="55"/>
      <c r="CW109" s="52"/>
      <c r="CX109" s="53"/>
      <c r="CY109" s="51"/>
      <c r="CZ109" s="52"/>
      <c r="DA109" s="54"/>
      <c r="DB109" s="55"/>
      <c r="DC109" s="52"/>
      <c r="DD109" s="54"/>
      <c r="DE109" s="56"/>
    </row>
    <row r="110" spans="2:109" ht="16.5" hidden="1" thickTop="1" thickBot="1" x14ac:dyDescent="0.3">
      <c r="B110" s="59"/>
      <c r="C110" s="32" t="s">
        <v>93</v>
      </c>
      <c r="D110" s="33">
        <v>2019</v>
      </c>
      <c r="E110" s="34"/>
      <c r="F110" s="35"/>
      <c r="G110" s="34"/>
      <c r="H110" s="35"/>
      <c r="I110" s="34"/>
      <c r="J110" s="35"/>
      <c r="K110" s="34"/>
      <c r="L110" s="35"/>
      <c r="M110" s="34"/>
      <c r="N110" s="35"/>
      <c r="O110" s="129"/>
      <c r="P110" s="35"/>
      <c r="Q110" s="34"/>
      <c r="R110" s="35"/>
      <c r="S110" s="34"/>
      <c r="T110" s="35"/>
      <c r="U110" s="34"/>
      <c r="V110" s="35"/>
      <c r="W110" s="34"/>
      <c r="X110" s="35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7"/>
      <c r="AJ110" s="37"/>
      <c r="AK110" s="37"/>
      <c r="AL110" s="36"/>
      <c r="AM110" s="36"/>
      <c r="AN110" s="35"/>
      <c r="AO110" s="35"/>
      <c r="AP110" s="35"/>
      <c r="AQ110" s="35"/>
      <c r="AR110" s="38"/>
      <c r="AS110" s="37"/>
      <c r="AT110" s="39"/>
      <c r="AU110" s="40"/>
      <c r="AV110" s="41"/>
      <c r="AW110" s="42"/>
      <c r="AX110" s="40"/>
      <c r="AY110" s="41"/>
      <c r="AZ110" s="42"/>
      <c r="BA110" s="40"/>
      <c r="BB110" s="41"/>
      <c r="BC110" s="42"/>
      <c r="BD110" s="40"/>
      <c r="BE110" s="41"/>
      <c r="BF110" s="42"/>
      <c r="BG110" s="40"/>
      <c r="BH110" s="41"/>
      <c r="BI110" s="42"/>
      <c r="BJ110" s="43"/>
      <c r="BK110" s="44"/>
      <c r="BL110" s="45"/>
      <c r="BM110" s="36"/>
      <c r="BN110" s="38"/>
      <c r="BO110" s="44"/>
      <c r="BP110" s="45"/>
      <c r="BQ110" s="36"/>
      <c r="BR110" s="38"/>
      <c r="BS110" s="44"/>
      <c r="BT110" s="39"/>
      <c r="BU110" s="46"/>
      <c r="BV110" s="47"/>
      <c r="BW110" s="48"/>
      <c r="BX110" s="49"/>
      <c r="BY110" s="46"/>
      <c r="BZ110" s="47"/>
      <c r="CA110" s="48"/>
      <c r="CB110" s="49"/>
      <c r="CC110" s="46"/>
      <c r="CD110" s="47"/>
      <c r="CE110" s="50"/>
      <c r="CF110" s="304"/>
      <c r="CG110" s="305"/>
      <c r="CH110" s="304"/>
      <c r="CI110" s="305"/>
      <c r="CJ110" s="304"/>
      <c r="CK110" s="305"/>
      <c r="CL110" s="304"/>
      <c r="CM110" s="305"/>
      <c r="CN110" s="304"/>
      <c r="CO110" s="305"/>
      <c r="CP110" s="51"/>
      <c r="CQ110" s="52"/>
      <c r="CR110" s="53"/>
      <c r="CS110" s="51"/>
      <c r="CT110" s="52"/>
      <c r="CU110" s="54"/>
      <c r="CV110" s="55"/>
      <c r="CW110" s="52"/>
      <c r="CX110" s="53"/>
      <c r="CY110" s="51"/>
      <c r="CZ110" s="52"/>
      <c r="DA110" s="54"/>
      <c r="DB110" s="55"/>
      <c r="DC110" s="52"/>
      <c r="DD110" s="54"/>
      <c r="DE110" s="56"/>
    </row>
    <row r="111" spans="2:109" ht="16.5" hidden="1" thickTop="1" thickBot="1" x14ac:dyDescent="0.3">
      <c r="B111" s="59"/>
      <c r="C111" s="32" t="s">
        <v>93</v>
      </c>
      <c r="D111" s="33">
        <v>2019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129"/>
      <c r="P111" s="35"/>
      <c r="Q111" s="34"/>
      <c r="R111" s="35"/>
      <c r="S111" s="34"/>
      <c r="T111" s="35"/>
      <c r="U111" s="34"/>
      <c r="V111" s="35"/>
      <c r="W111" s="34"/>
      <c r="X111" s="35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7"/>
      <c r="AJ111" s="37"/>
      <c r="AK111" s="37"/>
      <c r="AL111" s="36"/>
      <c r="AM111" s="36"/>
      <c r="AN111" s="35"/>
      <c r="AO111" s="35"/>
      <c r="AP111" s="35"/>
      <c r="AQ111" s="35"/>
      <c r="AR111" s="38"/>
      <c r="AS111" s="37"/>
      <c r="AT111" s="39"/>
      <c r="AU111" s="40"/>
      <c r="AV111" s="41"/>
      <c r="AW111" s="42"/>
      <c r="AX111" s="40"/>
      <c r="AY111" s="41"/>
      <c r="AZ111" s="42"/>
      <c r="BA111" s="40"/>
      <c r="BB111" s="41"/>
      <c r="BC111" s="42"/>
      <c r="BD111" s="40"/>
      <c r="BE111" s="41"/>
      <c r="BF111" s="42"/>
      <c r="BG111" s="40"/>
      <c r="BH111" s="41"/>
      <c r="BI111" s="42"/>
      <c r="BJ111" s="43"/>
      <c r="BK111" s="44"/>
      <c r="BL111" s="45"/>
      <c r="BM111" s="36"/>
      <c r="BN111" s="38"/>
      <c r="BO111" s="44"/>
      <c r="BP111" s="45"/>
      <c r="BQ111" s="36"/>
      <c r="BR111" s="38"/>
      <c r="BS111" s="44"/>
      <c r="BT111" s="39"/>
      <c r="BU111" s="46"/>
      <c r="BV111" s="47"/>
      <c r="BW111" s="48"/>
      <c r="BX111" s="49"/>
      <c r="BY111" s="46"/>
      <c r="BZ111" s="47"/>
      <c r="CA111" s="48"/>
      <c r="CB111" s="49"/>
      <c r="CC111" s="46"/>
      <c r="CD111" s="47"/>
      <c r="CE111" s="50"/>
      <c r="CF111" s="304"/>
      <c r="CG111" s="305"/>
      <c r="CH111" s="304"/>
      <c r="CI111" s="305"/>
      <c r="CJ111" s="304"/>
      <c r="CK111" s="305"/>
      <c r="CL111" s="304"/>
      <c r="CM111" s="305"/>
      <c r="CN111" s="304"/>
      <c r="CO111" s="305"/>
      <c r="CP111" s="51"/>
      <c r="CQ111" s="52"/>
      <c r="CR111" s="53"/>
      <c r="CS111" s="51"/>
      <c r="CT111" s="52"/>
      <c r="CU111" s="54"/>
      <c r="CV111" s="55"/>
      <c r="CW111" s="52"/>
      <c r="CX111" s="53"/>
      <c r="CY111" s="51"/>
      <c r="CZ111" s="52"/>
      <c r="DA111" s="54"/>
      <c r="DB111" s="55"/>
      <c r="DC111" s="52"/>
      <c r="DD111" s="54"/>
      <c r="DE111" s="56"/>
    </row>
    <row r="112" spans="2:109" ht="16.5" hidden="1" thickTop="1" thickBot="1" x14ac:dyDescent="0.3">
      <c r="B112" s="59"/>
      <c r="C112" s="32" t="s">
        <v>93</v>
      </c>
      <c r="D112" s="33">
        <v>2019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129"/>
      <c r="P112" s="35"/>
      <c r="Q112" s="34"/>
      <c r="R112" s="35"/>
      <c r="S112" s="34"/>
      <c r="T112" s="35"/>
      <c r="U112" s="34"/>
      <c r="V112" s="35"/>
      <c r="W112" s="34"/>
      <c r="X112" s="35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7"/>
      <c r="AJ112" s="37"/>
      <c r="AK112" s="37"/>
      <c r="AL112" s="36"/>
      <c r="AM112" s="36"/>
      <c r="AN112" s="35"/>
      <c r="AO112" s="35"/>
      <c r="AP112" s="35"/>
      <c r="AQ112" s="35"/>
      <c r="AR112" s="38"/>
      <c r="AS112" s="37"/>
      <c r="AT112" s="39"/>
      <c r="AU112" s="40"/>
      <c r="AV112" s="41"/>
      <c r="AW112" s="42"/>
      <c r="AX112" s="40"/>
      <c r="AY112" s="41"/>
      <c r="AZ112" s="42"/>
      <c r="BA112" s="40"/>
      <c r="BB112" s="41"/>
      <c r="BC112" s="42"/>
      <c r="BD112" s="40"/>
      <c r="BE112" s="41"/>
      <c r="BF112" s="42"/>
      <c r="BG112" s="40"/>
      <c r="BH112" s="41"/>
      <c r="BI112" s="42"/>
      <c r="BJ112" s="43"/>
      <c r="BK112" s="44"/>
      <c r="BL112" s="45"/>
      <c r="BM112" s="36"/>
      <c r="BN112" s="38"/>
      <c r="BO112" s="44"/>
      <c r="BP112" s="45"/>
      <c r="BQ112" s="36"/>
      <c r="BR112" s="38"/>
      <c r="BS112" s="44"/>
      <c r="BT112" s="39"/>
      <c r="BU112" s="46"/>
      <c r="BV112" s="47"/>
      <c r="BW112" s="48"/>
      <c r="BX112" s="49"/>
      <c r="BY112" s="46"/>
      <c r="BZ112" s="47"/>
      <c r="CA112" s="48"/>
      <c r="CB112" s="49"/>
      <c r="CC112" s="46"/>
      <c r="CD112" s="47"/>
      <c r="CE112" s="50"/>
      <c r="CF112" s="304"/>
      <c r="CG112" s="305"/>
      <c r="CH112" s="304"/>
      <c r="CI112" s="305"/>
      <c r="CJ112" s="304"/>
      <c r="CK112" s="305"/>
      <c r="CL112" s="304"/>
      <c r="CM112" s="305"/>
      <c r="CN112" s="304"/>
      <c r="CO112" s="305"/>
      <c r="CP112" s="51"/>
      <c r="CQ112" s="52"/>
      <c r="CR112" s="53"/>
      <c r="CS112" s="51"/>
      <c r="CT112" s="52"/>
      <c r="CU112" s="54"/>
      <c r="CV112" s="55"/>
      <c r="CW112" s="52"/>
      <c r="CX112" s="53"/>
      <c r="CY112" s="51"/>
      <c r="CZ112" s="52"/>
      <c r="DA112" s="54"/>
      <c r="DB112" s="55"/>
      <c r="DC112" s="52"/>
      <c r="DD112" s="54"/>
      <c r="DE112" s="56"/>
    </row>
    <row r="113" spans="2:109" ht="16.5" hidden="1" thickTop="1" thickBot="1" x14ac:dyDescent="0.3">
      <c r="B113" s="59"/>
      <c r="C113" s="32" t="s">
        <v>93</v>
      </c>
      <c r="D113" s="33">
        <v>2019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129"/>
      <c r="P113" s="35"/>
      <c r="Q113" s="34"/>
      <c r="R113" s="35"/>
      <c r="S113" s="34"/>
      <c r="T113" s="35"/>
      <c r="U113" s="34"/>
      <c r="V113" s="35"/>
      <c r="W113" s="34"/>
      <c r="X113" s="35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7"/>
      <c r="AJ113" s="37"/>
      <c r="AK113" s="37"/>
      <c r="AL113" s="36"/>
      <c r="AM113" s="36"/>
      <c r="AN113" s="35"/>
      <c r="AO113" s="35"/>
      <c r="AP113" s="35"/>
      <c r="AQ113" s="35"/>
      <c r="AR113" s="38"/>
      <c r="AS113" s="37"/>
      <c r="AT113" s="39"/>
      <c r="AU113" s="40"/>
      <c r="AV113" s="41"/>
      <c r="AW113" s="42"/>
      <c r="AX113" s="40"/>
      <c r="AY113" s="41"/>
      <c r="AZ113" s="42"/>
      <c r="BA113" s="40"/>
      <c r="BB113" s="41"/>
      <c r="BC113" s="42"/>
      <c r="BD113" s="40"/>
      <c r="BE113" s="41"/>
      <c r="BF113" s="42"/>
      <c r="BG113" s="40"/>
      <c r="BH113" s="41"/>
      <c r="BI113" s="42"/>
      <c r="BJ113" s="43"/>
      <c r="BK113" s="44"/>
      <c r="BL113" s="45"/>
      <c r="BM113" s="36"/>
      <c r="BN113" s="38"/>
      <c r="BO113" s="44"/>
      <c r="BP113" s="45"/>
      <c r="BQ113" s="36"/>
      <c r="BR113" s="38"/>
      <c r="BS113" s="44"/>
      <c r="BT113" s="39"/>
      <c r="BU113" s="46"/>
      <c r="BV113" s="47"/>
      <c r="BW113" s="48"/>
      <c r="BX113" s="49"/>
      <c r="BY113" s="46"/>
      <c r="BZ113" s="47"/>
      <c r="CA113" s="48"/>
      <c r="CB113" s="49"/>
      <c r="CC113" s="46"/>
      <c r="CD113" s="47"/>
      <c r="CE113" s="50"/>
      <c r="CF113" s="304"/>
      <c r="CG113" s="305"/>
      <c r="CH113" s="304"/>
      <c r="CI113" s="305"/>
      <c r="CJ113" s="304"/>
      <c r="CK113" s="305"/>
      <c r="CL113" s="304"/>
      <c r="CM113" s="305"/>
      <c r="CN113" s="304"/>
      <c r="CO113" s="305"/>
      <c r="CP113" s="51"/>
      <c r="CQ113" s="52"/>
      <c r="CR113" s="53"/>
      <c r="CS113" s="51"/>
      <c r="CT113" s="52"/>
      <c r="CU113" s="54"/>
      <c r="CV113" s="55"/>
      <c r="CW113" s="52"/>
      <c r="CX113" s="53"/>
      <c r="CY113" s="51"/>
      <c r="CZ113" s="52"/>
      <c r="DA113" s="54"/>
      <c r="DB113" s="55"/>
      <c r="DC113" s="52"/>
      <c r="DD113" s="54"/>
      <c r="DE113" s="56"/>
    </row>
    <row r="114" spans="2:109" ht="16.5" hidden="1" thickTop="1" thickBot="1" x14ac:dyDescent="0.3">
      <c r="B114" s="59"/>
      <c r="C114" s="32" t="s">
        <v>93</v>
      </c>
      <c r="D114" s="33">
        <v>2019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129"/>
      <c r="P114" s="35"/>
      <c r="Q114" s="34"/>
      <c r="R114" s="35"/>
      <c r="S114" s="34"/>
      <c r="T114" s="35"/>
      <c r="U114" s="34"/>
      <c r="V114" s="35"/>
      <c r="W114" s="34"/>
      <c r="X114" s="35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7"/>
      <c r="AJ114" s="37"/>
      <c r="AK114" s="37"/>
      <c r="AL114" s="36"/>
      <c r="AM114" s="36"/>
      <c r="AN114" s="35"/>
      <c r="AO114" s="35"/>
      <c r="AP114" s="35"/>
      <c r="AQ114" s="35"/>
      <c r="AR114" s="38"/>
      <c r="AS114" s="37"/>
      <c r="AT114" s="39"/>
      <c r="AU114" s="40"/>
      <c r="AV114" s="41"/>
      <c r="AW114" s="42"/>
      <c r="AX114" s="40"/>
      <c r="AY114" s="41"/>
      <c r="AZ114" s="42"/>
      <c r="BA114" s="40"/>
      <c r="BB114" s="41"/>
      <c r="BC114" s="42"/>
      <c r="BD114" s="40"/>
      <c r="BE114" s="41"/>
      <c r="BF114" s="42"/>
      <c r="BG114" s="40"/>
      <c r="BH114" s="41"/>
      <c r="BI114" s="42"/>
      <c r="BJ114" s="43"/>
      <c r="BK114" s="44"/>
      <c r="BL114" s="45"/>
      <c r="BM114" s="36"/>
      <c r="BN114" s="38"/>
      <c r="BO114" s="44"/>
      <c r="BP114" s="45"/>
      <c r="BQ114" s="36"/>
      <c r="BR114" s="38"/>
      <c r="BS114" s="44"/>
      <c r="BT114" s="39"/>
      <c r="BU114" s="46"/>
      <c r="BV114" s="47"/>
      <c r="BW114" s="48"/>
      <c r="BX114" s="49"/>
      <c r="BY114" s="46"/>
      <c r="BZ114" s="47"/>
      <c r="CA114" s="48"/>
      <c r="CB114" s="49"/>
      <c r="CC114" s="46"/>
      <c r="CD114" s="47"/>
      <c r="CE114" s="50"/>
      <c r="CF114" s="304"/>
      <c r="CG114" s="305"/>
      <c r="CH114" s="304"/>
      <c r="CI114" s="305"/>
      <c r="CJ114" s="304"/>
      <c r="CK114" s="305"/>
      <c r="CL114" s="304"/>
      <c r="CM114" s="305"/>
      <c r="CN114" s="304"/>
      <c r="CO114" s="305"/>
      <c r="CP114" s="51"/>
      <c r="CQ114" s="52"/>
      <c r="CR114" s="53"/>
      <c r="CS114" s="51"/>
      <c r="CT114" s="52"/>
      <c r="CU114" s="54"/>
      <c r="CV114" s="55"/>
      <c r="CW114" s="52"/>
      <c r="CX114" s="53"/>
      <c r="CY114" s="51"/>
      <c r="CZ114" s="52"/>
      <c r="DA114" s="54"/>
      <c r="DB114" s="55"/>
      <c r="DC114" s="52"/>
      <c r="DD114" s="54"/>
      <c r="DE114" s="56"/>
    </row>
    <row r="115" spans="2:109" ht="16.5" hidden="1" thickTop="1" thickBot="1" x14ac:dyDescent="0.3">
      <c r="B115" s="59"/>
      <c r="C115" s="32" t="s">
        <v>93</v>
      </c>
      <c r="D115" s="33">
        <v>2019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129"/>
      <c r="P115" s="35"/>
      <c r="Q115" s="34"/>
      <c r="R115" s="35"/>
      <c r="S115" s="34"/>
      <c r="T115" s="35"/>
      <c r="U115" s="34"/>
      <c r="V115" s="35"/>
      <c r="W115" s="34"/>
      <c r="X115" s="35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7"/>
      <c r="AJ115" s="37"/>
      <c r="AK115" s="37"/>
      <c r="AL115" s="36"/>
      <c r="AM115" s="36"/>
      <c r="AN115" s="35"/>
      <c r="AO115" s="35"/>
      <c r="AP115" s="35"/>
      <c r="AQ115" s="35"/>
      <c r="AR115" s="38"/>
      <c r="AS115" s="37"/>
      <c r="AT115" s="39"/>
      <c r="AU115" s="40"/>
      <c r="AV115" s="41"/>
      <c r="AW115" s="42"/>
      <c r="AX115" s="40"/>
      <c r="AY115" s="41"/>
      <c r="AZ115" s="42"/>
      <c r="BA115" s="40"/>
      <c r="BB115" s="41"/>
      <c r="BC115" s="42"/>
      <c r="BD115" s="40"/>
      <c r="BE115" s="41"/>
      <c r="BF115" s="42"/>
      <c r="BG115" s="40"/>
      <c r="BH115" s="41"/>
      <c r="BI115" s="42"/>
      <c r="BJ115" s="43"/>
      <c r="BK115" s="44"/>
      <c r="BL115" s="45"/>
      <c r="BM115" s="36"/>
      <c r="BN115" s="38"/>
      <c r="BO115" s="44"/>
      <c r="BP115" s="45"/>
      <c r="BQ115" s="36"/>
      <c r="BR115" s="38"/>
      <c r="BS115" s="44"/>
      <c r="BT115" s="39"/>
      <c r="BU115" s="46"/>
      <c r="BV115" s="47"/>
      <c r="BW115" s="48"/>
      <c r="BX115" s="49"/>
      <c r="BY115" s="46"/>
      <c r="BZ115" s="47"/>
      <c r="CA115" s="48"/>
      <c r="CB115" s="49"/>
      <c r="CC115" s="46"/>
      <c r="CD115" s="47"/>
      <c r="CE115" s="50"/>
      <c r="CF115" s="304"/>
      <c r="CG115" s="305"/>
      <c r="CH115" s="304"/>
      <c r="CI115" s="305"/>
      <c r="CJ115" s="304"/>
      <c r="CK115" s="305"/>
      <c r="CL115" s="304"/>
      <c r="CM115" s="305"/>
      <c r="CN115" s="304"/>
      <c r="CO115" s="305"/>
      <c r="CP115" s="51"/>
      <c r="CQ115" s="52"/>
      <c r="CR115" s="53"/>
      <c r="CS115" s="51"/>
      <c r="CT115" s="52"/>
      <c r="CU115" s="54"/>
      <c r="CV115" s="55"/>
      <c r="CW115" s="52"/>
      <c r="CX115" s="53"/>
      <c r="CY115" s="51"/>
      <c r="CZ115" s="52"/>
      <c r="DA115" s="54"/>
      <c r="DB115" s="55"/>
      <c r="DC115" s="52"/>
      <c r="DD115" s="54"/>
      <c r="DE115" s="56"/>
    </row>
    <row r="116" spans="2:109" ht="16.5" hidden="1" thickTop="1" thickBot="1" x14ac:dyDescent="0.3">
      <c r="B116" s="59"/>
      <c r="C116" s="32" t="s">
        <v>93</v>
      </c>
      <c r="D116" s="33">
        <v>2019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129"/>
      <c r="P116" s="35"/>
      <c r="Q116" s="34"/>
      <c r="R116" s="35"/>
      <c r="S116" s="34"/>
      <c r="T116" s="35"/>
      <c r="U116" s="34"/>
      <c r="V116" s="35"/>
      <c r="W116" s="34"/>
      <c r="X116" s="35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7"/>
      <c r="AJ116" s="37"/>
      <c r="AK116" s="37"/>
      <c r="AL116" s="36"/>
      <c r="AM116" s="36"/>
      <c r="AN116" s="35"/>
      <c r="AO116" s="35"/>
      <c r="AP116" s="35"/>
      <c r="AQ116" s="35"/>
      <c r="AR116" s="38"/>
      <c r="AS116" s="37"/>
      <c r="AT116" s="39"/>
      <c r="AU116" s="40"/>
      <c r="AV116" s="41"/>
      <c r="AW116" s="42"/>
      <c r="AX116" s="40"/>
      <c r="AY116" s="41"/>
      <c r="AZ116" s="42"/>
      <c r="BA116" s="40"/>
      <c r="BB116" s="41"/>
      <c r="BC116" s="42"/>
      <c r="BD116" s="40"/>
      <c r="BE116" s="41"/>
      <c r="BF116" s="42"/>
      <c r="BG116" s="40"/>
      <c r="BH116" s="41"/>
      <c r="BI116" s="42"/>
      <c r="BJ116" s="43"/>
      <c r="BK116" s="44"/>
      <c r="BL116" s="45"/>
      <c r="BM116" s="36"/>
      <c r="BN116" s="38"/>
      <c r="BO116" s="44"/>
      <c r="BP116" s="45"/>
      <c r="BQ116" s="36"/>
      <c r="BR116" s="38"/>
      <c r="BS116" s="44"/>
      <c r="BT116" s="39"/>
      <c r="BU116" s="46"/>
      <c r="BV116" s="47"/>
      <c r="BW116" s="48"/>
      <c r="BX116" s="49"/>
      <c r="BY116" s="46"/>
      <c r="BZ116" s="47"/>
      <c r="CA116" s="48"/>
      <c r="CB116" s="49"/>
      <c r="CC116" s="46"/>
      <c r="CD116" s="47"/>
      <c r="CE116" s="50"/>
      <c r="CF116" s="304"/>
      <c r="CG116" s="305"/>
      <c r="CH116" s="304"/>
      <c r="CI116" s="305"/>
      <c r="CJ116" s="304"/>
      <c r="CK116" s="305"/>
      <c r="CL116" s="304"/>
      <c r="CM116" s="305"/>
      <c r="CN116" s="304"/>
      <c r="CO116" s="305"/>
      <c r="CP116" s="51"/>
      <c r="CQ116" s="52"/>
      <c r="CR116" s="53"/>
      <c r="CS116" s="51"/>
      <c r="CT116" s="52"/>
      <c r="CU116" s="54"/>
      <c r="CV116" s="55"/>
      <c r="CW116" s="52"/>
      <c r="CX116" s="53"/>
      <c r="CY116" s="51"/>
      <c r="CZ116" s="52"/>
      <c r="DA116" s="54"/>
      <c r="DB116" s="55"/>
      <c r="DC116" s="52"/>
      <c r="DD116" s="54"/>
      <c r="DE116" s="56"/>
    </row>
    <row r="117" spans="2:109" ht="16.5" hidden="1" thickTop="1" thickBot="1" x14ac:dyDescent="0.3">
      <c r="B117" s="59"/>
      <c r="C117" s="32" t="s">
        <v>93</v>
      </c>
      <c r="D117" s="33">
        <v>2019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129"/>
      <c r="P117" s="35"/>
      <c r="Q117" s="34"/>
      <c r="R117" s="35"/>
      <c r="S117" s="34"/>
      <c r="T117" s="35"/>
      <c r="U117" s="34"/>
      <c r="V117" s="35"/>
      <c r="W117" s="34"/>
      <c r="X117" s="35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7"/>
      <c r="AJ117" s="37"/>
      <c r="AK117" s="37"/>
      <c r="AL117" s="36"/>
      <c r="AM117" s="36"/>
      <c r="AN117" s="35"/>
      <c r="AO117" s="35"/>
      <c r="AP117" s="35"/>
      <c r="AQ117" s="35"/>
      <c r="AR117" s="38"/>
      <c r="AS117" s="37"/>
      <c r="AT117" s="39"/>
      <c r="AU117" s="40"/>
      <c r="AV117" s="41"/>
      <c r="AW117" s="42"/>
      <c r="AX117" s="40"/>
      <c r="AY117" s="41"/>
      <c r="AZ117" s="42"/>
      <c r="BA117" s="40"/>
      <c r="BB117" s="41"/>
      <c r="BC117" s="42"/>
      <c r="BD117" s="40"/>
      <c r="BE117" s="41"/>
      <c r="BF117" s="42"/>
      <c r="BG117" s="40"/>
      <c r="BH117" s="41"/>
      <c r="BI117" s="42"/>
      <c r="BJ117" s="43"/>
      <c r="BK117" s="44"/>
      <c r="BL117" s="45"/>
      <c r="BM117" s="36"/>
      <c r="BN117" s="38"/>
      <c r="BO117" s="44"/>
      <c r="BP117" s="45"/>
      <c r="BQ117" s="36"/>
      <c r="BR117" s="38"/>
      <c r="BS117" s="44"/>
      <c r="BT117" s="39"/>
      <c r="BU117" s="46"/>
      <c r="BV117" s="47"/>
      <c r="BW117" s="48"/>
      <c r="BX117" s="49"/>
      <c r="BY117" s="46"/>
      <c r="BZ117" s="47"/>
      <c r="CA117" s="48"/>
      <c r="CB117" s="49"/>
      <c r="CC117" s="46"/>
      <c r="CD117" s="47"/>
      <c r="CE117" s="50"/>
      <c r="CF117" s="304"/>
      <c r="CG117" s="305"/>
      <c r="CH117" s="304"/>
      <c r="CI117" s="305"/>
      <c r="CJ117" s="304"/>
      <c r="CK117" s="305"/>
      <c r="CL117" s="304"/>
      <c r="CM117" s="305"/>
      <c r="CN117" s="304"/>
      <c r="CO117" s="305"/>
      <c r="CP117" s="51"/>
      <c r="CQ117" s="52"/>
      <c r="CR117" s="53"/>
      <c r="CS117" s="51"/>
      <c r="CT117" s="52"/>
      <c r="CU117" s="54"/>
      <c r="CV117" s="55"/>
      <c r="CW117" s="52"/>
      <c r="CX117" s="53"/>
      <c r="CY117" s="51"/>
      <c r="CZ117" s="52"/>
      <c r="DA117" s="54"/>
      <c r="DB117" s="55"/>
      <c r="DC117" s="52"/>
      <c r="DD117" s="54"/>
      <c r="DE117" s="56"/>
    </row>
    <row r="118" spans="2:109" ht="16.5" hidden="1" thickTop="1" thickBot="1" x14ac:dyDescent="0.3">
      <c r="B118" s="59"/>
      <c r="C118" s="32" t="s">
        <v>93</v>
      </c>
      <c r="D118" s="33">
        <v>2019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129"/>
      <c r="P118" s="35"/>
      <c r="Q118" s="34"/>
      <c r="R118" s="35"/>
      <c r="S118" s="34"/>
      <c r="T118" s="35"/>
      <c r="U118" s="34"/>
      <c r="V118" s="35"/>
      <c r="W118" s="34"/>
      <c r="X118" s="35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7"/>
      <c r="AJ118" s="37"/>
      <c r="AK118" s="37"/>
      <c r="AL118" s="36"/>
      <c r="AM118" s="36"/>
      <c r="AN118" s="35"/>
      <c r="AO118" s="35"/>
      <c r="AP118" s="35"/>
      <c r="AQ118" s="35"/>
      <c r="AR118" s="38"/>
      <c r="AS118" s="37"/>
      <c r="AT118" s="39"/>
      <c r="AU118" s="40"/>
      <c r="AV118" s="41"/>
      <c r="AW118" s="42"/>
      <c r="AX118" s="40"/>
      <c r="AY118" s="41"/>
      <c r="AZ118" s="42"/>
      <c r="BA118" s="40"/>
      <c r="BB118" s="41"/>
      <c r="BC118" s="42"/>
      <c r="BD118" s="40"/>
      <c r="BE118" s="41"/>
      <c r="BF118" s="42"/>
      <c r="BG118" s="40"/>
      <c r="BH118" s="41"/>
      <c r="BI118" s="42"/>
      <c r="BJ118" s="43"/>
      <c r="BK118" s="44"/>
      <c r="BL118" s="45"/>
      <c r="BM118" s="36"/>
      <c r="BN118" s="38"/>
      <c r="BO118" s="44"/>
      <c r="BP118" s="45"/>
      <c r="BQ118" s="36"/>
      <c r="BR118" s="38"/>
      <c r="BS118" s="44"/>
      <c r="BT118" s="39"/>
      <c r="BU118" s="46"/>
      <c r="BV118" s="47"/>
      <c r="BW118" s="48"/>
      <c r="BX118" s="49"/>
      <c r="BY118" s="46"/>
      <c r="BZ118" s="47"/>
      <c r="CA118" s="48"/>
      <c r="CB118" s="49"/>
      <c r="CC118" s="46"/>
      <c r="CD118" s="47"/>
      <c r="CE118" s="50"/>
      <c r="CF118" s="304"/>
      <c r="CG118" s="305"/>
      <c r="CH118" s="304"/>
      <c r="CI118" s="305"/>
      <c r="CJ118" s="304"/>
      <c r="CK118" s="305"/>
      <c r="CL118" s="304"/>
      <c r="CM118" s="305"/>
      <c r="CN118" s="304"/>
      <c r="CO118" s="305"/>
      <c r="CP118" s="51"/>
      <c r="CQ118" s="52"/>
      <c r="CR118" s="53"/>
      <c r="CS118" s="51"/>
      <c r="CT118" s="52"/>
      <c r="CU118" s="54"/>
      <c r="CV118" s="55"/>
      <c r="CW118" s="52"/>
      <c r="CX118" s="53"/>
      <c r="CY118" s="51"/>
      <c r="CZ118" s="52"/>
      <c r="DA118" s="54"/>
      <c r="DB118" s="55"/>
      <c r="DC118" s="52"/>
      <c r="DD118" s="54"/>
      <c r="DE118" s="56"/>
    </row>
    <row r="119" spans="2:109" ht="16.5" hidden="1" thickTop="1" thickBot="1" x14ac:dyDescent="0.3">
      <c r="B119" s="59"/>
      <c r="C119" s="32" t="s">
        <v>93</v>
      </c>
      <c r="D119" s="33">
        <v>2019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129"/>
      <c r="P119" s="35"/>
      <c r="Q119" s="34"/>
      <c r="R119" s="35"/>
      <c r="S119" s="34"/>
      <c r="T119" s="35"/>
      <c r="U119" s="34"/>
      <c r="V119" s="35"/>
      <c r="W119" s="34"/>
      <c r="X119" s="35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7"/>
      <c r="AJ119" s="37"/>
      <c r="AK119" s="37"/>
      <c r="AL119" s="36"/>
      <c r="AM119" s="36"/>
      <c r="AN119" s="35"/>
      <c r="AO119" s="35"/>
      <c r="AP119" s="35"/>
      <c r="AQ119" s="35"/>
      <c r="AR119" s="38"/>
      <c r="AS119" s="37"/>
      <c r="AT119" s="39"/>
      <c r="AU119" s="40"/>
      <c r="AV119" s="41"/>
      <c r="AW119" s="42"/>
      <c r="AX119" s="40"/>
      <c r="AY119" s="41"/>
      <c r="AZ119" s="42"/>
      <c r="BA119" s="40"/>
      <c r="BB119" s="41"/>
      <c r="BC119" s="42"/>
      <c r="BD119" s="40"/>
      <c r="BE119" s="41"/>
      <c r="BF119" s="42"/>
      <c r="BG119" s="40"/>
      <c r="BH119" s="41"/>
      <c r="BI119" s="42"/>
      <c r="BJ119" s="43"/>
      <c r="BK119" s="44"/>
      <c r="BL119" s="45"/>
      <c r="BM119" s="36"/>
      <c r="BN119" s="38"/>
      <c r="BO119" s="44"/>
      <c r="BP119" s="45"/>
      <c r="BQ119" s="36"/>
      <c r="BR119" s="38"/>
      <c r="BS119" s="44"/>
      <c r="BT119" s="39"/>
      <c r="BU119" s="46"/>
      <c r="BV119" s="47"/>
      <c r="BW119" s="48"/>
      <c r="BX119" s="49"/>
      <c r="BY119" s="46"/>
      <c r="BZ119" s="47"/>
      <c r="CA119" s="48"/>
      <c r="CB119" s="49"/>
      <c r="CC119" s="46"/>
      <c r="CD119" s="47"/>
      <c r="CE119" s="50"/>
      <c r="CF119" s="304"/>
      <c r="CG119" s="305"/>
      <c r="CH119" s="304"/>
      <c r="CI119" s="305"/>
      <c r="CJ119" s="304"/>
      <c r="CK119" s="305"/>
      <c r="CL119" s="304"/>
      <c r="CM119" s="305"/>
      <c r="CN119" s="304"/>
      <c r="CO119" s="305"/>
      <c r="CP119" s="51"/>
      <c r="CQ119" s="52"/>
      <c r="CR119" s="53"/>
      <c r="CS119" s="51"/>
      <c r="CT119" s="52"/>
      <c r="CU119" s="54"/>
      <c r="CV119" s="55"/>
      <c r="CW119" s="52"/>
      <c r="CX119" s="53"/>
      <c r="CY119" s="51"/>
      <c r="CZ119" s="52"/>
      <c r="DA119" s="54"/>
      <c r="DB119" s="55"/>
      <c r="DC119" s="52"/>
      <c r="DD119" s="54"/>
      <c r="DE119" s="56"/>
    </row>
    <row r="120" spans="2:109" ht="16.5" hidden="1" thickTop="1" thickBot="1" x14ac:dyDescent="0.3">
      <c r="B120" s="59"/>
      <c r="C120" s="32" t="s">
        <v>93</v>
      </c>
      <c r="D120" s="33">
        <v>2019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129"/>
      <c r="P120" s="35"/>
      <c r="Q120" s="34"/>
      <c r="R120" s="35"/>
      <c r="S120" s="34"/>
      <c r="T120" s="35"/>
      <c r="U120" s="34"/>
      <c r="V120" s="35"/>
      <c r="W120" s="34"/>
      <c r="X120" s="35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7"/>
      <c r="AJ120" s="37"/>
      <c r="AK120" s="37"/>
      <c r="AL120" s="36"/>
      <c r="AM120" s="36"/>
      <c r="AN120" s="35"/>
      <c r="AO120" s="35"/>
      <c r="AP120" s="35"/>
      <c r="AQ120" s="35"/>
      <c r="AR120" s="38"/>
      <c r="AS120" s="37"/>
      <c r="AT120" s="39"/>
      <c r="AU120" s="40"/>
      <c r="AV120" s="41"/>
      <c r="AW120" s="42"/>
      <c r="AX120" s="40"/>
      <c r="AY120" s="41"/>
      <c r="AZ120" s="42"/>
      <c r="BA120" s="40"/>
      <c r="BB120" s="41"/>
      <c r="BC120" s="42"/>
      <c r="BD120" s="40"/>
      <c r="BE120" s="41"/>
      <c r="BF120" s="42"/>
      <c r="BG120" s="40"/>
      <c r="BH120" s="41"/>
      <c r="BI120" s="42"/>
      <c r="BJ120" s="43"/>
      <c r="BK120" s="44"/>
      <c r="BL120" s="45"/>
      <c r="BM120" s="36"/>
      <c r="BN120" s="38"/>
      <c r="BO120" s="44"/>
      <c r="BP120" s="45"/>
      <c r="BQ120" s="36"/>
      <c r="BR120" s="38"/>
      <c r="BS120" s="44"/>
      <c r="BT120" s="39"/>
      <c r="BU120" s="46"/>
      <c r="BV120" s="47"/>
      <c r="BW120" s="48"/>
      <c r="BX120" s="49"/>
      <c r="BY120" s="46"/>
      <c r="BZ120" s="47"/>
      <c r="CA120" s="48"/>
      <c r="CB120" s="49"/>
      <c r="CC120" s="46"/>
      <c r="CD120" s="47"/>
      <c r="CE120" s="50"/>
      <c r="CF120" s="304"/>
      <c r="CG120" s="305"/>
      <c r="CH120" s="304"/>
      <c r="CI120" s="305"/>
      <c r="CJ120" s="304"/>
      <c r="CK120" s="305"/>
      <c r="CL120" s="304"/>
      <c r="CM120" s="305"/>
      <c r="CN120" s="304"/>
      <c r="CO120" s="305"/>
      <c r="CP120" s="51"/>
      <c r="CQ120" s="52"/>
      <c r="CR120" s="53"/>
      <c r="CS120" s="51"/>
      <c r="CT120" s="52"/>
      <c r="CU120" s="54"/>
      <c r="CV120" s="55"/>
      <c r="CW120" s="52"/>
      <c r="CX120" s="53"/>
      <c r="CY120" s="51"/>
      <c r="CZ120" s="52"/>
      <c r="DA120" s="54"/>
      <c r="DB120" s="55"/>
      <c r="DC120" s="52"/>
      <c r="DD120" s="54"/>
      <c r="DE120" s="56"/>
    </row>
    <row r="121" spans="2:109" ht="16.5" hidden="1" thickTop="1" thickBot="1" x14ac:dyDescent="0.3">
      <c r="B121" s="59"/>
      <c r="C121" s="32" t="s">
        <v>93</v>
      </c>
      <c r="D121" s="33">
        <v>2019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129"/>
      <c r="P121" s="35"/>
      <c r="Q121" s="34"/>
      <c r="R121" s="35"/>
      <c r="S121" s="34"/>
      <c r="T121" s="35"/>
      <c r="U121" s="34"/>
      <c r="V121" s="35"/>
      <c r="W121" s="34"/>
      <c r="X121" s="35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7"/>
      <c r="AJ121" s="37"/>
      <c r="AK121" s="37"/>
      <c r="AL121" s="36"/>
      <c r="AM121" s="36"/>
      <c r="AN121" s="35"/>
      <c r="AO121" s="35"/>
      <c r="AP121" s="35"/>
      <c r="AQ121" s="35"/>
      <c r="AR121" s="38"/>
      <c r="AS121" s="37"/>
      <c r="AT121" s="39"/>
      <c r="AU121" s="40"/>
      <c r="AV121" s="41"/>
      <c r="AW121" s="42"/>
      <c r="AX121" s="40"/>
      <c r="AY121" s="41"/>
      <c r="AZ121" s="42"/>
      <c r="BA121" s="40"/>
      <c r="BB121" s="41"/>
      <c r="BC121" s="42"/>
      <c r="BD121" s="40"/>
      <c r="BE121" s="41"/>
      <c r="BF121" s="42"/>
      <c r="BG121" s="40"/>
      <c r="BH121" s="41"/>
      <c r="BI121" s="42"/>
      <c r="BJ121" s="43"/>
      <c r="BK121" s="44"/>
      <c r="BL121" s="45"/>
      <c r="BM121" s="36"/>
      <c r="BN121" s="38"/>
      <c r="BO121" s="44"/>
      <c r="BP121" s="45"/>
      <c r="BQ121" s="36"/>
      <c r="BR121" s="38"/>
      <c r="BS121" s="44"/>
      <c r="BT121" s="39"/>
      <c r="BU121" s="46"/>
      <c r="BV121" s="47"/>
      <c r="BW121" s="48"/>
      <c r="BX121" s="49"/>
      <c r="BY121" s="46"/>
      <c r="BZ121" s="47"/>
      <c r="CA121" s="48"/>
      <c r="CB121" s="49"/>
      <c r="CC121" s="46"/>
      <c r="CD121" s="47"/>
      <c r="CE121" s="50"/>
      <c r="CF121" s="304"/>
      <c r="CG121" s="305"/>
      <c r="CH121" s="304"/>
      <c r="CI121" s="305"/>
      <c r="CJ121" s="304"/>
      <c r="CK121" s="305"/>
      <c r="CL121" s="304"/>
      <c r="CM121" s="305"/>
      <c r="CN121" s="304"/>
      <c r="CO121" s="305"/>
      <c r="CP121" s="51"/>
      <c r="CQ121" s="52"/>
      <c r="CR121" s="53"/>
      <c r="CS121" s="51"/>
      <c r="CT121" s="52"/>
      <c r="CU121" s="54"/>
      <c r="CV121" s="55"/>
      <c r="CW121" s="52"/>
      <c r="CX121" s="53"/>
      <c r="CY121" s="51"/>
      <c r="CZ121" s="52"/>
      <c r="DA121" s="54"/>
      <c r="DB121" s="55"/>
      <c r="DC121" s="52"/>
      <c r="DD121" s="54"/>
      <c r="DE121" s="56"/>
    </row>
    <row r="122" spans="2:109" ht="16.5" hidden="1" thickTop="1" thickBot="1" x14ac:dyDescent="0.3">
      <c r="B122" s="59"/>
      <c r="C122" s="32" t="s">
        <v>93</v>
      </c>
      <c r="D122" s="33">
        <v>2019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129"/>
      <c r="P122" s="35"/>
      <c r="Q122" s="34"/>
      <c r="R122" s="35"/>
      <c r="S122" s="34"/>
      <c r="T122" s="35"/>
      <c r="U122" s="34"/>
      <c r="V122" s="35"/>
      <c r="W122" s="34"/>
      <c r="X122" s="35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7"/>
      <c r="AJ122" s="37"/>
      <c r="AK122" s="37"/>
      <c r="AL122" s="36"/>
      <c r="AM122" s="36"/>
      <c r="AN122" s="35"/>
      <c r="AO122" s="35"/>
      <c r="AP122" s="35"/>
      <c r="AQ122" s="35"/>
      <c r="AR122" s="38"/>
      <c r="AS122" s="37"/>
      <c r="AT122" s="39"/>
      <c r="AU122" s="40"/>
      <c r="AV122" s="41"/>
      <c r="AW122" s="42"/>
      <c r="AX122" s="40"/>
      <c r="AY122" s="41"/>
      <c r="AZ122" s="42"/>
      <c r="BA122" s="40"/>
      <c r="BB122" s="41"/>
      <c r="BC122" s="42"/>
      <c r="BD122" s="40"/>
      <c r="BE122" s="41"/>
      <c r="BF122" s="42"/>
      <c r="BG122" s="40"/>
      <c r="BH122" s="41"/>
      <c r="BI122" s="42"/>
      <c r="BJ122" s="43"/>
      <c r="BK122" s="44"/>
      <c r="BL122" s="45"/>
      <c r="BM122" s="36"/>
      <c r="BN122" s="38"/>
      <c r="BO122" s="44"/>
      <c r="BP122" s="45"/>
      <c r="BQ122" s="36"/>
      <c r="BR122" s="38"/>
      <c r="BS122" s="44"/>
      <c r="BT122" s="39"/>
      <c r="BU122" s="46"/>
      <c r="BV122" s="47"/>
      <c r="BW122" s="48"/>
      <c r="BX122" s="49"/>
      <c r="BY122" s="46"/>
      <c r="BZ122" s="47"/>
      <c r="CA122" s="48"/>
      <c r="CB122" s="49"/>
      <c r="CC122" s="46"/>
      <c r="CD122" s="47"/>
      <c r="CE122" s="50"/>
      <c r="CF122" s="304"/>
      <c r="CG122" s="305"/>
      <c r="CH122" s="304"/>
      <c r="CI122" s="305"/>
      <c r="CJ122" s="304"/>
      <c r="CK122" s="305"/>
      <c r="CL122" s="304"/>
      <c r="CM122" s="305"/>
      <c r="CN122" s="304"/>
      <c r="CO122" s="305"/>
      <c r="CP122" s="51"/>
      <c r="CQ122" s="52"/>
      <c r="CR122" s="53"/>
      <c r="CS122" s="51"/>
      <c r="CT122" s="52"/>
      <c r="CU122" s="54"/>
      <c r="CV122" s="55"/>
      <c r="CW122" s="52"/>
      <c r="CX122" s="53"/>
      <c r="CY122" s="51"/>
      <c r="CZ122" s="52"/>
      <c r="DA122" s="54"/>
      <c r="DB122" s="55"/>
      <c r="DC122" s="52"/>
      <c r="DD122" s="54"/>
      <c r="DE122" s="56"/>
    </row>
    <row r="123" spans="2:109" ht="16.5" hidden="1" thickTop="1" thickBot="1" x14ac:dyDescent="0.3">
      <c r="B123" s="59"/>
      <c r="C123" s="32" t="s">
        <v>93</v>
      </c>
      <c r="D123" s="33">
        <v>2019</v>
      </c>
      <c r="E123" s="34"/>
      <c r="F123" s="35"/>
      <c r="G123" s="34"/>
      <c r="H123" s="35"/>
      <c r="I123" s="34"/>
      <c r="J123" s="35"/>
      <c r="K123" s="34"/>
      <c r="L123" s="35"/>
      <c r="M123" s="34"/>
      <c r="N123" s="35"/>
      <c r="O123" s="129"/>
      <c r="P123" s="35"/>
      <c r="Q123" s="34"/>
      <c r="R123" s="35"/>
      <c r="S123" s="34"/>
      <c r="T123" s="35"/>
      <c r="U123" s="34"/>
      <c r="V123" s="35"/>
      <c r="W123" s="34"/>
      <c r="X123" s="35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7"/>
      <c r="AJ123" s="37"/>
      <c r="AK123" s="37"/>
      <c r="AL123" s="36"/>
      <c r="AM123" s="36"/>
      <c r="AN123" s="35"/>
      <c r="AO123" s="35"/>
      <c r="AP123" s="35"/>
      <c r="AQ123" s="35"/>
      <c r="AR123" s="38"/>
      <c r="AS123" s="37"/>
      <c r="AT123" s="39"/>
      <c r="AU123" s="40"/>
      <c r="AV123" s="41"/>
      <c r="AW123" s="42"/>
      <c r="AX123" s="40"/>
      <c r="AY123" s="41"/>
      <c r="AZ123" s="42"/>
      <c r="BA123" s="40"/>
      <c r="BB123" s="41"/>
      <c r="BC123" s="42"/>
      <c r="BD123" s="40"/>
      <c r="BE123" s="41"/>
      <c r="BF123" s="42"/>
      <c r="BG123" s="40"/>
      <c r="BH123" s="41"/>
      <c r="BI123" s="42"/>
      <c r="BJ123" s="43"/>
      <c r="BK123" s="44"/>
      <c r="BL123" s="45"/>
      <c r="BM123" s="36"/>
      <c r="BN123" s="38"/>
      <c r="BO123" s="44"/>
      <c r="BP123" s="45"/>
      <c r="BQ123" s="36"/>
      <c r="BR123" s="38"/>
      <c r="BS123" s="44"/>
      <c r="BT123" s="39"/>
      <c r="BU123" s="46"/>
      <c r="BV123" s="47"/>
      <c r="BW123" s="48"/>
      <c r="BX123" s="49"/>
      <c r="BY123" s="46"/>
      <c r="BZ123" s="47"/>
      <c r="CA123" s="48"/>
      <c r="CB123" s="49"/>
      <c r="CC123" s="46"/>
      <c r="CD123" s="47"/>
      <c r="CE123" s="50"/>
      <c r="CF123" s="304"/>
      <c r="CG123" s="305"/>
      <c r="CH123" s="304"/>
      <c r="CI123" s="305"/>
      <c r="CJ123" s="304"/>
      <c r="CK123" s="305"/>
      <c r="CL123" s="304"/>
      <c r="CM123" s="305"/>
      <c r="CN123" s="304"/>
      <c r="CO123" s="305"/>
      <c r="CP123" s="51"/>
      <c r="CQ123" s="52"/>
      <c r="CR123" s="53"/>
      <c r="CS123" s="51"/>
      <c r="CT123" s="52"/>
      <c r="CU123" s="54"/>
      <c r="CV123" s="55"/>
      <c r="CW123" s="52"/>
      <c r="CX123" s="53"/>
      <c r="CY123" s="51"/>
      <c r="CZ123" s="52"/>
      <c r="DA123" s="54"/>
      <c r="DB123" s="55"/>
      <c r="DC123" s="52"/>
      <c r="DD123" s="54"/>
      <c r="DE123" s="56"/>
    </row>
    <row r="124" spans="2:109" ht="16.5" hidden="1" thickTop="1" thickBot="1" x14ac:dyDescent="0.3">
      <c r="B124" s="59"/>
      <c r="C124" s="32" t="s">
        <v>93</v>
      </c>
      <c r="D124" s="33">
        <v>2019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129"/>
      <c r="P124" s="35"/>
      <c r="Q124" s="34"/>
      <c r="R124" s="35"/>
      <c r="S124" s="34"/>
      <c r="T124" s="35"/>
      <c r="U124" s="34"/>
      <c r="V124" s="35"/>
      <c r="W124" s="34"/>
      <c r="X124" s="35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7"/>
      <c r="AJ124" s="37"/>
      <c r="AK124" s="37"/>
      <c r="AL124" s="36"/>
      <c r="AM124" s="36"/>
      <c r="AN124" s="35"/>
      <c r="AO124" s="35"/>
      <c r="AP124" s="35"/>
      <c r="AQ124" s="35"/>
      <c r="AR124" s="38"/>
      <c r="AS124" s="37"/>
      <c r="AT124" s="39"/>
      <c r="AU124" s="40"/>
      <c r="AV124" s="41"/>
      <c r="AW124" s="42"/>
      <c r="AX124" s="40"/>
      <c r="AY124" s="41"/>
      <c r="AZ124" s="42"/>
      <c r="BA124" s="40"/>
      <c r="BB124" s="41"/>
      <c r="BC124" s="42"/>
      <c r="BD124" s="40"/>
      <c r="BE124" s="41"/>
      <c r="BF124" s="42"/>
      <c r="BG124" s="40"/>
      <c r="BH124" s="41"/>
      <c r="BI124" s="42"/>
      <c r="BJ124" s="43"/>
      <c r="BK124" s="44"/>
      <c r="BL124" s="45"/>
      <c r="BM124" s="36"/>
      <c r="BN124" s="38"/>
      <c r="BO124" s="44"/>
      <c r="BP124" s="45"/>
      <c r="BQ124" s="36"/>
      <c r="BR124" s="38"/>
      <c r="BS124" s="44"/>
      <c r="BT124" s="39"/>
      <c r="BU124" s="46"/>
      <c r="BV124" s="47"/>
      <c r="BW124" s="48"/>
      <c r="BX124" s="49"/>
      <c r="BY124" s="46"/>
      <c r="BZ124" s="47"/>
      <c r="CA124" s="48"/>
      <c r="CB124" s="49"/>
      <c r="CC124" s="46"/>
      <c r="CD124" s="47"/>
      <c r="CE124" s="50"/>
      <c r="CF124" s="304"/>
      <c r="CG124" s="305"/>
      <c r="CH124" s="304"/>
      <c r="CI124" s="305"/>
      <c r="CJ124" s="304"/>
      <c r="CK124" s="305"/>
      <c r="CL124" s="304"/>
      <c r="CM124" s="305"/>
      <c r="CN124" s="304"/>
      <c r="CO124" s="305"/>
      <c r="CP124" s="51"/>
      <c r="CQ124" s="52"/>
      <c r="CR124" s="53"/>
      <c r="CS124" s="51"/>
      <c r="CT124" s="52"/>
      <c r="CU124" s="54"/>
      <c r="CV124" s="55"/>
      <c r="CW124" s="52"/>
      <c r="CX124" s="53"/>
      <c r="CY124" s="51"/>
      <c r="CZ124" s="52"/>
      <c r="DA124" s="54"/>
      <c r="DB124" s="55"/>
      <c r="DC124" s="52"/>
      <c r="DD124" s="54"/>
      <c r="DE124" s="56"/>
    </row>
    <row r="125" spans="2:109" ht="16.5" hidden="1" thickTop="1" thickBot="1" x14ac:dyDescent="0.3">
      <c r="B125" s="59"/>
      <c r="C125" s="32" t="s">
        <v>93</v>
      </c>
      <c r="D125" s="33">
        <v>2019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129"/>
      <c r="P125" s="35"/>
      <c r="Q125" s="34"/>
      <c r="R125" s="35"/>
      <c r="S125" s="34"/>
      <c r="T125" s="35"/>
      <c r="U125" s="34"/>
      <c r="V125" s="35"/>
      <c r="W125" s="34"/>
      <c r="X125" s="35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7"/>
      <c r="AJ125" s="37"/>
      <c r="AK125" s="37"/>
      <c r="AL125" s="36"/>
      <c r="AM125" s="36"/>
      <c r="AN125" s="35"/>
      <c r="AO125" s="35"/>
      <c r="AP125" s="35"/>
      <c r="AQ125" s="35"/>
      <c r="AR125" s="38"/>
      <c r="AS125" s="37"/>
      <c r="AT125" s="39"/>
      <c r="AU125" s="40"/>
      <c r="AV125" s="41"/>
      <c r="AW125" s="42"/>
      <c r="AX125" s="40"/>
      <c r="AY125" s="41"/>
      <c r="AZ125" s="42"/>
      <c r="BA125" s="40"/>
      <c r="BB125" s="41"/>
      <c r="BC125" s="42"/>
      <c r="BD125" s="40"/>
      <c r="BE125" s="41"/>
      <c r="BF125" s="42"/>
      <c r="BG125" s="40"/>
      <c r="BH125" s="41"/>
      <c r="BI125" s="42"/>
      <c r="BJ125" s="43"/>
      <c r="BK125" s="44"/>
      <c r="BL125" s="45"/>
      <c r="BM125" s="36"/>
      <c r="BN125" s="38"/>
      <c r="BO125" s="44"/>
      <c r="BP125" s="45"/>
      <c r="BQ125" s="36"/>
      <c r="BR125" s="38"/>
      <c r="BS125" s="44"/>
      <c r="BT125" s="39"/>
      <c r="BU125" s="46"/>
      <c r="BV125" s="47"/>
      <c r="BW125" s="48"/>
      <c r="BX125" s="49"/>
      <c r="BY125" s="46"/>
      <c r="BZ125" s="47"/>
      <c r="CA125" s="48"/>
      <c r="CB125" s="49"/>
      <c r="CC125" s="46"/>
      <c r="CD125" s="47"/>
      <c r="CE125" s="50"/>
      <c r="CF125" s="304"/>
      <c r="CG125" s="305"/>
      <c r="CH125" s="304"/>
      <c r="CI125" s="305"/>
      <c r="CJ125" s="304"/>
      <c r="CK125" s="305"/>
      <c r="CL125" s="304"/>
      <c r="CM125" s="305"/>
      <c r="CN125" s="304"/>
      <c r="CO125" s="305"/>
      <c r="CP125" s="51"/>
      <c r="CQ125" s="52"/>
      <c r="CR125" s="53"/>
      <c r="CS125" s="51"/>
      <c r="CT125" s="52"/>
      <c r="CU125" s="54"/>
      <c r="CV125" s="55"/>
      <c r="CW125" s="52"/>
      <c r="CX125" s="53"/>
      <c r="CY125" s="51"/>
      <c r="CZ125" s="52"/>
      <c r="DA125" s="54"/>
      <c r="DB125" s="55"/>
      <c r="DC125" s="52"/>
      <c r="DD125" s="54"/>
      <c r="DE125" s="56"/>
    </row>
    <row r="126" spans="2:109" ht="16.5" hidden="1" thickTop="1" thickBot="1" x14ac:dyDescent="0.3">
      <c r="B126" s="59"/>
      <c r="C126" s="32" t="s">
        <v>93</v>
      </c>
      <c r="D126" s="33">
        <v>2019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129"/>
      <c r="P126" s="35"/>
      <c r="Q126" s="34"/>
      <c r="R126" s="35"/>
      <c r="S126" s="34"/>
      <c r="T126" s="35"/>
      <c r="U126" s="34"/>
      <c r="V126" s="35"/>
      <c r="W126" s="34"/>
      <c r="X126" s="35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7"/>
      <c r="AJ126" s="37"/>
      <c r="AK126" s="37"/>
      <c r="AL126" s="36"/>
      <c r="AM126" s="36"/>
      <c r="AN126" s="35"/>
      <c r="AO126" s="35"/>
      <c r="AP126" s="35"/>
      <c r="AQ126" s="35"/>
      <c r="AR126" s="38"/>
      <c r="AS126" s="37"/>
      <c r="AT126" s="39"/>
      <c r="AU126" s="40"/>
      <c r="AV126" s="41"/>
      <c r="AW126" s="42"/>
      <c r="AX126" s="40"/>
      <c r="AY126" s="41"/>
      <c r="AZ126" s="42"/>
      <c r="BA126" s="40"/>
      <c r="BB126" s="41"/>
      <c r="BC126" s="42"/>
      <c r="BD126" s="40"/>
      <c r="BE126" s="41"/>
      <c r="BF126" s="42"/>
      <c r="BG126" s="40"/>
      <c r="BH126" s="41"/>
      <c r="BI126" s="42"/>
      <c r="BJ126" s="43"/>
      <c r="BK126" s="44"/>
      <c r="BL126" s="45"/>
      <c r="BM126" s="36"/>
      <c r="BN126" s="38"/>
      <c r="BO126" s="44"/>
      <c r="BP126" s="45"/>
      <c r="BQ126" s="36"/>
      <c r="BR126" s="38"/>
      <c r="BS126" s="44"/>
      <c r="BT126" s="39"/>
      <c r="BU126" s="46"/>
      <c r="BV126" s="47"/>
      <c r="BW126" s="48"/>
      <c r="BX126" s="49"/>
      <c r="BY126" s="46"/>
      <c r="BZ126" s="47"/>
      <c r="CA126" s="48"/>
      <c r="CB126" s="49"/>
      <c r="CC126" s="46"/>
      <c r="CD126" s="47"/>
      <c r="CE126" s="50"/>
      <c r="CF126" s="304"/>
      <c r="CG126" s="305"/>
      <c r="CH126" s="304"/>
      <c r="CI126" s="305"/>
      <c r="CJ126" s="304"/>
      <c r="CK126" s="305"/>
      <c r="CL126" s="304"/>
      <c r="CM126" s="305"/>
      <c r="CN126" s="304"/>
      <c r="CO126" s="305"/>
      <c r="CP126" s="51"/>
      <c r="CQ126" s="52"/>
      <c r="CR126" s="53"/>
      <c r="CS126" s="51"/>
      <c r="CT126" s="52"/>
      <c r="CU126" s="54"/>
      <c r="CV126" s="55"/>
      <c r="CW126" s="52"/>
      <c r="CX126" s="53"/>
      <c r="CY126" s="51"/>
      <c r="CZ126" s="52"/>
      <c r="DA126" s="54"/>
      <c r="DB126" s="55"/>
      <c r="DC126" s="52"/>
      <c r="DD126" s="54"/>
      <c r="DE126" s="56"/>
    </row>
    <row r="127" spans="2:109" ht="16.5" hidden="1" thickTop="1" thickBot="1" x14ac:dyDescent="0.3">
      <c r="B127" s="59"/>
      <c r="C127" s="32" t="s">
        <v>93</v>
      </c>
      <c r="D127" s="33">
        <v>2019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129"/>
      <c r="P127" s="35"/>
      <c r="Q127" s="34"/>
      <c r="R127" s="35"/>
      <c r="S127" s="34"/>
      <c r="T127" s="35"/>
      <c r="U127" s="34"/>
      <c r="V127" s="35"/>
      <c r="W127" s="34"/>
      <c r="X127" s="35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7"/>
      <c r="AJ127" s="37"/>
      <c r="AK127" s="37"/>
      <c r="AL127" s="36"/>
      <c r="AM127" s="36"/>
      <c r="AN127" s="35"/>
      <c r="AO127" s="35"/>
      <c r="AP127" s="35"/>
      <c r="AQ127" s="35"/>
      <c r="AR127" s="38"/>
      <c r="AS127" s="37"/>
      <c r="AT127" s="39"/>
      <c r="AU127" s="40"/>
      <c r="AV127" s="41"/>
      <c r="AW127" s="42"/>
      <c r="AX127" s="40"/>
      <c r="AY127" s="41"/>
      <c r="AZ127" s="42"/>
      <c r="BA127" s="40"/>
      <c r="BB127" s="41"/>
      <c r="BC127" s="42"/>
      <c r="BD127" s="40"/>
      <c r="BE127" s="41"/>
      <c r="BF127" s="42"/>
      <c r="BG127" s="40"/>
      <c r="BH127" s="41"/>
      <c r="BI127" s="42"/>
      <c r="BJ127" s="43"/>
      <c r="BK127" s="44"/>
      <c r="BL127" s="45"/>
      <c r="BM127" s="36"/>
      <c r="BN127" s="38"/>
      <c r="BO127" s="44"/>
      <c r="BP127" s="45"/>
      <c r="BQ127" s="36"/>
      <c r="BR127" s="38"/>
      <c r="BS127" s="44"/>
      <c r="BT127" s="39"/>
      <c r="BU127" s="46"/>
      <c r="BV127" s="47"/>
      <c r="BW127" s="48"/>
      <c r="BX127" s="49"/>
      <c r="BY127" s="46"/>
      <c r="BZ127" s="47"/>
      <c r="CA127" s="48"/>
      <c r="CB127" s="49"/>
      <c r="CC127" s="46"/>
      <c r="CD127" s="47"/>
      <c r="CE127" s="50"/>
      <c r="CF127" s="304"/>
      <c r="CG127" s="305"/>
      <c r="CH127" s="304"/>
      <c r="CI127" s="305"/>
      <c r="CJ127" s="304"/>
      <c r="CK127" s="305"/>
      <c r="CL127" s="304"/>
      <c r="CM127" s="305"/>
      <c r="CN127" s="304"/>
      <c r="CO127" s="305"/>
      <c r="CP127" s="51"/>
      <c r="CQ127" s="52"/>
      <c r="CR127" s="53"/>
      <c r="CS127" s="51"/>
      <c r="CT127" s="52"/>
      <c r="CU127" s="54"/>
      <c r="CV127" s="55"/>
      <c r="CW127" s="52"/>
      <c r="CX127" s="53"/>
      <c r="CY127" s="51"/>
      <c r="CZ127" s="52"/>
      <c r="DA127" s="54"/>
      <c r="DB127" s="55"/>
      <c r="DC127" s="52"/>
      <c r="DD127" s="54"/>
      <c r="DE127" s="56"/>
    </row>
    <row r="128" spans="2:109" ht="16.5" hidden="1" thickTop="1" thickBot="1" x14ac:dyDescent="0.3">
      <c r="B128" s="60"/>
      <c r="C128" s="32" t="s">
        <v>93</v>
      </c>
      <c r="D128" s="33">
        <v>2019</v>
      </c>
      <c r="E128" s="61"/>
      <c r="F128" s="62"/>
      <c r="G128" s="61"/>
      <c r="H128" s="62"/>
      <c r="I128" s="61"/>
      <c r="J128" s="62"/>
      <c r="K128" s="61"/>
      <c r="L128" s="62"/>
      <c r="M128" s="61"/>
      <c r="N128" s="62"/>
      <c r="O128" s="129"/>
      <c r="P128" s="62"/>
      <c r="Q128" s="61"/>
      <c r="R128" s="62"/>
      <c r="S128" s="61"/>
      <c r="T128" s="62"/>
      <c r="U128" s="61"/>
      <c r="V128" s="62"/>
      <c r="W128" s="61"/>
      <c r="X128" s="62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4"/>
      <c r="AJ128" s="64"/>
      <c r="AK128" s="64"/>
      <c r="AL128" s="63"/>
      <c r="AM128" s="63"/>
      <c r="AN128" s="62"/>
      <c r="AO128" s="62"/>
      <c r="AP128" s="62"/>
      <c r="AQ128" s="62"/>
      <c r="AR128" s="65"/>
      <c r="AS128" s="64"/>
      <c r="AT128" s="66"/>
      <c r="AU128" s="67"/>
      <c r="AV128" s="68"/>
      <c r="AW128" s="69"/>
      <c r="AX128" s="67"/>
      <c r="AY128" s="68"/>
      <c r="AZ128" s="69"/>
      <c r="BA128" s="67"/>
      <c r="BB128" s="68"/>
      <c r="BC128" s="69"/>
      <c r="BD128" s="67"/>
      <c r="BE128" s="68"/>
      <c r="BF128" s="69"/>
      <c r="BG128" s="67"/>
      <c r="BH128" s="68"/>
      <c r="BI128" s="69"/>
      <c r="BJ128" s="70"/>
      <c r="BK128" s="71"/>
      <c r="BL128" s="72"/>
      <c r="BM128" s="63"/>
      <c r="BN128" s="65"/>
      <c r="BO128" s="71"/>
      <c r="BP128" s="72"/>
      <c r="BQ128" s="63"/>
      <c r="BR128" s="65"/>
      <c r="BS128" s="71"/>
      <c r="BT128" s="66"/>
      <c r="BU128" s="73"/>
      <c r="BV128" s="74"/>
      <c r="BW128" s="75"/>
      <c r="BX128" s="76"/>
      <c r="BY128" s="73"/>
      <c r="BZ128" s="74"/>
      <c r="CA128" s="75"/>
      <c r="CB128" s="76"/>
      <c r="CC128" s="73"/>
      <c r="CD128" s="74"/>
      <c r="CE128" s="77"/>
      <c r="CF128" s="304"/>
      <c r="CG128" s="305"/>
      <c r="CH128" s="304"/>
      <c r="CI128" s="305"/>
      <c r="CJ128" s="304"/>
      <c r="CK128" s="305"/>
      <c r="CL128" s="304"/>
      <c r="CM128" s="305"/>
      <c r="CN128" s="304"/>
      <c r="CO128" s="305"/>
      <c r="CP128" s="78"/>
      <c r="CQ128" s="79"/>
      <c r="CR128" s="80"/>
      <c r="CS128" s="78"/>
      <c r="CT128" s="79"/>
      <c r="CU128" s="81"/>
      <c r="CV128" s="82"/>
      <c r="CW128" s="79"/>
      <c r="CX128" s="80"/>
      <c r="CY128" s="78"/>
      <c r="CZ128" s="79"/>
      <c r="DA128" s="81"/>
      <c r="DB128" s="82"/>
      <c r="DC128" s="79"/>
      <c r="DD128" s="81"/>
      <c r="DE128" s="83"/>
    </row>
    <row r="129" spans="2:109" ht="16.5" hidden="1" thickTop="1" thickBot="1" x14ac:dyDescent="0.3">
      <c r="B129" s="84"/>
      <c r="C129" s="32" t="s">
        <v>93</v>
      </c>
      <c r="D129" s="33">
        <v>2019</v>
      </c>
      <c r="E129" s="85"/>
      <c r="F129" s="86"/>
      <c r="G129" s="85"/>
      <c r="H129" s="86"/>
      <c r="I129" s="85"/>
      <c r="J129" s="86"/>
      <c r="K129" s="85"/>
      <c r="L129" s="86"/>
      <c r="M129" s="85"/>
      <c r="N129" s="86"/>
      <c r="O129" s="129"/>
      <c r="P129" s="86"/>
      <c r="Q129" s="85"/>
      <c r="R129" s="86"/>
      <c r="S129" s="85"/>
      <c r="T129" s="86"/>
      <c r="U129" s="85"/>
      <c r="V129" s="86"/>
      <c r="W129" s="85"/>
      <c r="X129" s="86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8"/>
      <c r="AJ129" s="88"/>
      <c r="AK129" s="88"/>
      <c r="AL129" s="87"/>
      <c r="AM129" s="87"/>
      <c r="AN129" s="86"/>
      <c r="AO129" s="86"/>
      <c r="AP129" s="86"/>
      <c r="AQ129" s="86"/>
      <c r="AR129" s="89"/>
      <c r="AS129" s="88"/>
      <c r="AT129" s="90"/>
      <c r="AU129" s="91"/>
      <c r="AV129" s="92"/>
      <c r="AW129" s="93"/>
      <c r="AX129" s="91"/>
      <c r="AY129" s="92"/>
      <c r="AZ129" s="93"/>
      <c r="BA129" s="91"/>
      <c r="BB129" s="92"/>
      <c r="BC129" s="93"/>
      <c r="BD129" s="91"/>
      <c r="BE129" s="92"/>
      <c r="BF129" s="93"/>
      <c r="BG129" s="91"/>
      <c r="BH129" s="92"/>
      <c r="BI129" s="93"/>
      <c r="BJ129" s="94"/>
      <c r="BK129" s="95"/>
      <c r="BL129" s="96"/>
      <c r="BM129" s="87"/>
      <c r="BN129" s="89"/>
      <c r="BO129" s="95"/>
      <c r="BP129" s="96"/>
      <c r="BQ129" s="87"/>
      <c r="BR129" s="89"/>
      <c r="BS129" s="95"/>
      <c r="BT129" s="90"/>
      <c r="BU129" s="97"/>
      <c r="BV129" s="98"/>
      <c r="BW129" s="99"/>
      <c r="BX129" s="100"/>
      <c r="BY129" s="97"/>
      <c r="BZ129" s="98"/>
      <c r="CA129" s="99"/>
      <c r="CB129" s="100"/>
      <c r="CC129" s="97"/>
      <c r="CD129" s="98"/>
      <c r="CE129" s="101"/>
      <c r="CF129" s="306"/>
      <c r="CG129" s="307"/>
      <c r="CH129" s="306"/>
      <c r="CI129" s="307"/>
      <c r="CJ129" s="306"/>
      <c r="CK129" s="307"/>
      <c r="CL129" s="306"/>
      <c r="CM129" s="307"/>
      <c r="CN129" s="306"/>
      <c r="CO129" s="307"/>
      <c r="CP129" s="102"/>
      <c r="CQ129" s="103"/>
      <c r="CR129" s="104"/>
      <c r="CS129" s="102"/>
      <c r="CT129" s="103"/>
      <c r="CU129" s="105"/>
      <c r="CV129" s="106"/>
      <c r="CW129" s="103"/>
      <c r="CX129" s="104"/>
      <c r="CY129" s="102"/>
      <c r="CZ129" s="103"/>
      <c r="DA129" s="105"/>
      <c r="DB129" s="106"/>
      <c r="DC129" s="103"/>
      <c r="DD129" s="105"/>
      <c r="DE129" s="107"/>
    </row>
    <row r="130" spans="2:109" s="3" customFormat="1" ht="16.5" thickTop="1" thickBot="1" x14ac:dyDescent="0.3">
      <c r="B130" s="308" t="s">
        <v>94</v>
      </c>
      <c r="C130" s="308"/>
      <c r="D130" s="108"/>
      <c r="E130" s="109">
        <f>SUM(E22:E40)</f>
        <v>172</v>
      </c>
      <c r="F130" s="110">
        <f>SUM(F22:F40)</f>
        <v>4</v>
      </c>
      <c r="G130" s="109">
        <f>SUM(G22:G40)</f>
        <v>180</v>
      </c>
      <c r="H130" s="110">
        <f>SUM(H22)</f>
        <v>0</v>
      </c>
      <c r="I130" s="109">
        <f>SUM(I22:I40)</f>
        <v>307</v>
      </c>
      <c r="J130" s="110"/>
      <c r="K130" s="109">
        <f>SUM(K22:K40)</f>
        <v>647</v>
      </c>
      <c r="L130" s="110"/>
      <c r="M130" s="109">
        <f>SUM(M22:M40)</f>
        <v>220</v>
      </c>
      <c r="N130" s="110"/>
      <c r="O130" s="109">
        <f>SUM(O22:O40)</f>
        <v>270</v>
      </c>
      <c r="P130" s="110"/>
      <c r="Q130" s="109">
        <f>SUM(Q22:Q40)</f>
        <v>252</v>
      </c>
      <c r="R130" s="110"/>
      <c r="S130" s="109">
        <f>SUM(S22:S40)</f>
        <v>290</v>
      </c>
      <c r="T130" s="110"/>
      <c r="U130" s="109">
        <f>SUM(U22:U40)</f>
        <v>600</v>
      </c>
      <c r="V130" s="110"/>
      <c r="W130" s="109">
        <f>SUM(W22:W40)</f>
        <v>605</v>
      </c>
      <c r="X130" s="110">
        <f>SUM(X22:X40)</f>
        <v>0</v>
      </c>
      <c r="Y130" s="111">
        <f t="shared" ref="Y130:AU130" si="0">SUM(Y22:Y40)</f>
        <v>312</v>
      </c>
      <c r="Z130" s="111">
        <f t="shared" si="0"/>
        <v>944</v>
      </c>
      <c r="AA130" s="111">
        <f t="shared" si="0"/>
        <v>611</v>
      </c>
      <c r="AB130" s="111">
        <f t="shared" si="0"/>
        <v>547</v>
      </c>
      <c r="AC130" s="111">
        <f t="shared" si="0"/>
        <v>631</v>
      </c>
      <c r="AD130" s="111">
        <f t="shared" si="0"/>
        <v>52</v>
      </c>
      <c r="AE130" s="112">
        <f t="shared" si="0"/>
        <v>384</v>
      </c>
      <c r="AF130" s="112">
        <f t="shared" si="0"/>
        <v>2159</v>
      </c>
      <c r="AG130" s="112">
        <f t="shared" si="0"/>
        <v>364</v>
      </c>
      <c r="AH130" s="112">
        <f t="shared" si="0"/>
        <v>74</v>
      </c>
      <c r="AI130" s="113">
        <f t="shared" si="0"/>
        <v>1291</v>
      </c>
      <c r="AJ130" s="113">
        <f t="shared" si="0"/>
        <v>588</v>
      </c>
      <c r="AK130" s="113">
        <f t="shared" si="0"/>
        <v>1739</v>
      </c>
      <c r="AL130" s="114">
        <f t="shared" si="0"/>
        <v>163</v>
      </c>
      <c r="AM130" s="114">
        <f t="shared" si="0"/>
        <v>1</v>
      </c>
      <c r="AN130" s="114">
        <f t="shared" si="0"/>
        <v>26</v>
      </c>
      <c r="AO130" s="114">
        <f t="shared" si="0"/>
        <v>12</v>
      </c>
      <c r="AP130" s="114">
        <f t="shared" si="0"/>
        <v>0</v>
      </c>
      <c r="AQ130" s="114">
        <f t="shared" si="0"/>
        <v>32</v>
      </c>
      <c r="AR130" s="114">
        <f t="shared" si="0"/>
        <v>15</v>
      </c>
      <c r="AS130" s="115">
        <f t="shared" si="0"/>
        <v>47</v>
      </c>
      <c r="AT130" s="115">
        <f t="shared" si="0"/>
        <v>403</v>
      </c>
      <c r="AU130" s="116">
        <f t="shared" si="0"/>
        <v>8</v>
      </c>
      <c r="AV130" s="117">
        <f>SUM(AV22:AV40)</f>
        <v>11</v>
      </c>
      <c r="AW130" s="117">
        <f>SUM(AW22:AW40)</f>
        <v>84</v>
      </c>
      <c r="AX130" s="116">
        <f>SUM(AX22:AX40)</f>
        <v>5</v>
      </c>
      <c r="AY130" s="117">
        <f>SUM(AY22:AY129)</f>
        <v>8</v>
      </c>
      <c r="AZ130" s="117">
        <f>SUM(AZ22:AZ129)</f>
        <v>31</v>
      </c>
      <c r="BA130" s="116">
        <f>SUM(BA22:BA40)</f>
        <v>8</v>
      </c>
      <c r="BB130" s="117">
        <f>SUM(BB22:BB129)</f>
        <v>14</v>
      </c>
      <c r="BC130" s="117">
        <f>SUM(BC22:BC129)</f>
        <v>10</v>
      </c>
      <c r="BD130" s="116">
        <f>SUM(BD22:BD40)</f>
        <v>6</v>
      </c>
      <c r="BE130" s="117">
        <f>SUM(BE22:BE129)</f>
        <v>20</v>
      </c>
      <c r="BF130" s="117">
        <f>SUM(BF22:BF129)</f>
        <v>25</v>
      </c>
      <c r="BG130" s="116">
        <f>SUM(BG22:BG40)</f>
        <v>8</v>
      </c>
      <c r="BH130" s="117">
        <f>SUM(BH22:BH129)</f>
        <v>25</v>
      </c>
      <c r="BI130" s="117">
        <f>SUM(BI22:BI129)</f>
        <v>42</v>
      </c>
      <c r="BJ130" s="118">
        <f t="shared" ref="BJ130:CE130" si="1">SUM(BJ22:BJ40)</f>
        <v>63</v>
      </c>
      <c r="BK130" s="119">
        <f t="shared" si="1"/>
        <v>3</v>
      </c>
      <c r="BL130" s="119">
        <f t="shared" si="1"/>
        <v>15</v>
      </c>
      <c r="BM130" s="119">
        <f t="shared" si="1"/>
        <v>1</v>
      </c>
      <c r="BN130" s="119">
        <f t="shared" si="1"/>
        <v>16</v>
      </c>
      <c r="BO130" s="119">
        <f t="shared" si="1"/>
        <v>4</v>
      </c>
      <c r="BP130" s="119">
        <f t="shared" si="1"/>
        <v>8</v>
      </c>
      <c r="BQ130" s="119">
        <f t="shared" si="1"/>
        <v>7</v>
      </c>
      <c r="BR130" s="119">
        <f t="shared" si="1"/>
        <v>6</v>
      </c>
      <c r="BS130" s="119">
        <f t="shared" si="1"/>
        <v>29</v>
      </c>
      <c r="BT130" s="119">
        <f t="shared" si="1"/>
        <v>40</v>
      </c>
      <c r="BU130" s="120">
        <f t="shared" si="1"/>
        <v>3</v>
      </c>
      <c r="BV130" s="120">
        <f t="shared" si="1"/>
        <v>9</v>
      </c>
      <c r="BW130" s="120">
        <f t="shared" si="1"/>
        <v>7</v>
      </c>
      <c r="BX130" s="120">
        <f t="shared" si="1"/>
        <v>37</v>
      </c>
      <c r="BY130" s="120">
        <f t="shared" si="1"/>
        <v>16</v>
      </c>
      <c r="BZ130" s="120">
        <f t="shared" si="1"/>
        <v>15</v>
      </c>
      <c r="CA130" s="120">
        <f t="shared" si="1"/>
        <v>10</v>
      </c>
      <c r="CB130" s="120">
        <f t="shared" si="1"/>
        <v>20</v>
      </c>
      <c r="CC130" s="120">
        <f t="shared" si="1"/>
        <v>60</v>
      </c>
      <c r="CD130" s="120">
        <f t="shared" si="1"/>
        <v>41</v>
      </c>
      <c r="CE130" s="121">
        <f t="shared" si="1"/>
        <v>3</v>
      </c>
      <c r="CF130" s="309">
        <f>SUM(CF22:CG40)</f>
        <v>2</v>
      </c>
      <c r="CG130" s="310"/>
      <c r="CH130" s="309">
        <f>SUM(CH22:CI40)</f>
        <v>1</v>
      </c>
      <c r="CI130" s="310"/>
      <c r="CJ130" s="309">
        <f>SUM(CJ22:CK40)</f>
        <v>0</v>
      </c>
      <c r="CK130" s="310"/>
      <c r="CL130" s="309">
        <f>SUM(CL22:CM40)</f>
        <v>9</v>
      </c>
      <c r="CM130" s="310"/>
      <c r="CN130" s="309">
        <f>SUM(CN22:CO40)</f>
        <v>13</v>
      </c>
      <c r="CO130" s="310"/>
      <c r="CP130" s="122">
        <f t="shared" ref="CP130:DD130" si="2">SUM(CP22:CP129)</f>
        <v>5</v>
      </c>
      <c r="CQ130" s="123">
        <f t="shared" si="2"/>
        <v>25</v>
      </c>
      <c r="CR130" s="123">
        <f t="shared" si="2"/>
        <v>53</v>
      </c>
      <c r="CS130" s="122">
        <f t="shared" si="2"/>
        <v>5</v>
      </c>
      <c r="CT130" s="123">
        <f t="shared" si="2"/>
        <v>7</v>
      </c>
      <c r="CU130" s="123">
        <f t="shared" si="2"/>
        <v>25</v>
      </c>
      <c r="CV130" s="122">
        <f t="shared" si="2"/>
        <v>1</v>
      </c>
      <c r="CW130" s="123">
        <f t="shared" si="2"/>
        <v>6</v>
      </c>
      <c r="CX130" s="123">
        <f t="shared" si="2"/>
        <v>11</v>
      </c>
      <c r="CY130" s="122">
        <f t="shared" si="2"/>
        <v>2</v>
      </c>
      <c r="CZ130" s="123">
        <f t="shared" si="2"/>
        <v>6</v>
      </c>
      <c r="DA130" s="123">
        <f t="shared" si="2"/>
        <v>10</v>
      </c>
      <c r="DB130" s="122">
        <f t="shared" si="2"/>
        <v>3</v>
      </c>
      <c r="DC130" s="123">
        <f t="shared" si="2"/>
        <v>49</v>
      </c>
      <c r="DD130" s="123">
        <f t="shared" si="2"/>
        <v>49</v>
      </c>
      <c r="DE130" s="124"/>
    </row>
    <row r="131" spans="2:109" ht="22.5" customHeight="1" thickTop="1" thickBot="1" x14ac:dyDescent="0.3"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</row>
    <row r="132" spans="2:109" ht="15.75" customHeight="1" thickBot="1" x14ac:dyDescent="0.3">
      <c r="I132" s="311" t="s">
        <v>95</v>
      </c>
      <c r="J132" s="311"/>
      <c r="K132" s="311"/>
      <c r="L132" s="311"/>
      <c r="M132" s="311"/>
      <c r="N132" s="311"/>
      <c r="O132" s="312">
        <f>+E130+G130+I130+K130+M130+O130+Q130+S130+U130+W130+F130</f>
        <v>3547</v>
      </c>
      <c r="P132" s="313"/>
      <c r="Q132" s="313"/>
      <c r="R132" s="313"/>
      <c r="S132" s="314"/>
      <c r="U132" s="3" t="s">
        <v>97</v>
      </c>
      <c r="Z132" s="311" t="s">
        <v>95</v>
      </c>
      <c r="AA132" s="311"/>
      <c r="AB132" s="318">
        <f>+Y130+Z130+AA130+AB130+AC130+AD130</f>
        <v>3097</v>
      </c>
      <c r="AC132" s="319"/>
      <c r="AE132" s="311" t="s">
        <v>95</v>
      </c>
      <c r="AF132" s="311"/>
      <c r="AG132" s="322">
        <f>+AE130+AF130+AG130+AH130</f>
        <v>2981</v>
      </c>
      <c r="AH132" s="32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</row>
    <row r="133" spans="2:109" ht="21.75" customHeight="1" thickBot="1" x14ac:dyDescent="0.3">
      <c r="I133" s="311"/>
      <c r="J133" s="311"/>
      <c r="K133" s="311"/>
      <c r="L133" s="311"/>
      <c r="M133" s="311"/>
      <c r="N133" s="311"/>
      <c r="O133" s="315"/>
      <c r="P133" s="316"/>
      <c r="Q133" s="316"/>
      <c r="R133" s="316"/>
      <c r="S133" s="317"/>
      <c r="Z133" s="311"/>
      <c r="AA133" s="311"/>
      <c r="AB133" s="320"/>
      <c r="AC133" s="321"/>
      <c r="AE133" s="311"/>
      <c r="AF133" s="311"/>
      <c r="AG133" s="324"/>
      <c r="AH133" s="325"/>
      <c r="AV133" s="311" t="s">
        <v>96</v>
      </c>
      <c r="AW133" s="311"/>
      <c r="AX133" s="311"/>
      <c r="AY133" s="326">
        <f>+AU130+AX130+BA130+BD130+BG130</f>
        <v>35</v>
      </c>
      <c r="AZ133" s="327"/>
      <c r="BB133" s="311" t="s">
        <v>95</v>
      </c>
      <c r="BC133" s="311"/>
      <c r="BD133" s="311"/>
      <c r="BE133" s="335">
        <f>+AV130+AW130+AY130+AZ130+BB130+BC130+BE130+BF130+BH130+BI130</f>
        <v>270</v>
      </c>
      <c r="BF133" s="336"/>
      <c r="BM133" s="311" t="s">
        <v>95</v>
      </c>
      <c r="BN133" s="311"/>
      <c r="BO133" s="311"/>
      <c r="BP133" s="337">
        <f>+BK130+BL130+BM130+BN130+BO130+BP130+BQ130+BR130+BS130+BT130</f>
        <v>129</v>
      </c>
      <c r="BQ133" s="338"/>
      <c r="BW133" s="311" t="s">
        <v>95</v>
      </c>
      <c r="BX133" s="311"/>
      <c r="BY133" s="311"/>
      <c r="BZ133" s="339">
        <f>+BU130+BV130+BW130+BX130+BY130+BZ130+CA130+CB130+CC130+CD130</f>
        <v>218</v>
      </c>
      <c r="CA133" s="340"/>
      <c r="CD133" s="125"/>
      <c r="CE133" s="125"/>
      <c r="CF133" s="7"/>
      <c r="CG133" s="7"/>
      <c r="CJ133" s="311" t="s">
        <v>95</v>
      </c>
      <c r="CK133" s="311"/>
      <c r="CL133" s="311"/>
      <c r="CM133" s="328">
        <f>+CF130+CH130+CJ130+CL130+CN130</f>
        <v>25</v>
      </c>
      <c r="CN133" s="329"/>
      <c r="CQ133" s="330" t="s">
        <v>96</v>
      </c>
      <c r="CR133" s="330"/>
      <c r="CS133" s="330"/>
      <c r="CT133" s="331">
        <f>+CP130+CS130+CV130+CY130+DB130</f>
        <v>16</v>
      </c>
      <c r="CU133" s="332"/>
      <c r="CV133" s="5"/>
      <c r="CW133" s="330" t="s">
        <v>95</v>
      </c>
      <c r="CX133" s="330"/>
      <c r="CY133" s="330"/>
      <c r="CZ133" s="333">
        <f>+CQ130+CR130+CT130+CU130+CW130+CX130+CZ130+DA130+DC130+DD130</f>
        <v>241</v>
      </c>
      <c r="DA133" s="334"/>
      <c r="DB133" s="3"/>
      <c r="DC133" s="3"/>
      <c r="DD133" s="3"/>
      <c r="DE133" s="3"/>
    </row>
    <row r="134" spans="2:109" ht="15" customHeight="1" x14ac:dyDescent="0.25">
      <c r="B134" s="7" t="s">
        <v>99</v>
      </c>
      <c r="AZ134" s="311"/>
      <c r="BA134" s="311"/>
    </row>
    <row r="135" spans="2:109" ht="15" customHeight="1" x14ac:dyDescent="0.25">
      <c r="AZ135" s="311"/>
      <c r="BA135" s="311"/>
    </row>
  </sheetData>
  <mergeCells count="651">
    <mergeCell ref="CM133:CN133"/>
    <mergeCell ref="CQ133:CS133"/>
    <mergeCell ref="CT133:CU133"/>
    <mergeCell ref="CW133:CY133"/>
    <mergeCell ref="CZ133:DA133"/>
    <mergeCell ref="AZ134:BA135"/>
    <mergeCell ref="BE133:BF133"/>
    <mergeCell ref="BM133:BO133"/>
    <mergeCell ref="BP133:BQ133"/>
    <mergeCell ref="BW133:BY133"/>
    <mergeCell ref="BZ133:CA133"/>
    <mergeCell ref="CJ133:CL133"/>
    <mergeCell ref="I132:N133"/>
    <mergeCell ref="O132:S133"/>
    <mergeCell ref="Z132:AA133"/>
    <mergeCell ref="AB132:AC133"/>
    <mergeCell ref="AE132:AF133"/>
    <mergeCell ref="AG132:AH133"/>
    <mergeCell ref="AV133:AX133"/>
    <mergeCell ref="AY133:AZ133"/>
    <mergeCell ref="BB133:BD133"/>
    <mergeCell ref="CF129:CG129"/>
    <mergeCell ref="CH129:CI129"/>
    <mergeCell ref="CJ129:CK129"/>
    <mergeCell ref="CL129:CM129"/>
    <mergeCell ref="CN129:CO129"/>
    <mergeCell ref="B130:C130"/>
    <mergeCell ref="CF130:CG130"/>
    <mergeCell ref="CH130:CI130"/>
    <mergeCell ref="CJ130:CK130"/>
    <mergeCell ref="CL130:CM130"/>
    <mergeCell ref="CN130:CO130"/>
    <mergeCell ref="CF127:CG127"/>
    <mergeCell ref="CH127:CI127"/>
    <mergeCell ref="CJ127:CK127"/>
    <mergeCell ref="CL127:CM127"/>
    <mergeCell ref="CN127:CO127"/>
    <mergeCell ref="CF128:CG128"/>
    <mergeCell ref="CH128:CI128"/>
    <mergeCell ref="CJ128:CK128"/>
    <mergeCell ref="CL128:CM128"/>
    <mergeCell ref="CN128:CO128"/>
    <mergeCell ref="CF125:CG125"/>
    <mergeCell ref="CH125:CI125"/>
    <mergeCell ref="CJ125:CK125"/>
    <mergeCell ref="CL125:CM125"/>
    <mergeCell ref="CN125:CO125"/>
    <mergeCell ref="CF126:CG126"/>
    <mergeCell ref="CH126:CI126"/>
    <mergeCell ref="CJ126:CK126"/>
    <mergeCell ref="CL126:CM126"/>
    <mergeCell ref="CN126:CO126"/>
    <mergeCell ref="CF123:CG123"/>
    <mergeCell ref="CH123:CI123"/>
    <mergeCell ref="CJ123:CK123"/>
    <mergeCell ref="CL123:CM123"/>
    <mergeCell ref="CN123:CO123"/>
    <mergeCell ref="CF124:CG124"/>
    <mergeCell ref="CH124:CI124"/>
    <mergeCell ref="CJ124:CK124"/>
    <mergeCell ref="CL124:CM124"/>
    <mergeCell ref="CN124:CO124"/>
    <mergeCell ref="CF121:CG121"/>
    <mergeCell ref="CH121:CI121"/>
    <mergeCell ref="CJ121:CK121"/>
    <mergeCell ref="CL121:CM121"/>
    <mergeCell ref="CN121:CO121"/>
    <mergeCell ref="CF122:CG122"/>
    <mergeCell ref="CH122:CI122"/>
    <mergeCell ref="CJ122:CK122"/>
    <mergeCell ref="CL122:CM122"/>
    <mergeCell ref="CN122:CO122"/>
    <mergeCell ref="CF119:CG119"/>
    <mergeCell ref="CH119:CI119"/>
    <mergeCell ref="CJ119:CK119"/>
    <mergeCell ref="CL119:CM119"/>
    <mergeCell ref="CN119:CO119"/>
    <mergeCell ref="CF120:CG120"/>
    <mergeCell ref="CH120:CI120"/>
    <mergeCell ref="CJ120:CK120"/>
    <mergeCell ref="CL120:CM120"/>
    <mergeCell ref="CN120:CO120"/>
    <mergeCell ref="CF117:CG117"/>
    <mergeCell ref="CH117:CI117"/>
    <mergeCell ref="CJ117:CK117"/>
    <mergeCell ref="CL117:CM117"/>
    <mergeCell ref="CN117:CO117"/>
    <mergeCell ref="CF118:CG118"/>
    <mergeCell ref="CH118:CI118"/>
    <mergeCell ref="CJ118:CK118"/>
    <mergeCell ref="CL118:CM118"/>
    <mergeCell ref="CN118:CO118"/>
    <mergeCell ref="CF115:CG115"/>
    <mergeCell ref="CH115:CI115"/>
    <mergeCell ref="CJ115:CK115"/>
    <mergeCell ref="CL115:CM115"/>
    <mergeCell ref="CN115:CO115"/>
    <mergeCell ref="CF116:CG116"/>
    <mergeCell ref="CH116:CI116"/>
    <mergeCell ref="CJ116:CK116"/>
    <mergeCell ref="CL116:CM116"/>
    <mergeCell ref="CN116:CO116"/>
    <mergeCell ref="CF113:CG113"/>
    <mergeCell ref="CH113:CI113"/>
    <mergeCell ref="CJ113:CK113"/>
    <mergeCell ref="CL113:CM113"/>
    <mergeCell ref="CN113:CO113"/>
    <mergeCell ref="CF114:CG114"/>
    <mergeCell ref="CH114:CI114"/>
    <mergeCell ref="CJ114:CK114"/>
    <mergeCell ref="CL114:CM114"/>
    <mergeCell ref="CN114:CO114"/>
    <mergeCell ref="CF111:CG111"/>
    <mergeCell ref="CH111:CI111"/>
    <mergeCell ref="CJ111:CK111"/>
    <mergeCell ref="CL111:CM111"/>
    <mergeCell ref="CN111:CO111"/>
    <mergeCell ref="CF112:CG112"/>
    <mergeCell ref="CH112:CI112"/>
    <mergeCell ref="CJ112:CK112"/>
    <mergeCell ref="CL112:CM112"/>
    <mergeCell ref="CN112:CO112"/>
    <mergeCell ref="CF109:CG109"/>
    <mergeCell ref="CH109:CI109"/>
    <mergeCell ref="CJ109:CK109"/>
    <mergeCell ref="CL109:CM109"/>
    <mergeCell ref="CN109:CO109"/>
    <mergeCell ref="CF110:CG110"/>
    <mergeCell ref="CH110:CI110"/>
    <mergeCell ref="CJ110:CK110"/>
    <mergeCell ref="CL110:CM110"/>
    <mergeCell ref="CN110:CO110"/>
    <mergeCell ref="CF107:CG107"/>
    <mergeCell ref="CH107:CI107"/>
    <mergeCell ref="CJ107:CK107"/>
    <mergeCell ref="CL107:CM107"/>
    <mergeCell ref="CN107:CO107"/>
    <mergeCell ref="CF108:CG108"/>
    <mergeCell ref="CH108:CI108"/>
    <mergeCell ref="CJ108:CK108"/>
    <mergeCell ref="CL108:CM108"/>
    <mergeCell ref="CN108:CO108"/>
    <mergeCell ref="CF105:CG105"/>
    <mergeCell ref="CH105:CI105"/>
    <mergeCell ref="CJ105:CK105"/>
    <mergeCell ref="CL105:CM105"/>
    <mergeCell ref="CN105:CO105"/>
    <mergeCell ref="CF106:CG106"/>
    <mergeCell ref="CH106:CI106"/>
    <mergeCell ref="CJ106:CK106"/>
    <mergeCell ref="CL106:CM106"/>
    <mergeCell ref="CN106:CO106"/>
    <mergeCell ref="CF103:CG103"/>
    <mergeCell ref="CH103:CI103"/>
    <mergeCell ref="CJ103:CK103"/>
    <mergeCell ref="CL103:CM103"/>
    <mergeCell ref="CN103:CO103"/>
    <mergeCell ref="CF104:CG104"/>
    <mergeCell ref="CH104:CI104"/>
    <mergeCell ref="CJ104:CK104"/>
    <mergeCell ref="CL104:CM104"/>
    <mergeCell ref="CN104:CO104"/>
    <mergeCell ref="CF101:CG101"/>
    <mergeCell ref="CH101:CI101"/>
    <mergeCell ref="CJ101:CK101"/>
    <mergeCell ref="CL101:CM101"/>
    <mergeCell ref="CN101:CO101"/>
    <mergeCell ref="CF102:CG102"/>
    <mergeCell ref="CH102:CI102"/>
    <mergeCell ref="CJ102:CK102"/>
    <mergeCell ref="CL102:CM102"/>
    <mergeCell ref="CN102:CO102"/>
    <mergeCell ref="CF99:CG99"/>
    <mergeCell ref="CH99:CI99"/>
    <mergeCell ref="CJ99:CK99"/>
    <mergeCell ref="CL99:CM99"/>
    <mergeCell ref="CN99:CO99"/>
    <mergeCell ref="CF100:CG100"/>
    <mergeCell ref="CH100:CI100"/>
    <mergeCell ref="CJ100:CK100"/>
    <mergeCell ref="CL100:CM100"/>
    <mergeCell ref="CN100:CO100"/>
    <mergeCell ref="CF97:CG97"/>
    <mergeCell ref="CH97:CI97"/>
    <mergeCell ref="CJ97:CK97"/>
    <mergeCell ref="CL97:CM97"/>
    <mergeCell ref="CN97:CO97"/>
    <mergeCell ref="CF98:CG98"/>
    <mergeCell ref="CH98:CI98"/>
    <mergeCell ref="CJ98:CK98"/>
    <mergeCell ref="CL98:CM98"/>
    <mergeCell ref="CN98:CO98"/>
    <mergeCell ref="CF95:CG95"/>
    <mergeCell ref="CH95:CI95"/>
    <mergeCell ref="CJ95:CK95"/>
    <mergeCell ref="CL95:CM95"/>
    <mergeCell ref="CN95:CO95"/>
    <mergeCell ref="CF96:CG96"/>
    <mergeCell ref="CH96:CI96"/>
    <mergeCell ref="CJ96:CK96"/>
    <mergeCell ref="CL96:CM96"/>
    <mergeCell ref="CN96:CO96"/>
    <mergeCell ref="CF93:CG93"/>
    <mergeCell ref="CH93:CI93"/>
    <mergeCell ref="CJ93:CK93"/>
    <mergeCell ref="CL93:CM93"/>
    <mergeCell ref="CN93:CO93"/>
    <mergeCell ref="CF94:CG94"/>
    <mergeCell ref="CH94:CI94"/>
    <mergeCell ref="CJ94:CK94"/>
    <mergeCell ref="CL94:CM94"/>
    <mergeCell ref="CN94:CO94"/>
    <mergeCell ref="CF91:CG91"/>
    <mergeCell ref="CH91:CI91"/>
    <mergeCell ref="CJ91:CK91"/>
    <mergeCell ref="CL91:CM91"/>
    <mergeCell ref="CN91:CO91"/>
    <mergeCell ref="CF92:CG92"/>
    <mergeCell ref="CH92:CI92"/>
    <mergeCell ref="CJ92:CK92"/>
    <mergeCell ref="CL92:CM92"/>
    <mergeCell ref="CN92:CO92"/>
    <mergeCell ref="CF89:CG89"/>
    <mergeCell ref="CH89:CI89"/>
    <mergeCell ref="CJ89:CK89"/>
    <mergeCell ref="CL89:CM89"/>
    <mergeCell ref="CN89:CO89"/>
    <mergeCell ref="CF90:CG90"/>
    <mergeCell ref="CH90:CI90"/>
    <mergeCell ref="CJ90:CK90"/>
    <mergeCell ref="CL90:CM90"/>
    <mergeCell ref="CN90:CO90"/>
    <mergeCell ref="CF87:CG87"/>
    <mergeCell ref="CH87:CI87"/>
    <mergeCell ref="CJ87:CK87"/>
    <mergeCell ref="CL87:CM87"/>
    <mergeCell ref="CN87:CO87"/>
    <mergeCell ref="CF88:CG88"/>
    <mergeCell ref="CH88:CI88"/>
    <mergeCell ref="CJ88:CK88"/>
    <mergeCell ref="CL88:CM88"/>
    <mergeCell ref="CN88:CO88"/>
    <mergeCell ref="CF85:CG85"/>
    <mergeCell ref="CH85:CI85"/>
    <mergeCell ref="CJ85:CK85"/>
    <mergeCell ref="CL85:CM85"/>
    <mergeCell ref="CN85:CO85"/>
    <mergeCell ref="CF86:CG86"/>
    <mergeCell ref="CH86:CI86"/>
    <mergeCell ref="CJ86:CK86"/>
    <mergeCell ref="CL86:CM86"/>
    <mergeCell ref="CN86:CO86"/>
    <mergeCell ref="CF83:CG83"/>
    <mergeCell ref="CH83:CI83"/>
    <mergeCell ref="CJ83:CK83"/>
    <mergeCell ref="CL83:CM83"/>
    <mergeCell ref="CN83:CO83"/>
    <mergeCell ref="CF84:CG84"/>
    <mergeCell ref="CH84:CI84"/>
    <mergeCell ref="CJ84:CK84"/>
    <mergeCell ref="CL84:CM84"/>
    <mergeCell ref="CN84:CO84"/>
    <mergeCell ref="CF81:CG81"/>
    <mergeCell ref="CH81:CI81"/>
    <mergeCell ref="CJ81:CK81"/>
    <mergeCell ref="CL81:CM81"/>
    <mergeCell ref="CN81:CO81"/>
    <mergeCell ref="CF82:CG82"/>
    <mergeCell ref="CH82:CI82"/>
    <mergeCell ref="CJ82:CK82"/>
    <mergeCell ref="CL82:CM82"/>
    <mergeCell ref="CN82:CO82"/>
    <mergeCell ref="CF79:CG79"/>
    <mergeCell ref="CH79:CI79"/>
    <mergeCell ref="CJ79:CK79"/>
    <mergeCell ref="CL79:CM79"/>
    <mergeCell ref="CN79:CO79"/>
    <mergeCell ref="CF80:CG80"/>
    <mergeCell ref="CH80:CI80"/>
    <mergeCell ref="CJ80:CK80"/>
    <mergeCell ref="CL80:CM80"/>
    <mergeCell ref="CN80:CO80"/>
    <mergeCell ref="CF77:CG77"/>
    <mergeCell ref="CH77:CI77"/>
    <mergeCell ref="CJ77:CK77"/>
    <mergeCell ref="CL77:CM77"/>
    <mergeCell ref="CN77:CO77"/>
    <mergeCell ref="CF78:CG78"/>
    <mergeCell ref="CH78:CI78"/>
    <mergeCell ref="CJ78:CK78"/>
    <mergeCell ref="CL78:CM78"/>
    <mergeCell ref="CN78:CO78"/>
    <mergeCell ref="CF75:CG75"/>
    <mergeCell ref="CH75:CI75"/>
    <mergeCell ref="CJ75:CK75"/>
    <mergeCell ref="CL75:CM75"/>
    <mergeCell ref="CN75:CO75"/>
    <mergeCell ref="CF76:CG76"/>
    <mergeCell ref="CH76:CI76"/>
    <mergeCell ref="CJ76:CK76"/>
    <mergeCell ref="CL76:CM76"/>
    <mergeCell ref="CN76:CO76"/>
    <mergeCell ref="CF73:CG73"/>
    <mergeCell ref="CH73:CI73"/>
    <mergeCell ref="CJ73:CK73"/>
    <mergeCell ref="CL73:CM73"/>
    <mergeCell ref="CN73:CO73"/>
    <mergeCell ref="CF74:CG74"/>
    <mergeCell ref="CH74:CI74"/>
    <mergeCell ref="CJ74:CK74"/>
    <mergeCell ref="CL74:CM74"/>
    <mergeCell ref="CN74:CO74"/>
    <mergeCell ref="CF71:CG71"/>
    <mergeCell ref="CH71:CI71"/>
    <mergeCell ref="CJ71:CK71"/>
    <mergeCell ref="CL71:CM71"/>
    <mergeCell ref="CN71:CO71"/>
    <mergeCell ref="CF72:CG72"/>
    <mergeCell ref="CH72:CI72"/>
    <mergeCell ref="CJ72:CK72"/>
    <mergeCell ref="CL72:CM72"/>
    <mergeCell ref="CN72:CO72"/>
    <mergeCell ref="CF69:CG69"/>
    <mergeCell ref="CH69:CI69"/>
    <mergeCell ref="CJ69:CK69"/>
    <mergeCell ref="CL69:CM69"/>
    <mergeCell ref="CN69:CO69"/>
    <mergeCell ref="CF70:CG70"/>
    <mergeCell ref="CH70:CI70"/>
    <mergeCell ref="CJ70:CK70"/>
    <mergeCell ref="CL70:CM70"/>
    <mergeCell ref="CN70:CO70"/>
    <mergeCell ref="CF67:CG67"/>
    <mergeCell ref="CH67:CI67"/>
    <mergeCell ref="CJ67:CK67"/>
    <mergeCell ref="CL67:CM67"/>
    <mergeCell ref="CN67:CO67"/>
    <mergeCell ref="CF68:CG68"/>
    <mergeCell ref="CH68:CI68"/>
    <mergeCell ref="CJ68:CK68"/>
    <mergeCell ref="CL68:CM68"/>
    <mergeCell ref="CN68:CO68"/>
    <mergeCell ref="CF65:CG65"/>
    <mergeCell ref="CH65:CI65"/>
    <mergeCell ref="CJ65:CK65"/>
    <mergeCell ref="CL65:CM65"/>
    <mergeCell ref="CN65:CO65"/>
    <mergeCell ref="CF66:CG66"/>
    <mergeCell ref="CH66:CI66"/>
    <mergeCell ref="CJ66:CK66"/>
    <mergeCell ref="CL66:CM66"/>
    <mergeCell ref="CN66:CO66"/>
    <mergeCell ref="CF63:CG63"/>
    <mergeCell ref="CH63:CI63"/>
    <mergeCell ref="CJ63:CK63"/>
    <mergeCell ref="CL63:CM63"/>
    <mergeCell ref="CN63:CO63"/>
    <mergeCell ref="CF64:CG64"/>
    <mergeCell ref="CH64:CI64"/>
    <mergeCell ref="CJ64:CK64"/>
    <mergeCell ref="CL64:CM64"/>
    <mergeCell ref="CN64:CO64"/>
    <mergeCell ref="CF61:CG61"/>
    <mergeCell ref="CH61:CI61"/>
    <mergeCell ref="CJ61:CK61"/>
    <mergeCell ref="CL61:CM61"/>
    <mergeCell ref="CN61:CO61"/>
    <mergeCell ref="CF62:CG62"/>
    <mergeCell ref="CH62:CI62"/>
    <mergeCell ref="CJ62:CK62"/>
    <mergeCell ref="CL62:CM62"/>
    <mergeCell ref="CN62:CO62"/>
    <mergeCell ref="CF59:CG59"/>
    <mergeCell ref="CH59:CI59"/>
    <mergeCell ref="CJ59:CK59"/>
    <mergeCell ref="CL59:CM59"/>
    <mergeCell ref="CN59:CO59"/>
    <mergeCell ref="CF60:CG60"/>
    <mergeCell ref="CH60:CI60"/>
    <mergeCell ref="CJ60:CK60"/>
    <mergeCell ref="CL60:CM60"/>
    <mergeCell ref="CN60:CO60"/>
    <mergeCell ref="CF57:CG57"/>
    <mergeCell ref="CH57:CI57"/>
    <mergeCell ref="CJ57:CK57"/>
    <mergeCell ref="CL57:CM57"/>
    <mergeCell ref="CN57:CO57"/>
    <mergeCell ref="CF58:CG58"/>
    <mergeCell ref="CH58:CI58"/>
    <mergeCell ref="CJ58:CK58"/>
    <mergeCell ref="CL58:CM58"/>
    <mergeCell ref="CN58:CO58"/>
    <mergeCell ref="CF55:CG55"/>
    <mergeCell ref="CH55:CI55"/>
    <mergeCell ref="CJ55:CK55"/>
    <mergeCell ref="CL55:CM55"/>
    <mergeCell ref="CN55:CO55"/>
    <mergeCell ref="CF56:CG56"/>
    <mergeCell ref="CH56:CI56"/>
    <mergeCell ref="CJ56:CK56"/>
    <mergeCell ref="CL56:CM56"/>
    <mergeCell ref="CN56:CO56"/>
    <mergeCell ref="CF53:CG53"/>
    <mergeCell ref="CH53:CI53"/>
    <mergeCell ref="CJ53:CK53"/>
    <mergeCell ref="CL53:CM53"/>
    <mergeCell ref="CN53:CO53"/>
    <mergeCell ref="CF54:CG54"/>
    <mergeCell ref="CH54:CI54"/>
    <mergeCell ref="CJ54:CK54"/>
    <mergeCell ref="CL54:CM54"/>
    <mergeCell ref="CN54:CO54"/>
    <mergeCell ref="CF51:CG51"/>
    <mergeCell ref="CH51:CI51"/>
    <mergeCell ref="CJ51:CK51"/>
    <mergeCell ref="CL51:CM51"/>
    <mergeCell ref="CN51:CO51"/>
    <mergeCell ref="CF52:CG52"/>
    <mergeCell ref="CH52:CI52"/>
    <mergeCell ref="CJ52:CK52"/>
    <mergeCell ref="CL52:CM52"/>
    <mergeCell ref="CN52:CO52"/>
    <mergeCell ref="CF49:CG49"/>
    <mergeCell ref="CH49:CI49"/>
    <mergeCell ref="CJ49:CK49"/>
    <mergeCell ref="CL49:CM49"/>
    <mergeCell ref="CN49:CO49"/>
    <mergeCell ref="CF50:CG50"/>
    <mergeCell ref="CH50:CI50"/>
    <mergeCell ref="CJ50:CK50"/>
    <mergeCell ref="CL50:CM50"/>
    <mergeCell ref="CN50:CO50"/>
    <mergeCell ref="CF47:CG47"/>
    <mergeCell ref="CH47:CI47"/>
    <mergeCell ref="CJ47:CK47"/>
    <mergeCell ref="CL47:CM47"/>
    <mergeCell ref="CN47:CO47"/>
    <mergeCell ref="CF48:CG48"/>
    <mergeCell ref="CH48:CI48"/>
    <mergeCell ref="CJ48:CK48"/>
    <mergeCell ref="CL48:CM48"/>
    <mergeCell ref="CN48:CO48"/>
    <mergeCell ref="CF45:CG45"/>
    <mergeCell ref="CH45:CI45"/>
    <mergeCell ref="CJ45:CK45"/>
    <mergeCell ref="CL45:CM45"/>
    <mergeCell ref="CN45:CO45"/>
    <mergeCell ref="CF46:CG46"/>
    <mergeCell ref="CH46:CI46"/>
    <mergeCell ref="CJ46:CK46"/>
    <mergeCell ref="CL46:CM46"/>
    <mergeCell ref="CN46:CO46"/>
    <mergeCell ref="CF43:CG43"/>
    <mergeCell ref="CH43:CI43"/>
    <mergeCell ref="CJ43:CK43"/>
    <mergeCell ref="CL43:CM43"/>
    <mergeCell ref="CN43:CO43"/>
    <mergeCell ref="CF44:CG44"/>
    <mergeCell ref="CH44:CI44"/>
    <mergeCell ref="CJ44:CK44"/>
    <mergeCell ref="CL44:CM44"/>
    <mergeCell ref="CN44:CO44"/>
    <mergeCell ref="CF41:CG41"/>
    <mergeCell ref="CH41:CI41"/>
    <mergeCell ref="CJ41:CK41"/>
    <mergeCell ref="CL41:CM41"/>
    <mergeCell ref="CN41:CO41"/>
    <mergeCell ref="CF42:CG42"/>
    <mergeCell ref="CH42:CI42"/>
    <mergeCell ref="CJ42:CK42"/>
    <mergeCell ref="CL42:CM42"/>
    <mergeCell ref="CN42:CO42"/>
    <mergeCell ref="CF39:CG39"/>
    <mergeCell ref="CH39:CI39"/>
    <mergeCell ref="CJ39:CK39"/>
    <mergeCell ref="CL39:CM39"/>
    <mergeCell ref="CN39:CO39"/>
    <mergeCell ref="CF40:CG40"/>
    <mergeCell ref="CH40:CI40"/>
    <mergeCell ref="CJ40:CK40"/>
    <mergeCell ref="CL40:CM40"/>
    <mergeCell ref="CN40:CO40"/>
    <mergeCell ref="CF37:CG37"/>
    <mergeCell ref="CH37:CI37"/>
    <mergeCell ref="CJ37:CK37"/>
    <mergeCell ref="CL37:CM37"/>
    <mergeCell ref="CN37:CO37"/>
    <mergeCell ref="CF38:CG38"/>
    <mergeCell ref="CH38:CI38"/>
    <mergeCell ref="CJ38:CK38"/>
    <mergeCell ref="CL38:CM38"/>
    <mergeCell ref="CN38:CO38"/>
    <mergeCell ref="CF35:CG35"/>
    <mergeCell ref="CH35:CI35"/>
    <mergeCell ref="CJ35:CK35"/>
    <mergeCell ref="CL35:CM35"/>
    <mergeCell ref="CN35:CO35"/>
    <mergeCell ref="CF36:CG36"/>
    <mergeCell ref="CH36:CI36"/>
    <mergeCell ref="CJ36:CK36"/>
    <mergeCell ref="CL36:CM36"/>
    <mergeCell ref="CN36:CO36"/>
    <mergeCell ref="CF33:CG33"/>
    <mergeCell ref="CH33:CI33"/>
    <mergeCell ref="CJ33:CK33"/>
    <mergeCell ref="CL33:CM33"/>
    <mergeCell ref="CN33:CO33"/>
    <mergeCell ref="CF34:CG34"/>
    <mergeCell ref="CH34:CI34"/>
    <mergeCell ref="CJ34:CK34"/>
    <mergeCell ref="CL34:CM34"/>
    <mergeCell ref="CN34:CO34"/>
    <mergeCell ref="CF31:CG31"/>
    <mergeCell ref="CH31:CI31"/>
    <mergeCell ref="CJ31:CK31"/>
    <mergeCell ref="CL31:CM31"/>
    <mergeCell ref="CN31:CO31"/>
    <mergeCell ref="CF32:CG32"/>
    <mergeCell ref="CH32:CI32"/>
    <mergeCell ref="CJ32:CK32"/>
    <mergeCell ref="CL32:CM32"/>
    <mergeCell ref="CN32:CO32"/>
    <mergeCell ref="CF29:CG29"/>
    <mergeCell ref="CH29:CI29"/>
    <mergeCell ref="CJ29:CK29"/>
    <mergeCell ref="CL29:CM29"/>
    <mergeCell ref="CN29:CO29"/>
    <mergeCell ref="CF30:CG30"/>
    <mergeCell ref="CH30:CI30"/>
    <mergeCell ref="CJ30:CK30"/>
    <mergeCell ref="CL30:CM30"/>
    <mergeCell ref="CN30:CO30"/>
    <mergeCell ref="CF27:CG27"/>
    <mergeCell ref="CH27:CI27"/>
    <mergeCell ref="CJ27:CK27"/>
    <mergeCell ref="CL27:CM27"/>
    <mergeCell ref="CN27:CO27"/>
    <mergeCell ref="CF28:CG28"/>
    <mergeCell ref="CH28:CI28"/>
    <mergeCell ref="CJ28:CK28"/>
    <mergeCell ref="CL28:CM28"/>
    <mergeCell ref="CN28:CO28"/>
    <mergeCell ref="CF25:CG25"/>
    <mergeCell ref="CH25:CI25"/>
    <mergeCell ref="CJ25:CK25"/>
    <mergeCell ref="CL25:CM25"/>
    <mergeCell ref="CN25:CO25"/>
    <mergeCell ref="CF26:CG26"/>
    <mergeCell ref="CH26:CI26"/>
    <mergeCell ref="CJ26:CK26"/>
    <mergeCell ref="CL26:CM26"/>
    <mergeCell ref="CN26:CO26"/>
    <mergeCell ref="CF23:CG23"/>
    <mergeCell ref="CH23:CI23"/>
    <mergeCell ref="CJ23:CK23"/>
    <mergeCell ref="CL23:CM23"/>
    <mergeCell ref="CN23:CO23"/>
    <mergeCell ref="CF24:CG24"/>
    <mergeCell ref="CH24:CI24"/>
    <mergeCell ref="CJ24:CK24"/>
    <mergeCell ref="CL24:CM24"/>
    <mergeCell ref="CN24:CO24"/>
    <mergeCell ref="CE19:CE21"/>
    <mergeCell ref="CF19:CO19"/>
    <mergeCell ref="BQ20:BR20"/>
    <mergeCell ref="BS20:BT20"/>
    <mergeCell ref="CL20:CM21"/>
    <mergeCell ref="CN20:CO21"/>
    <mergeCell ref="CF22:CG22"/>
    <mergeCell ref="CH22:CI22"/>
    <mergeCell ref="CJ22:CK22"/>
    <mergeCell ref="CL22:CM22"/>
    <mergeCell ref="CN22:CO22"/>
    <mergeCell ref="BY20:BZ20"/>
    <mergeCell ref="CA20:CB20"/>
    <mergeCell ref="CC20:CD20"/>
    <mergeCell ref="CF20:CG21"/>
    <mergeCell ref="CH20:CI21"/>
    <mergeCell ref="CJ20:CK21"/>
    <mergeCell ref="AP19:AP21"/>
    <mergeCell ref="AQ19:AQ21"/>
    <mergeCell ref="AR19:AR21"/>
    <mergeCell ref="AS19:AS21"/>
    <mergeCell ref="CY19:CY21"/>
    <mergeCell ref="CZ19:DA20"/>
    <mergeCell ref="DB19:DB21"/>
    <mergeCell ref="DC19:DD20"/>
    <mergeCell ref="AI20:AI21"/>
    <mergeCell ref="AJ20:AJ21"/>
    <mergeCell ref="AK20:AK21"/>
    <mergeCell ref="BK20:BL20"/>
    <mergeCell ref="BM20:BN20"/>
    <mergeCell ref="BO20:BP20"/>
    <mergeCell ref="CP19:CP21"/>
    <mergeCell ref="CQ19:CR20"/>
    <mergeCell ref="CS19:CS21"/>
    <mergeCell ref="CT19:CU20"/>
    <mergeCell ref="CV19:CV21"/>
    <mergeCell ref="CW19:CX20"/>
    <mergeCell ref="BH19:BI20"/>
    <mergeCell ref="BJ19:BJ21"/>
    <mergeCell ref="BK19:BT19"/>
    <mergeCell ref="BU19:CD19"/>
    <mergeCell ref="CP18:DD18"/>
    <mergeCell ref="DE18:DE21"/>
    <mergeCell ref="AT19:AT21"/>
    <mergeCell ref="AU19:AU21"/>
    <mergeCell ref="AV19:AW20"/>
    <mergeCell ref="AX19:AX21"/>
    <mergeCell ref="T1:Y1"/>
    <mergeCell ref="AN17:AR17"/>
    <mergeCell ref="E19:H20"/>
    <mergeCell ref="I19:L20"/>
    <mergeCell ref="M19:P20"/>
    <mergeCell ref="Q19:T20"/>
    <mergeCell ref="U19:X20"/>
    <mergeCell ref="Y19:Y21"/>
    <mergeCell ref="AS18:AT18"/>
    <mergeCell ref="AU18:BI18"/>
    <mergeCell ref="BJ18:BT18"/>
    <mergeCell ref="AF19:AF21"/>
    <mergeCell ref="AG19:AG21"/>
    <mergeCell ref="AH19:AH21"/>
    <mergeCell ref="AI19:AK19"/>
    <mergeCell ref="AL19:AL21"/>
    <mergeCell ref="AM19:AM21"/>
    <mergeCell ref="Z19:Z21"/>
    <mergeCell ref="B18:B21"/>
    <mergeCell ref="C18:C21"/>
    <mergeCell ref="D18:D21"/>
    <mergeCell ref="E18:X18"/>
    <mergeCell ref="Y18:AD18"/>
    <mergeCell ref="AE18:AH18"/>
    <mergeCell ref="AI18:AK18"/>
    <mergeCell ref="AL18:AR18"/>
    <mergeCell ref="BU18:CO18"/>
    <mergeCell ref="AA19:AA21"/>
    <mergeCell ref="AB19:AB21"/>
    <mergeCell ref="AC19:AC21"/>
    <mergeCell ref="AD19:AD21"/>
    <mergeCell ref="AE19:AE21"/>
    <mergeCell ref="BU20:BV20"/>
    <mergeCell ref="BW20:BX20"/>
    <mergeCell ref="AY19:AZ20"/>
    <mergeCell ref="BA19:BA21"/>
    <mergeCell ref="BB19:BC20"/>
    <mergeCell ref="BD19:BD21"/>
    <mergeCell ref="BE19:BF20"/>
    <mergeCell ref="BG19:BG21"/>
    <mergeCell ref="AN19:AN21"/>
    <mergeCell ref="AO19:AO21"/>
  </mergeCells>
  <dataValidations count="12">
    <dataValidation allowBlank="1" showInputMessage="1" showErrorMessage="1" promptTitle="Esta cifra ya incluye a los" prompt="usuarios con alguna discapacidad (siguiente columna en  blanco). Consulte el instrucivo La Estadísitica de los servicios bibliotecarios Pp. 22 y 43." sqref="U130 S130 G130 W130 E130 K130 M130 O130 Q130 I130"/>
    <dataValidation allowBlank="1" showInputMessage="1" showErrorMessage="1" promptTitle="ASISTENTES A CURSOS MSD" prompt="Para obtener el GRAN TOTAL del apartado ASISTENTES A CURSOS DEL MÓDULO DE SERVICIOS DIGITALES, se suman  los totales de las cinco celdas de la última fila. " sqref="CM133:CN133"/>
    <dataValidation allowBlank="1" showInputMessage="1" showErrorMessage="1" promptTitle="ASISTENTES A VISITAS GUIADAS" prompt="Para obtener el GRAN TOTAL  de ASISTENTES en el apartado VISITAS GUIADAS, se suman  los totales de las diez celdas de la última fila. " sqref="BP133:BQ133"/>
    <dataValidation allowBlank="1" showInputMessage="1" showErrorMessage="1" promptTitle="ASISTENTES MSD" prompt="Para obtener el GRAN TOTAL del apartado ASISTENTES  se suman  los totales de las diez celdas de la última fila. " sqref="BZ133:CA133"/>
    <dataValidation allowBlank="1" showInputMessage="1" showErrorMessage="1" promptTitle="OCUPACIÓN" prompt="Para obtener el GRAN TOTAL del apartado OCUPACIÓN , se suman  los totales de las cuatro celdas sombreadas." sqref="AG132:AH133"/>
    <dataValidation allowBlank="1" showInputMessage="1" showErrorMessage="1" promptTitle="USUARIOS ATENDIDOS" prompt="Para obtener el GRAN TOTAL se suman únicamente  los totales de hombres y mujeres (sombreado verde). Recuerde que los usuarios con alguna discapacidad ya fueron incluidos en el género y rango de edad que les corresponde. " sqref="O132:S133"/>
    <dataValidation allowBlank="1" showInputMessage="1" showErrorMessage="1" promptTitle="NIVEL ACADÉMICO" prompt="Para obtener el GRAN TOTAL del apartado NIVEL ACADÉMICO, se suman  los totales de las seis celdas sombreadas. " sqref="AB132:AC133"/>
    <dataValidation allowBlank="1" showErrorMessage="1" sqref="CF133:CG133"/>
    <dataValidation allowBlank="1" showInputMessage="1" showErrorMessage="1" promptTitle="ASISTENTES" prompt="Para obtener el GRAN TOTAL de  ASISTENTES del  apartado Fomento al Hábito de la Lectura y Actividades Culturales, se suman  los totales de las diez celdas de la última fila." sqref="BE133:BF133"/>
    <dataValidation allowBlank="1" showInputMessage="1" showErrorMessage="1" promptTitle="ACTIVIDADES" prompt="Para obtener el GRAN TOTAL de  ACTIVIDADES del  apartado Fomento al Hábito de la Lectura y Actividades Culturales, se suman  los totales de las cinco celdas de la última fila." sqref="AY133:AZ133"/>
    <dataValidation allowBlank="1" showInputMessage="1" showErrorMessage="1" promptTitle="ACTIVIDADES  " prompt="Para obtener el GRAN TOTAL de las  ACTIVIDADES Artísticas y Culturales , se suman  los totales de las cinco celdas de la última fila._x000a_" sqref="CT133:CU133"/>
    <dataValidation allowBlank="1" showInputMessage="1" showErrorMessage="1" promptTitle="ASISTENTES" prompt="Para obtener el GRAN TOTAL de  ASISTENTES del  apartado Actividades Artísticas y Culturales, se suman  los totales de las diez celdas de la última fila._x000a_" sqref="CZ133:DA133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JUNIO  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HAYDE BELMONT</cp:lastModifiedBy>
  <dcterms:created xsi:type="dcterms:W3CDTF">2023-01-27T01:35:35Z</dcterms:created>
  <dcterms:modified xsi:type="dcterms:W3CDTF">2023-07-03T22:33:17Z</dcterms:modified>
</cp:coreProperties>
</file>