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C797900A-A92B-48A9-949D-002B0F0A553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ctubre-21" sheetId="1" r:id="rId1"/>
    <sheet name="noviembre-21" sheetId="2" r:id="rId2"/>
    <sheet name="diciembre-21" sheetId="3" r:id="rId3"/>
    <sheet name="4to Trimestre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8" roundtripDataSignature="AMtx7mjxnLqx24U6D1qtGfa+VmID0GqOew=="/>
    </ext>
  </extLst>
</workbook>
</file>

<file path=xl/calcChain.xml><?xml version="1.0" encoding="utf-8"?>
<calcChain xmlns="http://schemas.openxmlformats.org/spreadsheetml/2006/main">
  <c r="BX38" i="4" l="1"/>
  <c r="BW38" i="4"/>
  <c r="BV38" i="4"/>
  <c r="BU38" i="4"/>
  <c r="BT38" i="4"/>
  <c r="BS38" i="4"/>
  <c r="BR38" i="4"/>
  <c r="BY38" i="4" s="1"/>
  <c r="BQ38" i="4"/>
  <c r="BO38" i="4"/>
  <c r="BN38" i="4"/>
  <c r="BM38" i="4"/>
  <c r="BL38" i="4"/>
  <c r="BK38" i="4"/>
  <c r="BJ38" i="4"/>
  <c r="BI38" i="4"/>
  <c r="BP38" i="4" s="1"/>
  <c r="BH38" i="4"/>
  <c r="BF38" i="4"/>
  <c r="BE38" i="4"/>
  <c r="BD38" i="4"/>
  <c r="BC38" i="4"/>
  <c r="BB38" i="4"/>
  <c r="BA38" i="4"/>
  <c r="AZ38" i="4"/>
  <c r="BG38" i="4" s="1"/>
  <c r="AY38" i="4"/>
  <c r="AW38" i="4"/>
  <c r="AV38" i="4"/>
  <c r="AU38" i="4"/>
  <c r="AT38" i="4"/>
  <c r="AS38" i="4"/>
  <c r="AR38" i="4"/>
  <c r="AQ38" i="4"/>
  <c r="AX38" i="4" s="1"/>
  <c r="AP38" i="4"/>
  <c r="AN38" i="4"/>
  <c r="AM38" i="4"/>
  <c r="AL38" i="4"/>
  <c r="AK38" i="4"/>
  <c r="AJ38" i="4"/>
  <c r="AI38" i="4"/>
  <c r="AH38" i="4"/>
  <c r="AO38" i="4" s="1"/>
  <c r="AG38" i="4"/>
  <c r="AE38" i="4"/>
  <c r="AD38" i="4"/>
  <c r="AC38" i="4"/>
  <c r="AB38" i="4"/>
  <c r="AA38" i="4"/>
  <c r="Z38" i="4"/>
  <c r="Y38" i="4"/>
  <c r="AF38" i="4" s="1"/>
  <c r="X38" i="4"/>
  <c r="V38" i="4"/>
  <c r="U38" i="4"/>
  <c r="T38" i="4"/>
  <c r="S38" i="4"/>
  <c r="R38" i="4"/>
  <c r="Q38" i="4"/>
  <c r="P38" i="4"/>
  <c r="W38" i="4" s="1"/>
  <c r="O38" i="4"/>
  <c r="M38" i="4"/>
  <c r="L38" i="4"/>
  <c r="K38" i="4"/>
  <c r="J38" i="4"/>
  <c r="I38" i="4"/>
  <c r="H38" i="4"/>
  <c r="G38" i="4"/>
  <c r="N38" i="4" s="1"/>
  <c r="F38" i="4"/>
  <c r="BX37" i="4"/>
  <c r="BW37" i="4"/>
  <c r="BV37" i="4"/>
  <c r="BU37" i="4"/>
  <c r="BT37" i="4"/>
  <c r="BS37" i="4"/>
  <c r="BR37" i="4"/>
  <c r="BY37" i="4" s="1"/>
  <c r="BQ37" i="4"/>
  <c r="BO37" i="4"/>
  <c r="BN37" i="4"/>
  <c r="BM37" i="4"/>
  <c r="BL37" i="4"/>
  <c r="BK37" i="4"/>
  <c r="BJ37" i="4"/>
  <c r="BI37" i="4"/>
  <c r="BP37" i="4" s="1"/>
  <c r="BH37" i="4"/>
  <c r="BF37" i="4"/>
  <c r="BE37" i="4"/>
  <c r="BD37" i="4"/>
  <c r="BC37" i="4"/>
  <c r="BB37" i="4"/>
  <c r="BA37" i="4"/>
  <c r="AZ37" i="4"/>
  <c r="BG37" i="4" s="1"/>
  <c r="AY37" i="4"/>
  <c r="AW37" i="4"/>
  <c r="AV37" i="4"/>
  <c r="AU37" i="4"/>
  <c r="AT37" i="4"/>
  <c r="AS37" i="4"/>
  <c r="AR37" i="4"/>
  <c r="AQ37" i="4"/>
  <c r="AX37" i="4" s="1"/>
  <c r="AP37" i="4"/>
  <c r="AN37" i="4"/>
  <c r="AM37" i="4"/>
  <c r="AL37" i="4"/>
  <c r="AK37" i="4"/>
  <c r="AJ37" i="4"/>
  <c r="AI37" i="4"/>
  <c r="AH37" i="4"/>
  <c r="AO37" i="4" s="1"/>
  <c r="AG37" i="4"/>
  <c r="AE37" i="4"/>
  <c r="AD37" i="4"/>
  <c r="AC37" i="4"/>
  <c r="AB37" i="4"/>
  <c r="AA37" i="4"/>
  <c r="Z37" i="4"/>
  <c r="Y37" i="4"/>
  <c r="AF37" i="4" s="1"/>
  <c r="X37" i="4"/>
  <c r="V37" i="4"/>
  <c r="U37" i="4"/>
  <c r="T37" i="4"/>
  <c r="S37" i="4"/>
  <c r="R37" i="4"/>
  <c r="Q37" i="4"/>
  <c r="P37" i="4"/>
  <c r="W37" i="4" s="1"/>
  <c r="O37" i="4"/>
  <c r="M37" i="4"/>
  <c r="L37" i="4"/>
  <c r="K37" i="4"/>
  <c r="J37" i="4"/>
  <c r="I37" i="4"/>
  <c r="H37" i="4"/>
  <c r="G37" i="4"/>
  <c r="N37" i="4" s="1"/>
  <c r="F37" i="4"/>
  <c r="BX36" i="4"/>
  <c r="BW36" i="4"/>
  <c r="BV36" i="4"/>
  <c r="BU36" i="4"/>
  <c r="BT36" i="4"/>
  <c r="BS36" i="4"/>
  <c r="BR36" i="4"/>
  <c r="BY36" i="4" s="1"/>
  <c r="BQ36" i="4"/>
  <c r="BO36" i="4"/>
  <c r="BN36" i="4"/>
  <c r="BM36" i="4"/>
  <c r="BL36" i="4"/>
  <c r="BK36" i="4"/>
  <c r="BJ36" i="4"/>
  <c r="BI36" i="4"/>
  <c r="BP36" i="4" s="1"/>
  <c r="BH36" i="4"/>
  <c r="BF36" i="4"/>
  <c r="BE36" i="4"/>
  <c r="BD36" i="4"/>
  <c r="BC36" i="4"/>
  <c r="BB36" i="4"/>
  <c r="BA36" i="4"/>
  <c r="AZ36" i="4"/>
  <c r="BG36" i="4" s="1"/>
  <c r="AY36" i="4"/>
  <c r="AW36" i="4"/>
  <c r="AV36" i="4"/>
  <c r="AU36" i="4"/>
  <c r="AT36" i="4"/>
  <c r="AS36" i="4"/>
  <c r="AR36" i="4"/>
  <c r="AQ36" i="4"/>
  <c r="AX36" i="4" s="1"/>
  <c r="AP36" i="4"/>
  <c r="AN36" i="4"/>
  <c r="AM36" i="4"/>
  <c r="AL36" i="4"/>
  <c r="AK36" i="4"/>
  <c r="AJ36" i="4"/>
  <c r="AI36" i="4"/>
  <c r="AH36" i="4"/>
  <c r="AO36" i="4" s="1"/>
  <c r="AG36" i="4"/>
  <c r="AE36" i="4"/>
  <c r="AD36" i="4"/>
  <c r="AC36" i="4"/>
  <c r="AB36" i="4"/>
  <c r="AA36" i="4"/>
  <c r="Z36" i="4"/>
  <c r="Y36" i="4"/>
  <c r="X36" i="4"/>
  <c r="AF36" i="4" s="1"/>
  <c r="V36" i="4"/>
  <c r="U36" i="4"/>
  <c r="T36" i="4"/>
  <c r="S36" i="4"/>
  <c r="R36" i="4"/>
  <c r="Q36" i="4"/>
  <c r="P36" i="4"/>
  <c r="O36" i="4"/>
  <c r="W36" i="4" s="1"/>
  <c r="M36" i="4"/>
  <c r="L36" i="4"/>
  <c r="K36" i="4"/>
  <c r="J36" i="4"/>
  <c r="I36" i="4"/>
  <c r="H36" i="4"/>
  <c r="G36" i="4"/>
  <c r="F36" i="4"/>
  <c r="N36" i="4" s="1"/>
  <c r="BX35" i="4"/>
  <c r="BW35" i="4"/>
  <c r="BV35" i="4"/>
  <c r="BU35" i="4"/>
  <c r="BT35" i="4"/>
  <c r="BS35" i="4"/>
  <c r="BR35" i="4"/>
  <c r="BQ35" i="4"/>
  <c r="BY35" i="4" s="1"/>
  <c r="BO35" i="4"/>
  <c r="BN35" i="4"/>
  <c r="BM35" i="4"/>
  <c r="BL35" i="4"/>
  <c r="BK35" i="4"/>
  <c r="BJ35" i="4"/>
  <c r="BI35" i="4"/>
  <c r="BH35" i="4"/>
  <c r="BP35" i="4" s="1"/>
  <c r="BF35" i="4"/>
  <c r="BE35" i="4"/>
  <c r="BD35" i="4"/>
  <c r="BC35" i="4"/>
  <c r="BB35" i="4"/>
  <c r="BA35" i="4"/>
  <c r="AZ35" i="4"/>
  <c r="AY35" i="4"/>
  <c r="BG35" i="4" s="1"/>
  <c r="AW35" i="4"/>
  <c r="AV35" i="4"/>
  <c r="AU35" i="4"/>
  <c r="AT35" i="4"/>
  <c r="AS35" i="4"/>
  <c r="AR35" i="4"/>
  <c r="AQ35" i="4"/>
  <c r="AP35" i="4"/>
  <c r="AX35" i="4" s="1"/>
  <c r="AN35" i="4"/>
  <c r="AM35" i="4"/>
  <c r="AL35" i="4"/>
  <c r="AK35" i="4"/>
  <c r="AJ35" i="4"/>
  <c r="AI35" i="4"/>
  <c r="AH35" i="4"/>
  <c r="AG35" i="4"/>
  <c r="AO35" i="4" s="1"/>
  <c r="AE35" i="4"/>
  <c r="AD35" i="4"/>
  <c r="AC35" i="4"/>
  <c r="AB35" i="4"/>
  <c r="AA35" i="4"/>
  <c r="Z35" i="4"/>
  <c r="Y35" i="4"/>
  <c r="X35" i="4"/>
  <c r="AF35" i="4" s="1"/>
  <c r="V35" i="4"/>
  <c r="U35" i="4"/>
  <c r="T35" i="4"/>
  <c r="S35" i="4"/>
  <c r="R35" i="4"/>
  <c r="Q35" i="4"/>
  <c r="P35" i="4"/>
  <c r="O35" i="4"/>
  <c r="W35" i="4" s="1"/>
  <c r="M35" i="4"/>
  <c r="L35" i="4"/>
  <c r="K35" i="4"/>
  <c r="J35" i="4"/>
  <c r="I35" i="4"/>
  <c r="H35" i="4"/>
  <c r="G35" i="4"/>
  <c r="F35" i="4"/>
  <c r="N35" i="4" s="1"/>
  <c r="BX34" i="4"/>
  <c r="BW34" i="4"/>
  <c r="BV34" i="4"/>
  <c r="BU34" i="4"/>
  <c r="BT34" i="4"/>
  <c r="BS34" i="4"/>
  <c r="BR34" i="4"/>
  <c r="BQ34" i="4"/>
  <c r="BY34" i="4" s="1"/>
  <c r="BO34" i="4"/>
  <c r="BN34" i="4"/>
  <c r="BM34" i="4"/>
  <c r="BL34" i="4"/>
  <c r="BK34" i="4"/>
  <c r="BJ34" i="4"/>
  <c r="BI34" i="4"/>
  <c r="BH34" i="4"/>
  <c r="BP34" i="4" s="1"/>
  <c r="BF34" i="4"/>
  <c r="BE34" i="4"/>
  <c r="BD34" i="4"/>
  <c r="BC34" i="4"/>
  <c r="BB34" i="4"/>
  <c r="BA34" i="4"/>
  <c r="AZ34" i="4"/>
  <c r="AY34" i="4"/>
  <c r="BG34" i="4" s="1"/>
  <c r="AW34" i="4"/>
  <c r="AV34" i="4"/>
  <c r="AU34" i="4"/>
  <c r="AT34" i="4"/>
  <c r="AS34" i="4"/>
  <c r="AR34" i="4"/>
  <c r="AQ34" i="4"/>
  <c r="AP34" i="4"/>
  <c r="AX34" i="4" s="1"/>
  <c r="AN34" i="4"/>
  <c r="AM34" i="4"/>
  <c r="AL34" i="4"/>
  <c r="AK34" i="4"/>
  <c r="AJ34" i="4"/>
  <c r="AI34" i="4"/>
  <c r="AH34" i="4"/>
  <c r="AG34" i="4"/>
  <c r="AO34" i="4" s="1"/>
  <c r="AE34" i="4"/>
  <c r="AD34" i="4"/>
  <c r="AC34" i="4"/>
  <c r="AB34" i="4"/>
  <c r="AA34" i="4"/>
  <c r="Z34" i="4"/>
  <c r="Y34" i="4"/>
  <c r="X34" i="4"/>
  <c r="AF34" i="4" s="1"/>
  <c r="V34" i="4"/>
  <c r="U34" i="4"/>
  <c r="T34" i="4"/>
  <c r="S34" i="4"/>
  <c r="R34" i="4"/>
  <c r="Q34" i="4"/>
  <c r="P34" i="4"/>
  <c r="O34" i="4"/>
  <c r="W34" i="4" s="1"/>
  <c r="M34" i="4"/>
  <c r="L34" i="4"/>
  <c r="K34" i="4"/>
  <c r="J34" i="4"/>
  <c r="I34" i="4"/>
  <c r="H34" i="4"/>
  <c r="G34" i="4"/>
  <c r="F34" i="4"/>
  <c r="N34" i="4" s="1"/>
  <c r="BX33" i="4"/>
  <c r="BW33" i="4"/>
  <c r="BV33" i="4"/>
  <c r="BU33" i="4"/>
  <c r="BT33" i="4"/>
  <c r="BS33" i="4"/>
  <c r="BR33" i="4"/>
  <c r="BQ33" i="4"/>
  <c r="BY33" i="4" s="1"/>
  <c r="BO33" i="4"/>
  <c r="BN33" i="4"/>
  <c r="BM33" i="4"/>
  <c r="BL33" i="4"/>
  <c r="BK33" i="4"/>
  <c r="BJ33" i="4"/>
  <c r="BI33" i="4"/>
  <c r="BH33" i="4"/>
  <c r="BP33" i="4" s="1"/>
  <c r="BF33" i="4"/>
  <c r="BE33" i="4"/>
  <c r="BD33" i="4"/>
  <c r="BC33" i="4"/>
  <c r="BB33" i="4"/>
  <c r="BA33" i="4"/>
  <c r="AZ33" i="4"/>
  <c r="AY33" i="4"/>
  <c r="BG33" i="4" s="1"/>
  <c r="AW33" i="4"/>
  <c r="AV33" i="4"/>
  <c r="AU33" i="4"/>
  <c r="AT33" i="4"/>
  <c r="AS33" i="4"/>
  <c r="AR33" i="4"/>
  <c r="AQ33" i="4"/>
  <c r="AP33" i="4"/>
  <c r="AX33" i="4" s="1"/>
  <c r="AN33" i="4"/>
  <c r="AM33" i="4"/>
  <c r="AL33" i="4"/>
  <c r="AK33" i="4"/>
  <c r="AJ33" i="4"/>
  <c r="AI33" i="4"/>
  <c r="AH33" i="4"/>
  <c r="AG33" i="4"/>
  <c r="AO33" i="4" s="1"/>
  <c r="AE33" i="4"/>
  <c r="AD33" i="4"/>
  <c r="AC33" i="4"/>
  <c r="AB33" i="4"/>
  <c r="AA33" i="4"/>
  <c r="Z33" i="4"/>
  <c r="Y33" i="4"/>
  <c r="X33" i="4"/>
  <c r="AF33" i="4" s="1"/>
  <c r="V33" i="4"/>
  <c r="U33" i="4"/>
  <c r="T33" i="4"/>
  <c r="S33" i="4"/>
  <c r="R33" i="4"/>
  <c r="Q33" i="4"/>
  <c r="P33" i="4"/>
  <c r="O33" i="4"/>
  <c r="W33" i="4" s="1"/>
  <c r="M33" i="4"/>
  <c r="L33" i="4"/>
  <c r="K33" i="4"/>
  <c r="J33" i="4"/>
  <c r="I33" i="4"/>
  <c r="H33" i="4"/>
  <c r="G33" i="4"/>
  <c r="F33" i="4"/>
  <c r="N33" i="4" s="1"/>
  <c r="BX32" i="4"/>
  <c r="BW32" i="4"/>
  <c r="BV32" i="4"/>
  <c r="BU32" i="4"/>
  <c r="BT32" i="4"/>
  <c r="BS32" i="4"/>
  <c r="BR32" i="4"/>
  <c r="BQ32" i="4"/>
  <c r="BY32" i="4" s="1"/>
  <c r="BO32" i="4"/>
  <c r="BN32" i="4"/>
  <c r="BM32" i="4"/>
  <c r="BL32" i="4"/>
  <c r="BK32" i="4"/>
  <c r="BJ32" i="4"/>
  <c r="BI32" i="4"/>
  <c r="BH32" i="4"/>
  <c r="BP32" i="4" s="1"/>
  <c r="BF32" i="4"/>
  <c r="BE32" i="4"/>
  <c r="BD32" i="4"/>
  <c r="BC32" i="4"/>
  <c r="BB32" i="4"/>
  <c r="BA32" i="4"/>
  <c r="AZ32" i="4"/>
  <c r="AY32" i="4"/>
  <c r="BG32" i="4" s="1"/>
  <c r="AW32" i="4"/>
  <c r="AV32" i="4"/>
  <c r="AU32" i="4"/>
  <c r="AT32" i="4"/>
  <c r="AS32" i="4"/>
  <c r="AR32" i="4"/>
  <c r="AQ32" i="4"/>
  <c r="AP32" i="4"/>
  <c r="AX32" i="4" s="1"/>
  <c r="AN32" i="4"/>
  <c r="AM32" i="4"/>
  <c r="AL32" i="4"/>
  <c r="AK32" i="4"/>
  <c r="AJ32" i="4"/>
  <c r="AI32" i="4"/>
  <c r="AH32" i="4"/>
  <c r="AG32" i="4"/>
  <c r="AO32" i="4" s="1"/>
  <c r="AE32" i="4"/>
  <c r="AD32" i="4"/>
  <c r="AC32" i="4"/>
  <c r="AB32" i="4"/>
  <c r="AA32" i="4"/>
  <c r="Z32" i="4"/>
  <c r="Y32" i="4"/>
  <c r="X32" i="4"/>
  <c r="AF32" i="4" s="1"/>
  <c r="V32" i="4"/>
  <c r="U32" i="4"/>
  <c r="T32" i="4"/>
  <c r="S32" i="4"/>
  <c r="R32" i="4"/>
  <c r="Q32" i="4"/>
  <c r="P32" i="4"/>
  <c r="O32" i="4"/>
  <c r="W32" i="4" s="1"/>
  <c r="M32" i="4"/>
  <c r="L32" i="4"/>
  <c r="K32" i="4"/>
  <c r="J32" i="4"/>
  <c r="I32" i="4"/>
  <c r="H32" i="4"/>
  <c r="G32" i="4"/>
  <c r="F32" i="4"/>
  <c r="N32" i="4" s="1"/>
  <c r="BX31" i="4"/>
  <c r="BW31" i="4"/>
  <c r="BV31" i="4"/>
  <c r="BU31" i="4"/>
  <c r="BT31" i="4"/>
  <c r="BS31" i="4"/>
  <c r="BR31" i="4"/>
  <c r="BQ31" i="4"/>
  <c r="BY31" i="4" s="1"/>
  <c r="BO31" i="4"/>
  <c r="BN31" i="4"/>
  <c r="BM31" i="4"/>
  <c r="BL31" i="4"/>
  <c r="BK31" i="4"/>
  <c r="BJ31" i="4"/>
  <c r="BI31" i="4"/>
  <c r="BH31" i="4"/>
  <c r="BP31" i="4" s="1"/>
  <c r="BF31" i="4"/>
  <c r="BE31" i="4"/>
  <c r="BD31" i="4"/>
  <c r="BC31" i="4"/>
  <c r="BB31" i="4"/>
  <c r="BA31" i="4"/>
  <c r="AZ31" i="4"/>
  <c r="AY31" i="4"/>
  <c r="BG31" i="4" s="1"/>
  <c r="AW31" i="4"/>
  <c r="AV31" i="4"/>
  <c r="AU31" i="4"/>
  <c r="AT31" i="4"/>
  <c r="AS31" i="4"/>
  <c r="AR31" i="4"/>
  <c r="AQ31" i="4"/>
  <c r="AP31" i="4"/>
  <c r="AX31" i="4" s="1"/>
  <c r="AN31" i="4"/>
  <c r="AM31" i="4"/>
  <c r="AL31" i="4"/>
  <c r="AK31" i="4"/>
  <c r="AJ31" i="4"/>
  <c r="AI31" i="4"/>
  <c r="AH31" i="4"/>
  <c r="AG31" i="4"/>
  <c r="AO31" i="4" s="1"/>
  <c r="AE31" i="4"/>
  <c r="AD31" i="4"/>
  <c r="AC31" i="4"/>
  <c r="AB31" i="4"/>
  <c r="AA31" i="4"/>
  <c r="Z31" i="4"/>
  <c r="Y31" i="4"/>
  <c r="X31" i="4"/>
  <c r="AF31" i="4" s="1"/>
  <c r="V31" i="4"/>
  <c r="U31" i="4"/>
  <c r="T31" i="4"/>
  <c r="S31" i="4"/>
  <c r="R31" i="4"/>
  <c r="Q31" i="4"/>
  <c r="P31" i="4"/>
  <c r="O31" i="4"/>
  <c r="W31" i="4" s="1"/>
  <c r="M31" i="4"/>
  <c r="L31" i="4"/>
  <c r="K31" i="4"/>
  <c r="J31" i="4"/>
  <c r="I31" i="4"/>
  <c r="H31" i="4"/>
  <c r="G31" i="4"/>
  <c r="F31" i="4"/>
  <c r="BX30" i="4"/>
  <c r="BW30" i="4"/>
  <c r="BV30" i="4"/>
  <c r="BU30" i="4"/>
  <c r="BT30" i="4"/>
  <c r="BS30" i="4"/>
  <c r="BR30" i="4"/>
  <c r="BQ30" i="4"/>
  <c r="BY30" i="4" s="1"/>
  <c r="BO30" i="4"/>
  <c r="BN30" i="4"/>
  <c r="BM30" i="4"/>
  <c r="BL30" i="4"/>
  <c r="BK30" i="4"/>
  <c r="BJ30" i="4"/>
  <c r="BI30" i="4"/>
  <c r="BH30" i="4"/>
  <c r="BF30" i="4"/>
  <c r="BE30" i="4"/>
  <c r="BD30" i="4"/>
  <c r="BC30" i="4"/>
  <c r="BB30" i="4"/>
  <c r="BA30" i="4"/>
  <c r="AZ30" i="4"/>
  <c r="AY30" i="4"/>
  <c r="AW30" i="4"/>
  <c r="AV30" i="4"/>
  <c r="AU30" i="4"/>
  <c r="AT30" i="4"/>
  <c r="AS30" i="4"/>
  <c r="AR30" i="4"/>
  <c r="AQ30" i="4"/>
  <c r="AP30" i="4"/>
  <c r="AX30" i="4" s="1"/>
  <c r="AN30" i="4"/>
  <c r="AM30" i="4"/>
  <c r="AL30" i="4"/>
  <c r="AK30" i="4"/>
  <c r="AJ30" i="4"/>
  <c r="AI30" i="4"/>
  <c r="AH30" i="4"/>
  <c r="AG30" i="4"/>
  <c r="AE30" i="4"/>
  <c r="AD30" i="4"/>
  <c r="AC30" i="4"/>
  <c r="AB30" i="4"/>
  <c r="AA30" i="4"/>
  <c r="Z30" i="4"/>
  <c r="Y30" i="4"/>
  <c r="X30" i="4"/>
  <c r="V30" i="4"/>
  <c r="U30" i="4"/>
  <c r="T30" i="4"/>
  <c r="S30" i="4"/>
  <c r="R30" i="4"/>
  <c r="Q30" i="4"/>
  <c r="P30" i="4"/>
  <c r="O30" i="4"/>
  <c r="W30" i="4" s="1"/>
  <c r="M30" i="4"/>
  <c r="L30" i="4"/>
  <c r="K30" i="4"/>
  <c r="J30" i="4"/>
  <c r="I30" i="4"/>
  <c r="H30" i="4"/>
  <c r="G30" i="4"/>
  <c r="F30" i="4"/>
  <c r="BX29" i="4"/>
  <c r="BW29" i="4"/>
  <c r="BV29" i="4"/>
  <c r="BU29" i="4"/>
  <c r="BT29" i="4"/>
  <c r="BS29" i="4"/>
  <c r="BR29" i="4"/>
  <c r="BQ29" i="4"/>
  <c r="BO29" i="4"/>
  <c r="BN29" i="4"/>
  <c r="BM29" i="4"/>
  <c r="BL29" i="4"/>
  <c r="BK29" i="4"/>
  <c r="BJ29" i="4"/>
  <c r="BI29" i="4"/>
  <c r="BH29" i="4"/>
  <c r="BP29" i="4" s="1"/>
  <c r="BF29" i="4"/>
  <c r="BE29" i="4"/>
  <c r="BD29" i="4"/>
  <c r="BC29" i="4"/>
  <c r="BB29" i="4"/>
  <c r="BA29" i="4"/>
  <c r="AZ29" i="4"/>
  <c r="AY29" i="4"/>
  <c r="BG29" i="4" s="1"/>
  <c r="AW29" i="4"/>
  <c r="AV29" i="4"/>
  <c r="AU29" i="4"/>
  <c r="AT29" i="4"/>
  <c r="AS29" i="4"/>
  <c r="AR29" i="4"/>
  <c r="AQ29" i="4"/>
  <c r="AP29" i="4"/>
  <c r="AN29" i="4"/>
  <c r="AM29" i="4"/>
  <c r="AL29" i="4"/>
  <c r="AK29" i="4"/>
  <c r="AJ29" i="4"/>
  <c r="AI29" i="4"/>
  <c r="AH29" i="4"/>
  <c r="AG29" i="4"/>
  <c r="AO29" i="4" s="1"/>
  <c r="AE29" i="4"/>
  <c r="AD29" i="4"/>
  <c r="AC29" i="4"/>
  <c r="AB29" i="4"/>
  <c r="AA29" i="4"/>
  <c r="Z29" i="4"/>
  <c r="Y29" i="4"/>
  <c r="X29" i="4"/>
  <c r="V29" i="4"/>
  <c r="U29" i="4"/>
  <c r="T29" i="4"/>
  <c r="S29" i="4"/>
  <c r="R29" i="4"/>
  <c r="Q29" i="4"/>
  <c r="P29" i="4"/>
  <c r="O29" i="4"/>
  <c r="M29" i="4"/>
  <c r="L29" i="4"/>
  <c r="K29" i="4"/>
  <c r="J29" i="4"/>
  <c r="I29" i="4"/>
  <c r="H29" i="4"/>
  <c r="G29" i="4"/>
  <c r="F29" i="4"/>
  <c r="N29" i="4" s="1"/>
  <c r="BX28" i="4"/>
  <c r="BW28" i="4"/>
  <c r="BV28" i="4"/>
  <c r="BU28" i="4"/>
  <c r="BT28" i="4"/>
  <c r="BS28" i="4"/>
  <c r="BR28" i="4"/>
  <c r="BQ28" i="4"/>
  <c r="BO28" i="4"/>
  <c r="BN28" i="4"/>
  <c r="BM28" i="4"/>
  <c r="BL28" i="4"/>
  <c r="BK28" i="4"/>
  <c r="BJ28" i="4"/>
  <c r="BP28" i="4" s="1"/>
  <c r="BI28" i="4"/>
  <c r="BH28" i="4"/>
  <c r="BF28" i="4"/>
  <c r="BE28" i="4"/>
  <c r="BD28" i="4"/>
  <c r="BC28" i="4"/>
  <c r="BB28" i="4"/>
  <c r="BA28" i="4"/>
  <c r="BG28" i="4" s="1"/>
  <c r="AZ28" i="4"/>
  <c r="AY28" i="4"/>
  <c r="AW28" i="4"/>
  <c r="AV28" i="4"/>
  <c r="AU28" i="4"/>
  <c r="AT28" i="4"/>
  <c r="AS28" i="4"/>
  <c r="AR28" i="4"/>
  <c r="AX28" i="4" s="1"/>
  <c r="AQ28" i="4"/>
  <c r="AP28" i="4"/>
  <c r="AN28" i="4"/>
  <c r="AM28" i="4"/>
  <c r="AL28" i="4"/>
  <c r="AK28" i="4"/>
  <c r="AJ28" i="4"/>
  <c r="AI28" i="4"/>
  <c r="AO28" i="4" s="1"/>
  <c r="AH28" i="4"/>
  <c r="AG28" i="4"/>
  <c r="AE28" i="4"/>
  <c r="AD28" i="4"/>
  <c r="AC28" i="4"/>
  <c r="AB28" i="4"/>
  <c r="AA28" i="4"/>
  <c r="Z28" i="4"/>
  <c r="AF28" i="4" s="1"/>
  <c r="Y28" i="4"/>
  <c r="X28" i="4"/>
  <c r="V28" i="4"/>
  <c r="U28" i="4"/>
  <c r="T28" i="4"/>
  <c r="S28" i="4"/>
  <c r="R28" i="4"/>
  <c r="Q28" i="4"/>
  <c r="W28" i="4" s="1"/>
  <c r="P28" i="4"/>
  <c r="O28" i="4"/>
  <c r="M28" i="4"/>
  <c r="L28" i="4"/>
  <c r="K28" i="4"/>
  <c r="J28" i="4"/>
  <c r="I28" i="4"/>
  <c r="H28" i="4"/>
  <c r="N28" i="4" s="1"/>
  <c r="G28" i="4"/>
  <c r="F28" i="4"/>
  <c r="BX27" i="4"/>
  <c r="BW27" i="4"/>
  <c r="BV27" i="4"/>
  <c r="BU27" i="4"/>
  <c r="BT27" i="4"/>
  <c r="BS27" i="4"/>
  <c r="BY27" i="4" s="1"/>
  <c r="BR27" i="4"/>
  <c r="BQ27" i="4"/>
  <c r="BO27" i="4"/>
  <c r="BN27" i="4"/>
  <c r="BM27" i="4"/>
  <c r="BL27" i="4"/>
  <c r="BK27" i="4"/>
  <c r="BJ27" i="4"/>
  <c r="BP27" i="4" s="1"/>
  <c r="BI27" i="4"/>
  <c r="BH27" i="4"/>
  <c r="BF27" i="4"/>
  <c r="BE27" i="4"/>
  <c r="BD27" i="4"/>
  <c r="BC27" i="4"/>
  <c r="BB27" i="4"/>
  <c r="BA27" i="4"/>
  <c r="BG27" i="4" s="1"/>
  <c r="AZ27" i="4"/>
  <c r="AY27" i="4"/>
  <c r="AW27" i="4"/>
  <c r="AV27" i="4"/>
  <c r="AU27" i="4"/>
  <c r="AT27" i="4"/>
  <c r="AS27" i="4"/>
  <c r="AR27" i="4"/>
  <c r="AX27" i="4" s="1"/>
  <c r="AQ27" i="4"/>
  <c r="AP27" i="4"/>
  <c r="AN27" i="4"/>
  <c r="AM27" i="4"/>
  <c r="AL27" i="4"/>
  <c r="AK27" i="4"/>
  <c r="AJ27" i="4"/>
  <c r="AI27" i="4"/>
  <c r="AO27" i="4" s="1"/>
  <c r="AH27" i="4"/>
  <c r="AG27" i="4"/>
  <c r="AE27" i="4"/>
  <c r="AD27" i="4"/>
  <c r="AC27" i="4"/>
  <c r="AB27" i="4"/>
  <c r="AA27" i="4"/>
  <c r="Z27" i="4"/>
  <c r="AF27" i="4" s="1"/>
  <c r="Y27" i="4"/>
  <c r="X27" i="4"/>
  <c r="V27" i="4"/>
  <c r="U27" i="4"/>
  <c r="T27" i="4"/>
  <c r="S27" i="4"/>
  <c r="R27" i="4"/>
  <c r="Q27" i="4"/>
  <c r="W27" i="4" s="1"/>
  <c r="P27" i="4"/>
  <c r="O27" i="4"/>
  <c r="M27" i="4"/>
  <c r="L27" i="4"/>
  <c r="K27" i="4"/>
  <c r="J27" i="4"/>
  <c r="I27" i="4"/>
  <c r="H27" i="4"/>
  <c r="N27" i="4" s="1"/>
  <c r="G27" i="4"/>
  <c r="F27" i="4"/>
  <c r="BX26" i="4"/>
  <c r="BW26" i="4"/>
  <c r="BV26" i="4"/>
  <c r="BU26" i="4"/>
  <c r="BT26" i="4"/>
  <c r="BS26" i="4"/>
  <c r="BY26" i="4" s="1"/>
  <c r="BR26" i="4"/>
  <c r="BQ26" i="4"/>
  <c r="BO26" i="4"/>
  <c r="BN26" i="4"/>
  <c r="BM26" i="4"/>
  <c r="BL26" i="4"/>
  <c r="BK26" i="4"/>
  <c r="BJ26" i="4"/>
  <c r="BP26" i="4" s="1"/>
  <c r="BI26" i="4"/>
  <c r="BH26" i="4"/>
  <c r="BF26" i="4"/>
  <c r="BE26" i="4"/>
  <c r="BD26" i="4"/>
  <c r="BC26" i="4"/>
  <c r="BB26" i="4"/>
  <c r="BA26" i="4"/>
  <c r="BG26" i="4" s="1"/>
  <c r="AZ26" i="4"/>
  <c r="AY26" i="4"/>
  <c r="AW26" i="4"/>
  <c r="AV26" i="4"/>
  <c r="AU26" i="4"/>
  <c r="AT26" i="4"/>
  <c r="AS26" i="4"/>
  <c r="AR26" i="4"/>
  <c r="AX26" i="4" s="1"/>
  <c r="AQ26" i="4"/>
  <c r="AP26" i="4"/>
  <c r="AN26" i="4"/>
  <c r="AM26" i="4"/>
  <c r="AL26" i="4"/>
  <c r="AK26" i="4"/>
  <c r="AJ26" i="4"/>
  <c r="AI26" i="4"/>
  <c r="AO26" i="4" s="1"/>
  <c r="AH26" i="4"/>
  <c r="AG26" i="4"/>
  <c r="AE26" i="4"/>
  <c r="AD26" i="4"/>
  <c r="AC26" i="4"/>
  <c r="AB26" i="4"/>
  <c r="AA26" i="4"/>
  <c r="Z26" i="4"/>
  <c r="AF26" i="4" s="1"/>
  <c r="Y26" i="4"/>
  <c r="X26" i="4"/>
  <c r="V26" i="4"/>
  <c r="U26" i="4"/>
  <c r="T26" i="4"/>
  <c r="S26" i="4"/>
  <c r="R26" i="4"/>
  <c r="Q26" i="4"/>
  <c r="W26" i="4" s="1"/>
  <c r="P26" i="4"/>
  <c r="O26" i="4"/>
  <c r="M26" i="4"/>
  <c r="L26" i="4"/>
  <c r="K26" i="4"/>
  <c r="J26" i="4"/>
  <c r="I26" i="4"/>
  <c r="H26" i="4"/>
  <c r="N26" i="4" s="1"/>
  <c r="G26" i="4"/>
  <c r="F26" i="4"/>
  <c r="BX25" i="4"/>
  <c r="BW25" i="4"/>
  <c r="BV25" i="4"/>
  <c r="BU25" i="4"/>
  <c r="BT25" i="4"/>
  <c r="BS25" i="4"/>
  <c r="BY25" i="4" s="1"/>
  <c r="BR25" i="4"/>
  <c r="BQ25" i="4"/>
  <c r="BO25" i="4"/>
  <c r="BN25" i="4"/>
  <c r="BM25" i="4"/>
  <c r="BL25" i="4"/>
  <c r="BK25" i="4"/>
  <c r="BJ25" i="4"/>
  <c r="BP25" i="4" s="1"/>
  <c r="BI25" i="4"/>
  <c r="BH25" i="4"/>
  <c r="BF25" i="4"/>
  <c r="BE25" i="4"/>
  <c r="BD25" i="4"/>
  <c r="BC25" i="4"/>
  <c r="BB25" i="4"/>
  <c r="BA25" i="4"/>
  <c r="BG25" i="4" s="1"/>
  <c r="AZ25" i="4"/>
  <c r="AY25" i="4"/>
  <c r="AW25" i="4"/>
  <c r="AV25" i="4"/>
  <c r="AU25" i="4"/>
  <c r="AT25" i="4"/>
  <c r="AS25" i="4"/>
  <c r="AR25" i="4"/>
  <c r="AX25" i="4" s="1"/>
  <c r="AQ25" i="4"/>
  <c r="AP25" i="4"/>
  <c r="AN25" i="4"/>
  <c r="AM25" i="4"/>
  <c r="AL25" i="4"/>
  <c r="AK25" i="4"/>
  <c r="AJ25" i="4"/>
  <c r="AI25" i="4"/>
  <c r="AO25" i="4" s="1"/>
  <c r="AH25" i="4"/>
  <c r="AG25" i="4"/>
  <c r="AE25" i="4"/>
  <c r="AD25" i="4"/>
  <c r="AC25" i="4"/>
  <c r="AB25" i="4"/>
  <c r="AA25" i="4"/>
  <c r="Z25" i="4"/>
  <c r="AF25" i="4" s="1"/>
  <c r="Y25" i="4"/>
  <c r="X25" i="4"/>
  <c r="V25" i="4"/>
  <c r="U25" i="4"/>
  <c r="T25" i="4"/>
  <c r="S25" i="4"/>
  <c r="R25" i="4"/>
  <c r="Q25" i="4"/>
  <c r="W25" i="4" s="1"/>
  <c r="P25" i="4"/>
  <c r="O25" i="4"/>
  <c r="M25" i="4"/>
  <c r="L25" i="4"/>
  <c r="K25" i="4"/>
  <c r="J25" i="4"/>
  <c r="I25" i="4"/>
  <c r="H25" i="4"/>
  <c r="N25" i="4" s="1"/>
  <c r="G25" i="4"/>
  <c r="F25" i="4"/>
  <c r="BX24" i="4"/>
  <c r="BW24" i="4"/>
  <c r="BV24" i="4"/>
  <c r="BU24" i="4"/>
  <c r="BT24" i="4"/>
  <c r="BS24" i="4"/>
  <c r="BY24" i="4" s="1"/>
  <c r="BR24" i="4"/>
  <c r="BQ24" i="4"/>
  <c r="BO24" i="4"/>
  <c r="BN24" i="4"/>
  <c r="BM24" i="4"/>
  <c r="BL24" i="4"/>
  <c r="BK24" i="4"/>
  <c r="BJ24" i="4"/>
  <c r="BP24" i="4" s="1"/>
  <c r="BI24" i="4"/>
  <c r="BH24" i="4"/>
  <c r="BF24" i="4"/>
  <c r="BE24" i="4"/>
  <c r="BD24" i="4"/>
  <c r="BC24" i="4"/>
  <c r="BB24" i="4"/>
  <c r="BA24" i="4"/>
  <c r="BG24" i="4" s="1"/>
  <c r="AZ24" i="4"/>
  <c r="AY24" i="4"/>
  <c r="AW24" i="4"/>
  <c r="AV24" i="4"/>
  <c r="AU24" i="4"/>
  <c r="AT24" i="4"/>
  <c r="AS24" i="4"/>
  <c r="AR24" i="4"/>
  <c r="AX24" i="4" s="1"/>
  <c r="AQ24" i="4"/>
  <c r="AP24" i="4"/>
  <c r="AN24" i="4"/>
  <c r="AM24" i="4"/>
  <c r="AL24" i="4"/>
  <c r="AK24" i="4"/>
  <c r="AJ24" i="4"/>
  <c r="AI24" i="4"/>
  <c r="AO24" i="4" s="1"/>
  <c r="AH24" i="4"/>
  <c r="AG24" i="4"/>
  <c r="AE24" i="4"/>
  <c r="AD24" i="4"/>
  <c r="AC24" i="4"/>
  <c r="AB24" i="4"/>
  <c r="AA24" i="4"/>
  <c r="Z24" i="4"/>
  <c r="AF24" i="4" s="1"/>
  <c r="Y24" i="4"/>
  <c r="X24" i="4"/>
  <c r="V24" i="4"/>
  <c r="U24" i="4"/>
  <c r="T24" i="4"/>
  <c r="S24" i="4"/>
  <c r="R24" i="4"/>
  <c r="Q24" i="4"/>
  <c r="W24" i="4" s="1"/>
  <c r="P24" i="4"/>
  <c r="O24" i="4"/>
  <c r="M24" i="4"/>
  <c r="L24" i="4"/>
  <c r="K24" i="4"/>
  <c r="J24" i="4"/>
  <c r="I24" i="4"/>
  <c r="H24" i="4"/>
  <c r="N24" i="4" s="1"/>
  <c r="G24" i="4"/>
  <c r="F24" i="4"/>
  <c r="BX23" i="4"/>
  <c r="BW23" i="4"/>
  <c r="BV23" i="4"/>
  <c r="BU23" i="4"/>
  <c r="BT23" i="4"/>
  <c r="BS23" i="4"/>
  <c r="BY23" i="4" s="1"/>
  <c r="BR23" i="4"/>
  <c r="BQ23" i="4"/>
  <c r="BO23" i="4"/>
  <c r="BN23" i="4"/>
  <c r="BM23" i="4"/>
  <c r="BL23" i="4"/>
  <c r="BK23" i="4"/>
  <c r="BJ23" i="4"/>
  <c r="BP23" i="4" s="1"/>
  <c r="BI23" i="4"/>
  <c r="BH23" i="4"/>
  <c r="BF23" i="4"/>
  <c r="BE23" i="4"/>
  <c r="BD23" i="4"/>
  <c r="BC23" i="4"/>
  <c r="BB23" i="4"/>
  <c r="BA23" i="4"/>
  <c r="BG23" i="4" s="1"/>
  <c r="AZ23" i="4"/>
  <c r="AY23" i="4"/>
  <c r="AW23" i="4"/>
  <c r="AV23" i="4"/>
  <c r="AU23" i="4"/>
  <c r="AT23" i="4"/>
  <c r="AS23" i="4"/>
  <c r="AR23" i="4"/>
  <c r="AX23" i="4" s="1"/>
  <c r="AQ23" i="4"/>
  <c r="AP23" i="4"/>
  <c r="AN23" i="4"/>
  <c r="AM23" i="4"/>
  <c r="AL23" i="4"/>
  <c r="AK23" i="4"/>
  <c r="AJ23" i="4"/>
  <c r="AI23" i="4"/>
  <c r="AO23" i="4" s="1"/>
  <c r="AH23" i="4"/>
  <c r="AG23" i="4"/>
  <c r="AE23" i="4"/>
  <c r="AD23" i="4"/>
  <c r="AC23" i="4"/>
  <c r="AB23" i="4"/>
  <c r="AA23" i="4"/>
  <c r="Z23" i="4"/>
  <c r="AF23" i="4" s="1"/>
  <c r="Y23" i="4"/>
  <c r="X23" i="4"/>
  <c r="V23" i="4"/>
  <c r="U23" i="4"/>
  <c r="T23" i="4"/>
  <c r="S23" i="4"/>
  <c r="R23" i="4"/>
  <c r="Q23" i="4"/>
  <c r="W23" i="4" s="1"/>
  <c r="P23" i="4"/>
  <c r="O23" i="4"/>
  <c r="M23" i="4"/>
  <c r="L23" i="4"/>
  <c r="K23" i="4"/>
  <c r="J23" i="4"/>
  <c r="I23" i="4"/>
  <c r="H23" i="4"/>
  <c r="N23" i="4" s="1"/>
  <c r="G23" i="4"/>
  <c r="F23" i="4"/>
  <c r="BX22" i="4"/>
  <c r="BW22" i="4"/>
  <c r="BV22" i="4"/>
  <c r="BU22" i="4"/>
  <c r="BT22" i="4"/>
  <c r="BS22" i="4"/>
  <c r="BY22" i="4" s="1"/>
  <c r="BR22" i="4"/>
  <c r="BQ22" i="4"/>
  <c r="BO22" i="4"/>
  <c r="BN22" i="4"/>
  <c r="BM22" i="4"/>
  <c r="BL22" i="4"/>
  <c r="BK22" i="4"/>
  <c r="BJ22" i="4"/>
  <c r="BP22" i="4" s="1"/>
  <c r="BI22" i="4"/>
  <c r="BH22" i="4"/>
  <c r="BF22" i="4"/>
  <c r="BE22" i="4"/>
  <c r="BD22" i="4"/>
  <c r="BC22" i="4"/>
  <c r="BB22" i="4"/>
  <c r="BA22" i="4"/>
  <c r="BG22" i="4" s="1"/>
  <c r="AZ22" i="4"/>
  <c r="AY22" i="4"/>
  <c r="AW22" i="4"/>
  <c r="AV22" i="4"/>
  <c r="AU22" i="4"/>
  <c r="AT22" i="4"/>
  <c r="AS22" i="4"/>
  <c r="AR22" i="4"/>
  <c r="AX22" i="4" s="1"/>
  <c r="AQ22" i="4"/>
  <c r="AP22" i="4"/>
  <c r="AN22" i="4"/>
  <c r="AM22" i="4"/>
  <c r="AL22" i="4"/>
  <c r="AK22" i="4"/>
  <c r="AJ22" i="4"/>
  <c r="AI22" i="4"/>
  <c r="AO22" i="4" s="1"/>
  <c r="AH22" i="4"/>
  <c r="AG22" i="4"/>
  <c r="AE22" i="4"/>
  <c r="AD22" i="4"/>
  <c r="AC22" i="4"/>
  <c r="AB22" i="4"/>
  <c r="AA22" i="4"/>
  <c r="Z22" i="4"/>
  <c r="AF22" i="4" s="1"/>
  <c r="Y22" i="4"/>
  <c r="X22" i="4"/>
  <c r="V22" i="4"/>
  <c r="U22" i="4"/>
  <c r="T22" i="4"/>
  <c r="S22" i="4"/>
  <c r="R22" i="4"/>
  <c r="Q22" i="4"/>
  <c r="W22" i="4" s="1"/>
  <c r="P22" i="4"/>
  <c r="O22" i="4"/>
  <c r="M22" i="4"/>
  <c r="L22" i="4"/>
  <c r="K22" i="4"/>
  <c r="J22" i="4"/>
  <c r="I22" i="4"/>
  <c r="H22" i="4"/>
  <c r="N22" i="4" s="1"/>
  <c r="G22" i="4"/>
  <c r="F22" i="4"/>
  <c r="BX21" i="4"/>
  <c r="BW21" i="4"/>
  <c r="BV21" i="4"/>
  <c r="BU21" i="4"/>
  <c r="BT21" i="4"/>
  <c r="BS21" i="4"/>
  <c r="BY21" i="4" s="1"/>
  <c r="BR21" i="4"/>
  <c r="BQ21" i="4"/>
  <c r="BO21" i="4"/>
  <c r="BN21" i="4"/>
  <c r="BM21" i="4"/>
  <c r="BL21" i="4"/>
  <c r="BK21" i="4"/>
  <c r="BJ21" i="4"/>
  <c r="BP21" i="4" s="1"/>
  <c r="BI21" i="4"/>
  <c r="BH21" i="4"/>
  <c r="BF21" i="4"/>
  <c r="BE21" i="4"/>
  <c r="BD21" i="4"/>
  <c r="BC21" i="4"/>
  <c r="BB21" i="4"/>
  <c r="BA21" i="4"/>
  <c r="BG21" i="4" s="1"/>
  <c r="AZ21" i="4"/>
  <c r="AY21" i="4"/>
  <c r="AW21" i="4"/>
  <c r="AV21" i="4"/>
  <c r="AU21" i="4"/>
  <c r="AT21" i="4"/>
  <c r="AS21" i="4"/>
  <c r="AR21" i="4"/>
  <c r="AX21" i="4" s="1"/>
  <c r="AQ21" i="4"/>
  <c r="AP21" i="4"/>
  <c r="AN21" i="4"/>
  <c r="AM21" i="4"/>
  <c r="AL21" i="4"/>
  <c r="AK21" i="4"/>
  <c r="AJ21" i="4"/>
  <c r="AI21" i="4"/>
  <c r="AO21" i="4" s="1"/>
  <c r="AH21" i="4"/>
  <c r="AG21" i="4"/>
  <c r="AE21" i="4"/>
  <c r="AD21" i="4"/>
  <c r="AC21" i="4"/>
  <c r="AB21" i="4"/>
  <c r="AA21" i="4"/>
  <c r="Z21" i="4"/>
  <c r="AF21" i="4" s="1"/>
  <c r="Y21" i="4"/>
  <c r="X21" i="4"/>
  <c r="V21" i="4"/>
  <c r="U21" i="4"/>
  <c r="T21" i="4"/>
  <c r="S21" i="4"/>
  <c r="R21" i="4"/>
  <c r="Q21" i="4"/>
  <c r="W21" i="4" s="1"/>
  <c r="P21" i="4"/>
  <c r="O21" i="4"/>
  <c r="M21" i="4"/>
  <c r="L21" i="4"/>
  <c r="K21" i="4"/>
  <c r="J21" i="4"/>
  <c r="I21" i="4"/>
  <c r="H21" i="4"/>
  <c r="N21" i="4" s="1"/>
  <c r="G21" i="4"/>
  <c r="F21" i="4"/>
  <c r="BX20" i="4"/>
  <c r="BW20" i="4"/>
  <c r="BV20" i="4"/>
  <c r="BU20" i="4"/>
  <c r="BT20" i="4"/>
  <c r="BS20" i="4"/>
  <c r="BY20" i="4" s="1"/>
  <c r="BR20" i="4"/>
  <c r="BQ20" i="4"/>
  <c r="BO20" i="4"/>
  <c r="BN20" i="4"/>
  <c r="BM20" i="4"/>
  <c r="BL20" i="4"/>
  <c r="BK20" i="4"/>
  <c r="BJ20" i="4"/>
  <c r="BP20" i="4" s="1"/>
  <c r="BI20" i="4"/>
  <c r="BH20" i="4"/>
  <c r="BF20" i="4"/>
  <c r="BE20" i="4"/>
  <c r="BD20" i="4"/>
  <c r="BC20" i="4"/>
  <c r="BB20" i="4"/>
  <c r="BA20" i="4"/>
  <c r="BG20" i="4" s="1"/>
  <c r="AZ20" i="4"/>
  <c r="AY20" i="4"/>
  <c r="AW20" i="4"/>
  <c r="AV20" i="4"/>
  <c r="AU20" i="4"/>
  <c r="AT20" i="4"/>
  <c r="AS20" i="4"/>
  <c r="AR20" i="4"/>
  <c r="AX20" i="4" s="1"/>
  <c r="AQ20" i="4"/>
  <c r="AP20" i="4"/>
  <c r="AN20" i="4"/>
  <c r="AM20" i="4"/>
  <c r="AL20" i="4"/>
  <c r="AK20" i="4"/>
  <c r="AJ20" i="4"/>
  <c r="AI20" i="4"/>
  <c r="AO20" i="4" s="1"/>
  <c r="AH20" i="4"/>
  <c r="AG20" i="4"/>
  <c r="AE20" i="4"/>
  <c r="AD20" i="4"/>
  <c r="AC20" i="4"/>
  <c r="AB20" i="4"/>
  <c r="AA20" i="4"/>
  <c r="Z20" i="4"/>
  <c r="AF20" i="4" s="1"/>
  <c r="Y20" i="4"/>
  <c r="X20" i="4"/>
  <c r="V20" i="4"/>
  <c r="U20" i="4"/>
  <c r="T20" i="4"/>
  <c r="S20" i="4"/>
  <c r="R20" i="4"/>
  <c r="Q20" i="4"/>
  <c r="W20" i="4" s="1"/>
  <c r="P20" i="4"/>
  <c r="O20" i="4"/>
  <c r="M20" i="4"/>
  <c r="L20" i="4"/>
  <c r="K20" i="4"/>
  <c r="J20" i="4"/>
  <c r="I20" i="4"/>
  <c r="H20" i="4"/>
  <c r="N20" i="4" s="1"/>
  <c r="G20" i="4"/>
  <c r="F20" i="4"/>
  <c r="BX19" i="4"/>
  <c r="BW19" i="4"/>
  <c r="BV19" i="4"/>
  <c r="BU19" i="4"/>
  <c r="BT19" i="4"/>
  <c r="BS19" i="4"/>
  <c r="BY19" i="4" s="1"/>
  <c r="BR19" i="4"/>
  <c r="BQ19" i="4"/>
  <c r="BO19" i="4"/>
  <c r="BN19" i="4"/>
  <c r="BM19" i="4"/>
  <c r="BL19" i="4"/>
  <c r="BK19" i="4"/>
  <c r="BJ19" i="4"/>
  <c r="BP19" i="4" s="1"/>
  <c r="BI19" i="4"/>
  <c r="BH19" i="4"/>
  <c r="BF19" i="4"/>
  <c r="BE19" i="4"/>
  <c r="BD19" i="4"/>
  <c r="BC19" i="4"/>
  <c r="BB19" i="4"/>
  <c r="BA19" i="4"/>
  <c r="BG19" i="4" s="1"/>
  <c r="AZ19" i="4"/>
  <c r="AY19" i="4"/>
  <c r="AW19" i="4"/>
  <c r="AV19" i="4"/>
  <c r="AU19" i="4"/>
  <c r="AT19" i="4"/>
  <c r="AS19" i="4"/>
  <c r="AR19" i="4"/>
  <c r="AX19" i="4" s="1"/>
  <c r="AQ19" i="4"/>
  <c r="AP19" i="4"/>
  <c r="AN19" i="4"/>
  <c r="AM19" i="4"/>
  <c r="AL19" i="4"/>
  <c r="AK19" i="4"/>
  <c r="AJ19" i="4"/>
  <c r="AI19" i="4"/>
  <c r="AO19" i="4" s="1"/>
  <c r="AH19" i="4"/>
  <c r="AG19" i="4"/>
  <c r="AE19" i="4"/>
  <c r="AD19" i="4"/>
  <c r="AC19" i="4"/>
  <c r="AB19" i="4"/>
  <c r="AA19" i="4"/>
  <c r="Z19" i="4"/>
  <c r="AF19" i="4" s="1"/>
  <c r="Y19" i="4"/>
  <c r="X19" i="4"/>
  <c r="V19" i="4"/>
  <c r="U19" i="4"/>
  <c r="T19" i="4"/>
  <c r="S19" i="4"/>
  <c r="R19" i="4"/>
  <c r="Q19" i="4"/>
  <c r="W19" i="4" s="1"/>
  <c r="P19" i="4"/>
  <c r="O19" i="4"/>
  <c r="M19" i="4"/>
  <c r="L19" i="4"/>
  <c r="K19" i="4"/>
  <c r="J19" i="4"/>
  <c r="I19" i="4"/>
  <c r="H19" i="4"/>
  <c r="N19" i="4" s="1"/>
  <c r="G19" i="4"/>
  <c r="F19" i="4"/>
  <c r="BX18" i="4"/>
  <c r="BW18" i="4"/>
  <c r="BV18" i="4"/>
  <c r="BU18" i="4"/>
  <c r="BT18" i="4"/>
  <c r="BS18" i="4"/>
  <c r="BY18" i="4" s="1"/>
  <c r="BR18" i="4"/>
  <c r="BQ18" i="4"/>
  <c r="BO18" i="4"/>
  <c r="BN18" i="4"/>
  <c r="BM18" i="4"/>
  <c r="BL18" i="4"/>
  <c r="BK18" i="4"/>
  <c r="BJ18" i="4"/>
  <c r="BP18" i="4" s="1"/>
  <c r="BI18" i="4"/>
  <c r="BH18" i="4"/>
  <c r="BF18" i="4"/>
  <c r="BE18" i="4"/>
  <c r="BD18" i="4"/>
  <c r="BC18" i="4"/>
  <c r="BB18" i="4"/>
  <c r="BA18" i="4"/>
  <c r="BG18" i="4" s="1"/>
  <c r="AZ18" i="4"/>
  <c r="AY18" i="4"/>
  <c r="AW18" i="4"/>
  <c r="AV18" i="4"/>
  <c r="AU18" i="4"/>
  <c r="AT18" i="4"/>
  <c r="AS18" i="4"/>
  <c r="AR18" i="4"/>
  <c r="AX18" i="4" s="1"/>
  <c r="AQ18" i="4"/>
  <c r="AP18" i="4"/>
  <c r="AN18" i="4"/>
  <c r="AM18" i="4"/>
  <c r="AL18" i="4"/>
  <c r="AK18" i="4"/>
  <c r="AJ18" i="4"/>
  <c r="AI18" i="4"/>
  <c r="AO18" i="4" s="1"/>
  <c r="AH18" i="4"/>
  <c r="AG18" i="4"/>
  <c r="AE18" i="4"/>
  <c r="AD18" i="4"/>
  <c r="AC18" i="4"/>
  <c r="AB18" i="4"/>
  <c r="AA18" i="4"/>
  <c r="Z18" i="4"/>
  <c r="AF18" i="4" s="1"/>
  <c r="Y18" i="4"/>
  <c r="X18" i="4"/>
  <c r="V18" i="4"/>
  <c r="U18" i="4"/>
  <c r="T18" i="4"/>
  <c r="S18" i="4"/>
  <c r="R18" i="4"/>
  <c r="Q18" i="4"/>
  <c r="W18" i="4" s="1"/>
  <c r="P18" i="4"/>
  <c r="O18" i="4"/>
  <c r="M18" i="4"/>
  <c r="L18" i="4"/>
  <c r="K18" i="4"/>
  <c r="J18" i="4"/>
  <c r="I18" i="4"/>
  <c r="H18" i="4"/>
  <c r="N18" i="4" s="1"/>
  <c r="G18" i="4"/>
  <c r="F18" i="4"/>
  <c r="BX17" i="4"/>
  <c r="BW17" i="4"/>
  <c r="BV17" i="4"/>
  <c r="BU17" i="4"/>
  <c r="BT17" i="4"/>
  <c r="BS17" i="4"/>
  <c r="BY17" i="4" s="1"/>
  <c r="BR17" i="4"/>
  <c r="BQ17" i="4"/>
  <c r="BO17" i="4"/>
  <c r="BN17" i="4"/>
  <c r="BM17" i="4"/>
  <c r="BL17" i="4"/>
  <c r="BK17" i="4"/>
  <c r="BJ17" i="4"/>
  <c r="BP17" i="4" s="1"/>
  <c r="BI17" i="4"/>
  <c r="BH17" i="4"/>
  <c r="BF17" i="4"/>
  <c r="BE17" i="4"/>
  <c r="BD17" i="4"/>
  <c r="BC17" i="4"/>
  <c r="BB17" i="4"/>
  <c r="BA17" i="4"/>
  <c r="BG17" i="4" s="1"/>
  <c r="AZ17" i="4"/>
  <c r="AY17" i="4"/>
  <c r="AW17" i="4"/>
  <c r="AV17" i="4"/>
  <c r="AU17" i="4"/>
  <c r="AT17" i="4"/>
  <c r="AS17" i="4"/>
  <c r="AR17" i="4"/>
  <c r="AX17" i="4" s="1"/>
  <c r="AQ17" i="4"/>
  <c r="AP17" i="4"/>
  <c r="AN17" i="4"/>
  <c r="AM17" i="4"/>
  <c r="AL17" i="4"/>
  <c r="AK17" i="4"/>
  <c r="AJ17" i="4"/>
  <c r="AI17" i="4"/>
  <c r="AO17" i="4" s="1"/>
  <c r="AH17" i="4"/>
  <c r="AG17" i="4"/>
  <c r="AE17" i="4"/>
  <c r="AD17" i="4"/>
  <c r="AC17" i="4"/>
  <c r="AB17" i="4"/>
  <c r="AA17" i="4"/>
  <c r="Z17" i="4"/>
  <c r="AF17" i="4" s="1"/>
  <c r="Y17" i="4"/>
  <c r="X17" i="4"/>
  <c r="V17" i="4"/>
  <c r="U17" i="4"/>
  <c r="T17" i="4"/>
  <c r="S17" i="4"/>
  <c r="R17" i="4"/>
  <c r="Q17" i="4"/>
  <c r="W17" i="4" s="1"/>
  <c r="P17" i="4"/>
  <c r="O17" i="4"/>
  <c r="M17" i="4"/>
  <c r="L17" i="4"/>
  <c r="K17" i="4"/>
  <c r="J17" i="4"/>
  <c r="I17" i="4"/>
  <c r="H17" i="4"/>
  <c r="N17" i="4" s="1"/>
  <c r="G17" i="4"/>
  <c r="F17" i="4"/>
  <c r="BX16" i="4"/>
  <c r="BW16" i="4"/>
  <c r="BV16" i="4"/>
  <c r="BU16" i="4"/>
  <c r="BT16" i="4"/>
  <c r="BS16" i="4"/>
  <c r="BY16" i="4" s="1"/>
  <c r="BR16" i="4"/>
  <c r="BQ16" i="4"/>
  <c r="BO16" i="4"/>
  <c r="BN16" i="4"/>
  <c r="BM16" i="4"/>
  <c r="BL16" i="4"/>
  <c r="BK16" i="4"/>
  <c r="BJ16" i="4"/>
  <c r="BP16" i="4" s="1"/>
  <c r="BI16" i="4"/>
  <c r="BH16" i="4"/>
  <c r="BF16" i="4"/>
  <c r="BE16" i="4"/>
  <c r="BD16" i="4"/>
  <c r="BC16" i="4"/>
  <c r="BB16" i="4"/>
  <c r="BA16" i="4"/>
  <c r="BG16" i="4" s="1"/>
  <c r="AZ16" i="4"/>
  <c r="AY16" i="4"/>
  <c r="AW16" i="4"/>
  <c r="AV16" i="4"/>
  <c r="AU16" i="4"/>
  <c r="AT16" i="4"/>
  <c r="AS16" i="4"/>
  <c r="AR16" i="4"/>
  <c r="AX16" i="4" s="1"/>
  <c r="AQ16" i="4"/>
  <c r="AP16" i="4"/>
  <c r="AN16" i="4"/>
  <c r="AM16" i="4"/>
  <c r="AL16" i="4"/>
  <c r="AK16" i="4"/>
  <c r="AJ16" i="4"/>
  <c r="AI16" i="4"/>
  <c r="AO16" i="4" s="1"/>
  <c r="AH16" i="4"/>
  <c r="AG16" i="4"/>
  <c r="AE16" i="4"/>
  <c r="AD16" i="4"/>
  <c r="AC16" i="4"/>
  <c r="AB16" i="4"/>
  <c r="AA16" i="4"/>
  <c r="Z16" i="4"/>
  <c r="AF16" i="4" s="1"/>
  <c r="Y16" i="4"/>
  <c r="X16" i="4"/>
  <c r="V16" i="4"/>
  <c r="U16" i="4"/>
  <c r="T16" i="4"/>
  <c r="S16" i="4"/>
  <c r="R16" i="4"/>
  <c r="Q16" i="4"/>
  <c r="W16" i="4" s="1"/>
  <c r="P16" i="4"/>
  <c r="O16" i="4"/>
  <c r="M16" i="4"/>
  <c r="L16" i="4"/>
  <c r="K16" i="4"/>
  <c r="J16" i="4"/>
  <c r="I16" i="4"/>
  <c r="H16" i="4"/>
  <c r="N16" i="4" s="1"/>
  <c r="G16" i="4"/>
  <c r="F16" i="4"/>
  <c r="BX15" i="4"/>
  <c r="BW15" i="4"/>
  <c r="BV15" i="4"/>
  <c r="BU15" i="4"/>
  <c r="BT15" i="4"/>
  <c r="BS15" i="4"/>
  <c r="BY15" i="4" s="1"/>
  <c r="BR15" i="4"/>
  <c r="BQ15" i="4"/>
  <c r="BO15" i="4"/>
  <c r="BN15" i="4"/>
  <c r="BM15" i="4"/>
  <c r="BL15" i="4"/>
  <c r="BK15" i="4"/>
  <c r="BJ15" i="4"/>
  <c r="BP15" i="4" s="1"/>
  <c r="BI15" i="4"/>
  <c r="BH15" i="4"/>
  <c r="BF15" i="4"/>
  <c r="BE15" i="4"/>
  <c r="BD15" i="4"/>
  <c r="BC15" i="4"/>
  <c r="BB15" i="4"/>
  <c r="BA15" i="4"/>
  <c r="BG15" i="4" s="1"/>
  <c r="AZ15" i="4"/>
  <c r="AY15" i="4"/>
  <c r="AW15" i="4"/>
  <c r="AV15" i="4"/>
  <c r="AU15" i="4"/>
  <c r="AT15" i="4"/>
  <c r="AS15" i="4"/>
  <c r="AR15" i="4"/>
  <c r="AX15" i="4" s="1"/>
  <c r="AQ15" i="4"/>
  <c r="AP15" i="4"/>
  <c r="AN15" i="4"/>
  <c r="AM15" i="4"/>
  <c r="AL15" i="4"/>
  <c r="AK15" i="4"/>
  <c r="AJ15" i="4"/>
  <c r="AI15" i="4"/>
  <c r="AO15" i="4" s="1"/>
  <c r="AH15" i="4"/>
  <c r="AG15" i="4"/>
  <c r="AE15" i="4"/>
  <c r="AD15" i="4"/>
  <c r="AC15" i="4"/>
  <c r="AB15" i="4"/>
  <c r="AA15" i="4"/>
  <c r="Z15" i="4"/>
  <c r="AF15" i="4" s="1"/>
  <c r="Y15" i="4"/>
  <c r="X15" i="4"/>
  <c r="V15" i="4"/>
  <c r="U15" i="4"/>
  <c r="T15" i="4"/>
  <c r="S15" i="4"/>
  <c r="R15" i="4"/>
  <c r="Q15" i="4"/>
  <c r="W15" i="4" s="1"/>
  <c r="P15" i="4"/>
  <c r="O15" i="4"/>
  <c r="M15" i="4"/>
  <c r="L15" i="4"/>
  <c r="K15" i="4"/>
  <c r="J15" i="4"/>
  <c r="I15" i="4"/>
  <c r="H15" i="4"/>
  <c r="N15" i="4" s="1"/>
  <c r="G15" i="4"/>
  <c r="F15" i="4"/>
  <c r="BX14" i="4"/>
  <c r="BW14" i="4"/>
  <c r="BV14" i="4"/>
  <c r="BU14" i="4"/>
  <c r="BT14" i="4"/>
  <c r="BS14" i="4"/>
  <c r="BY14" i="4" s="1"/>
  <c r="BR14" i="4"/>
  <c r="BQ14" i="4"/>
  <c r="BO14" i="4"/>
  <c r="BN14" i="4"/>
  <c r="BM14" i="4"/>
  <c r="BL14" i="4"/>
  <c r="BK14" i="4"/>
  <c r="BJ14" i="4"/>
  <c r="BP14" i="4" s="1"/>
  <c r="BI14" i="4"/>
  <c r="BH14" i="4"/>
  <c r="BF14" i="4"/>
  <c r="BE14" i="4"/>
  <c r="BD14" i="4"/>
  <c r="BC14" i="4"/>
  <c r="BB14" i="4"/>
  <c r="BA14" i="4"/>
  <c r="BG14" i="4" s="1"/>
  <c r="AZ14" i="4"/>
  <c r="AY14" i="4"/>
  <c r="AW14" i="4"/>
  <c r="AV14" i="4"/>
  <c r="AU14" i="4"/>
  <c r="AT14" i="4"/>
  <c r="AS14" i="4"/>
  <c r="AR14" i="4"/>
  <c r="AX14" i="4" s="1"/>
  <c r="AQ14" i="4"/>
  <c r="AP14" i="4"/>
  <c r="AN14" i="4"/>
  <c r="AM14" i="4"/>
  <c r="AL14" i="4"/>
  <c r="AK14" i="4"/>
  <c r="AJ14" i="4"/>
  <c r="AI14" i="4"/>
  <c r="AO14" i="4" s="1"/>
  <c r="AH14" i="4"/>
  <c r="AG14" i="4"/>
  <c r="AE14" i="4"/>
  <c r="AD14" i="4"/>
  <c r="AC14" i="4"/>
  <c r="AB14" i="4"/>
  <c r="AA14" i="4"/>
  <c r="Z14" i="4"/>
  <c r="AF14" i="4" s="1"/>
  <c r="Y14" i="4"/>
  <c r="X14" i="4"/>
  <c r="V14" i="4"/>
  <c r="U14" i="4"/>
  <c r="T14" i="4"/>
  <c r="S14" i="4"/>
  <c r="R14" i="4"/>
  <c r="Q14" i="4"/>
  <c r="W14" i="4" s="1"/>
  <c r="P14" i="4"/>
  <c r="O14" i="4"/>
  <c r="M14" i="4"/>
  <c r="L14" i="4"/>
  <c r="K14" i="4"/>
  <c r="J14" i="4"/>
  <c r="I14" i="4"/>
  <c r="H14" i="4"/>
  <c r="N14" i="4" s="1"/>
  <c r="G14" i="4"/>
  <c r="F14" i="4"/>
  <c r="BX13" i="4"/>
  <c r="BW13" i="4"/>
  <c r="BV13" i="4"/>
  <c r="BU13" i="4"/>
  <c r="BT13" i="4"/>
  <c r="BS13" i="4"/>
  <c r="BY13" i="4" s="1"/>
  <c r="BR13" i="4"/>
  <c r="BQ13" i="4"/>
  <c r="BO13" i="4"/>
  <c r="BN13" i="4"/>
  <c r="BM13" i="4"/>
  <c r="BL13" i="4"/>
  <c r="BK13" i="4"/>
  <c r="BJ13" i="4"/>
  <c r="BP13" i="4" s="1"/>
  <c r="BI13" i="4"/>
  <c r="BH13" i="4"/>
  <c r="BF13" i="4"/>
  <c r="BE13" i="4"/>
  <c r="BD13" i="4"/>
  <c r="BC13" i="4"/>
  <c r="BB13" i="4"/>
  <c r="BA13" i="4"/>
  <c r="BG13" i="4" s="1"/>
  <c r="AZ13" i="4"/>
  <c r="AY13" i="4"/>
  <c r="AW13" i="4"/>
  <c r="AV13" i="4"/>
  <c r="AU13" i="4"/>
  <c r="AT13" i="4"/>
  <c r="AS13" i="4"/>
  <c r="AR13" i="4"/>
  <c r="AX13" i="4" s="1"/>
  <c r="AQ13" i="4"/>
  <c r="AP13" i="4"/>
  <c r="AN13" i="4"/>
  <c r="AM13" i="4"/>
  <c r="AL13" i="4"/>
  <c r="AK13" i="4"/>
  <c r="AJ13" i="4"/>
  <c r="AI13" i="4"/>
  <c r="AO13" i="4" s="1"/>
  <c r="AH13" i="4"/>
  <c r="AG13" i="4"/>
  <c r="AE13" i="4"/>
  <c r="AD13" i="4"/>
  <c r="AC13" i="4"/>
  <c r="AB13" i="4"/>
  <c r="AA13" i="4"/>
  <c r="Z13" i="4"/>
  <c r="AF13" i="4" s="1"/>
  <c r="Y13" i="4"/>
  <c r="X13" i="4"/>
  <c r="V13" i="4"/>
  <c r="U13" i="4"/>
  <c r="T13" i="4"/>
  <c r="S13" i="4"/>
  <c r="R13" i="4"/>
  <c r="Q13" i="4"/>
  <c r="W13" i="4" s="1"/>
  <c r="P13" i="4"/>
  <c r="O13" i="4"/>
  <c r="M13" i="4"/>
  <c r="L13" i="4"/>
  <c r="K13" i="4"/>
  <c r="J13" i="4"/>
  <c r="I13" i="4"/>
  <c r="H13" i="4"/>
  <c r="N13" i="4" s="1"/>
  <c r="G13" i="4"/>
  <c r="F13" i="4"/>
  <c r="BX12" i="4"/>
  <c r="BW12" i="4"/>
  <c r="BV12" i="4"/>
  <c r="BU12" i="4"/>
  <c r="BT12" i="4"/>
  <c r="BS12" i="4"/>
  <c r="BY12" i="4" s="1"/>
  <c r="BR12" i="4"/>
  <c r="BQ12" i="4"/>
  <c r="BO12" i="4"/>
  <c r="BN12" i="4"/>
  <c r="BM12" i="4"/>
  <c r="BL12" i="4"/>
  <c r="BK12" i="4"/>
  <c r="BJ12" i="4"/>
  <c r="BP12" i="4" s="1"/>
  <c r="BI12" i="4"/>
  <c r="BH12" i="4"/>
  <c r="BF12" i="4"/>
  <c r="BE12" i="4"/>
  <c r="BD12" i="4"/>
  <c r="BC12" i="4"/>
  <c r="BB12" i="4"/>
  <c r="BA12" i="4"/>
  <c r="BG12" i="4" s="1"/>
  <c r="AZ12" i="4"/>
  <c r="AY12" i="4"/>
  <c r="AW12" i="4"/>
  <c r="AV12" i="4"/>
  <c r="AU12" i="4"/>
  <c r="AT12" i="4"/>
  <c r="AS12" i="4"/>
  <c r="AR12" i="4"/>
  <c r="AX12" i="4" s="1"/>
  <c r="AQ12" i="4"/>
  <c r="AP12" i="4"/>
  <c r="AN12" i="4"/>
  <c r="AM12" i="4"/>
  <c r="AL12" i="4"/>
  <c r="AK12" i="4"/>
  <c r="AJ12" i="4"/>
  <c r="AI12" i="4"/>
  <c r="AO12" i="4" s="1"/>
  <c r="AH12" i="4"/>
  <c r="AG12" i="4"/>
  <c r="AE12" i="4"/>
  <c r="AD12" i="4"/>
  <c r="AC12" i="4"/>
  <c r="AB12" i="4"/>
  <c r="AA12" i="4"/>
  <c r="Z12" i="4"/>
  <c r="AF12" i="4" s="1"/>
  <c r="Y12" i="4"/>
  <c r="X12" i="4"/>
  <c r="V12" i="4"/>
  <c r="U12" i="4"/>
  <c r="T12" i="4"/>
  <c r="S12" i="4"/>
  <c r="R12" i="4"/>
  <c r="Q12" i="4"/>
  <c r="W12" i="4" s="1"/>
  <c r="P12" i="4"/>
  <c r="O12" i="4"/>
  <c r="M12" i="4"/>
  <c r="L12" i="4"/>
  <c r="J12" i="4"/>
  <c r="I12" i="4"/>
  <c r="H12" i="4"/>
  <c r="G12" i="4"/>
  <c r="N12" i="4" s="1"/>
  <c r="F12" i="4"/>
  <c r="BX11" i="4"/>
  <c r="BW11" i="4"/>
  <c r="BV11" i="4"/>
  <c r="BU11" i="4"/>
  <c r="BT11" i="4"/>
  <c r="BS11" i="4"/>
  <c r="BR11" i="4"/>
  <c r="BY11" i="4" s="1"/>
  <c r="BQ11" i="4"/>
  <c r="BO11" i="4"/>
  <c r="BN11" i="4"/>
  <c r="BM11" i="4"/>
  <c r="BL11" i="4"/>
  <c r="BK11" i="4"/>
  <c r="BJ11" i="4"/>
  <c r="BI11" i="4"/>
  <c r="BP11" i="4" s="1"/>
  <c r="BH11" i="4"/>
  <c r="BF11" i="4"/>
  <c r="BE11" i="4"/>
  <c r="BD11" i="4"/>
  <c r="BC11" i="4"/>
  <c r="BB11" i="4"/>
  <c r="BA11" i="4"/>
  <c r="AZ11" i="4"/>
  <c r="BG11" i="4" s="1"/>
  <c r="AY11" i="4"/>
  <c r="AW11" i="4"/>
  <c r="AV11" i="4"/>
  <c r="AU11" i="4"/>
  <c r="AT11" i="4"/>
  <c r="AS11" i="4"/>
  <c r="AR11" i="4"/>
  <c r="AQ11" i="4"/>
  <c r="AX11" i="4" s="1"/>
  <c r="AP11" i="4"/>
  <c r="AN11" i="4"/>
  <c r="AM11" i="4"/>
  <c r="AL11" i="4"/>
  <c r="AK11" i="4"/>
  <c r="AJ11" i="4"/>
  <c r="AI11" i="4"/>
  <c r="AH11" i="4"/>
  <c r="AO11" i="4" s="1"/>
  <c r="AG11" i="4"/>
  <c r="AE11" i="4"/>
  <c r="AD11" i="4"/>
  <c r="AC11" i="4"/>
  <c r="AB11" i="4"/>
  <c r="AA11" i="4"/>
  <c r="Z11" i="4"/>
  <c r="Y11" i="4"/>
  <c r="AF11" i="4" s="1"/>
  <c r="X11" i="4"/>
  <c r="V11" i="4"/>
  <c r="U11" i="4"/>
  <c r="T11" i="4"/>
  <c r="S11" i="4"/>
  <c r="R11" i="4"/>
  <c r="Q11" i="4"/>
  <c r="P11" i="4"/>
  <c r="W11" i="4" s="1"/>
  <c r="O11" i="4"/>
  <c r="M11" i="4"/>
  <c r="L11" i="4"/>
  <c r="K11" i="4"/>
  <c r="J11" i="4"/>
  <c r="I11" i="4"/>
  <c r="H11" i="4"/>
  <c r="G11" i="4"/>
  <c r="N11" i="4" s="1"/>
  <c r="F11" i="4"/>
  <c r="BX10" i="4"/>
  <c r="BW10" i="4"/>
  <c r="BV10" i="4"/>
  <c r="BU10" i="4"/>
  <c r="BT10" i="4"/>
  <c r="BS10" i="4"/>
  <c r="BR10" i="4"/>
  <c r="BY10" i="4" s="1"/>
  <c r="BQ10" i="4"/>
  <c r="BO10" i="4"/>
  <c r="BN10" i="4"/>
  <c r="BM10" i="4"/>
  <c r="BL10" i="4"/>
  <c r="BK10" i="4"/>
  <c r="BJ10" i="4"/>
  <c r="BI10" i="4"/>
  <c r="BP10" i="4" s="1"/>
  <c r="BH10" i="4"/>
  <c r="BF10" i="4"/>
  <c r="BE10" i="4"/>
  <c r="BD10" i="4"/>
  <c r="BC10" i="4"/>
  <c r="BB10" i="4"/>
  <c r="BA10" i="4"/>
  <c r="AZ10" i="4"/>
  <c r="BG10" i="4" s="1"/>
  <c r="AY10" i="4"/>
  <c r="AW10" i="4"/>
  <c r="AV10" i="4"/>
  <c r="AU10" i="4"/>
  <c r="AT10" i="4"/>
  <c r="AS10" i="4"/>
  <c r="AR10" i="4"/>
  <c r="AQ10" i="4"/>
  <c r="AX10" i="4" s="1"/>
  <c r="AP10" i="4"/>
  <c r="AN10" i="4"/>
  <c r="AM10" i="4"/>
  <c r="AL10" i="4"/>
  <c r="AK10" i="4"/>
  <c r="AJ10" i="4"/>
  <c r="AI10" i="4"/>
  <c r="AH10" i="4"/>
  <c r="AO10" i="4" s="1"/>
  <c r="AG10" i="4"/>
  <c r="AE10" i="4"/>
  <c r="AD10" i="4"/>
  <c r="AC10" i="4"/>
  <c r="AB10" i="4"/>
  <c r="AA10" i="4"/>
  <c r="Z10" i="4"/>
  <c r="Y10" i="4"/>
  <c r="AF10" i="4" s="1"/>
  <c r="X10" i="4"/>
  <c r="V10" i="4"/>
  <c r="U10" i="4"/>
  <c r="T10" i="4"/>
  <c r="S10" i="4"/>
  <c r="R10" i="4"/>
  <c r="Q10" i="4"/>
  <c r="P10" i="4"/>
  <c r="W10" i="4" s="1"/>
  <c r="O10" i="4"/>
  <c r="M10" i="4"/>
  <c r="L10" i="4"/>
  <c r="K10" i="4"/>
  <c r="J10" i="4"/>
  <c r="I10" i="4"/>
  <c r="H10" i="4"/>
  <c r="G10" i="4"/>
  <c r="N10" i="4" s="1"/>
  <c r="F10" i="4"/>
  <c r="BX9" i="4"/>
  <c r="BW9" i="4"/>
  <c r="BV9" i="4"/>
  <c r="BU9" i="4"/>
  <c r="BT9" i="4"/>
  <c r="BS9" i="4"/>
  <c r="BR9" i="4"/>
  <c r="BY9" i="4" s="1"/>
  <c r="BQ9" i="4"/>
  <c r="BO9" i="4"/>
  <c r="BN9" i="4"/>
  <c r="BM9" i="4"/>
  <c r="BL9" i="4"/>
  <c r="BK9" i="4"/>
  <c r="BJ9" i="4"/>
  <c r="BI9" i="4"/>
  <c r="BP9" i="4" s="1"/>
  <c r="BH9" i="4"/>
  <c r="BF9" i="4"/>
  <c r="BE9" i="4"/>
  <c r="BD9" i="4"/>
  <c r="BC9" i="4"/>
  <c r="BB9" i="4"/>
  <c r="BA9" i="4"/>
  <c r="AZ9" i="4"/>
  <c r="BG9" i="4" s="1"/>
  <c r="AY9" i="4"/>
  <c r="AW9" i="4"/>
  <c r="AV9" i="4"/>
  <c r="AU9" i="4"/>
  <c r="AT9" i="4"/>
  <c r="AS9" i="4"/>
  <c r="AR9" i="4"/>
  <c r="AQ9" i="4"/>
  <c r="AX9" i="4" s="1"/>
  <c r="AP9" i="4"/>
  <c r="AN9" i="4"/>
  <c r="AM9" i="4"/>
  <c r="AL9" i="4"/>
  <c r="AK9" i="4"/>
  <c r="AJ9" i="4"/>
  <c r="AI9" i="4"/>
  <c r="AH9" i="4"/>
  <c r="AO9" i="4" s="1"/>
  <c r="AG9" i="4"/>
  <c r="AE9" i="4"/>
  <c r="AD9" i="4"/>
  <c r="AC9" i="4"/>
  <c r="AB9" i="4"/>
  <c r="AA9" i="4"/>
  <c r="Z9" i="4"/>
  <c r="Y9" i="4"/>
  <c r="AF9" i="4" s="1"/>
  <c r="X9" i="4"/>
  <c r="V9" i="4"/>
  <c r="U9" i="4"/>
  <c r="T9" i="4"/>
  <c r="S9" i="4"/>
  <c r="R9" i="4"/>
  <c r="Q9" i="4"/>
  <c r="P9" i="4"/>
  <c r="W9" i="4" s="1"/>
  <c r="O9" i="4"/>
  <c r="M9" i="4"/>
  <c r="L9" i="4"/>
  <c r="K9" i="4"/>
  <c r="J9" i="4"/>
  <c r="I9" i="4"/>
  <c r="H9" i="4"/>
  <c r="G9" i="4"/>
  <c r="N9" i="4" s="1"/>
  <c r="F9" i="4"/>
  <c r="BX8" i="4"/>
  <c r="BW8" i="4"/>
  <c r="BV8" i="4"/>
  <c r="BU8" i="4"/>
  <c r="BT8" i="4"/>
  <c r="BS8" i="4"/>
  <c r="BR8" i="4"/>
  <c r="BY8" i="4" s="1"/>
  <c r="BQ8" i="4"/>
  <c r="BO8" i="4"/>
  <c r="BN8" i="4"/>
  <c r="BM8" i="4"/>
  <c r="BL8" i="4"/>
  <c r="BK8" i="4"/>
  <c r="BJ8" i="4"/>
  <c r="BI8" i="4"/>
  <c r="BP8" i="4" s="1"/>
  <c r="BH8" i="4"/>
  <c r="BF8" i="4"/>
  <c r="BE8" i="4"/>
  <c r="BD8" i="4"/>
  <c r="BC8" i="4"/>
  <c r="BB8" i="4"/>
  <c r="BA8" i="4"/>
  <c r="AZ8" i="4"/>
  <c r="BG8" i="4" s="1"/>
  <c r="AY8" i="4"/>
  <c r="AW8" i="4"/>
  <c r="AV8" i="4"/>
  <c r="AU8" i="4"/>
  <c r="AT8" i="4"/>
  <c r="AS8" i="4"/>
  <c r="AR8" i="4"/>
  <c r="AQ8" i="4"/>
  <c r="AX8" i="4" s="1"/>
  <c r="AP8" i="4"/>
  <c r="AN8" i="4"/>
  <c r="AM8" i="4"/>
  <c r="AL8" i="4"/>
  <c r="AK8" i="4"/>
  <c r="AJ8" i="4"/>
  <c r="AI8" i="4"/>
  <c r="AH8" i="4"/>
  <c r="AO8" i="4" s="1"/>
  <c r="AG8" i="4"/>
  <c r="AE8" i="4"/>
  <c r="AD8" i="4"/>
  <c r="AC8" i="4"/>
  <c r="AB8" i="4"/>
  <c r="AA8" i="4"/>
  <c r="Z8" i="4"/>
  <c r="Y8" i="4"/>
  <c r="AF8" i="4" s="1"/>
  <c r="X8" i="4"/>
  <c r="V8" i="4"/>
  <c r="U8" i="4"/>
  <c r="T8" i="4"/>
  <c r="S8" i="4"/>
  <c r="R8" i="4"/>
  <c r="Q8" i="4"/>
  <c r="P8" i="4"/>
  <c r="W8" i="4" s="1"/>
  <c r="O8" i="4"/>
  <c r="M8" i="4"/>
  <c r="L8" i="4"/>
  <c r="K8" i="4"/>
  <c r="J8" i="4"/>
  <c r="I8" i="4"/>
  <c r="H8" i="4"/>
  <c r="G8" i="4"/>
  <c r="N8" i="4" s="1"/>
  <c r="F8" i="4"/>
  <c r="BY38" i="3"/>
  <c r="BP38" i="3"/>
  <c r="BG38" i="3"/>
  <c r="AX38" i="3"/>
  <c r="AO38" i="3"/>
  <c r="AF38" i="3"/>
  <c r="W38" i="3"/>
  <c r="N38" i="3"/>
  <c r="BY37" i="3"/>
  <c r="BP37" i="3"/>
  <c r="BG37" i="3"/>
  <c r="AX37" i="3"/>
  <c r="AO37" i="3"/>
  <c r="AF37" i="3"/>
  <c r="W37" i="3"/>
  <c r="N37" i="3"/>
  <c r="BY36" i="3"/>
  <c r="BP36" i="3"/>
  <c r="BG36" i="3"/>
  <c r="AX36" i="3"/>
  <c r="AO36" i="3"/>
  <c r="AF36" i="3"/>
  <c r="W36" i="3"/>
  <c r="N36" i="3"/>
  <c r="BY35" i="3"/>
  <c r="BP35" i="3"/>
  <c r="BG35" i="3"/>
  <c r="AX35" i="3"/>
  <c r="AO35" i="3"/>
  <c r="AF35" i="3"/>
  <c r="W35" i="3"/>
  <c r="N35" i="3"/>
  <c r="BY34" i="3"/>
  <c r="BP34" i="3"/>
  <c r="BG34" i="3"/>
  <c r="AX34" i="3"/>
  <c r="AO34" i="3"/>
  <c r="AF34" i="3"/>
  <c r="W34" i="3"/>
  <c r="N34" i="3"/>
  <c r="BY33" i="3"/>
  <c r="BP33" i="3"/>
  <c r="BG33" i="3"/>
  <c r="AX33" i="3"/>
  <c r="AO33" i="3"/>
  <c r="AF33" i="3"/>
  <c r="W33" i="3"/>
  <c r="N33" i="3"/>
  <c r="BY32" i="3"/>
  <c r="BP32" i="3"/>
  <c r="BG32" i="3"/>
  <c r="AX32" i="3"/>
  <c r="AO32" i="3"/>
  <c r="AF32" i="3"/>
  <c r="W32" i="3"/>
  <c r="N32" i="3"/>
  <c r="BY31" i="3"/>
  <c r="BP31" i="3"/>
  <c r="BG31" i="3"/>
  <c r="AX31" i="3"/>
  <c r="AO31" i="3"/>
  <c r="AF31" i="3"/>
  <c r="W31" i="3"/>
  <c r="N31" i="3"/>
  <c r="BY30" i="3"/>
  <c r="BP30" i="3"/>
  <c r="BG30" i="3"/>
  <c r="AX30" i="3"/>
  <c r="AO30" i="3"/>
  <c r="AF30" i="3"/>
  <c r="W30" i="3"/>
  <c r="N30" i="3"/>
  <c r="BY29" i="3"/>
  <c r="BP29" i="3"/>
  <c r="BG29" i="3"/>
  <c r="AX29" i="3"/>
  <c r="AO29" i="3"/>
  <c r="AF29" i="3"/>
  <c r="W29" i="3"/>
  <c r="N29" i="3"/>
  <c r="BY28" i="3"/>
  <c r="BP28" i="3"/>
  <c r="BG28" i="3"/>
  <c r="AX28" i="3"/>
  <c r="AO28" i="3"/>
  <c r="AF28" i="3"/>
  <c r="W28" i="3"/>
  <c r="N28" i="3"/>
  <c r="BY27" i="3"/>
  <c r="BP27" i="3"/>
  <c r="BG27" i="3"/>
  <c r="AX27" i="3"/>
  <c r="AO27" i="3"/>
  <c r="AF27" i="3"/>
  <c r="W27" i="3"/>
  <c r="N27" i="3"/>
  <c r="BY26" i="3"/>
  <c r="BP26" i="3"/>
  <c r="BG26" i="3"/>
  <c r="AX26" i="3"/>
  <c r="AO26" i="3"/>
  <c r="AF26" i="3"/>
  <c r="W26" i="3"/>
  <c r="N26" i="3"/>
  <c r="BY25" i="3"/>
  <c r="BP25" i="3"/>
  <c r="BG25" i="3"/>
  <c r="AX25" i="3"/>
  <c r="AO25" i="3"/>
  <c r="AF25" i="3"/>
  <c r="W25" i="3"/>
  <c r="N25" i="3"/>
  <c r="BY24" i="3"/>
  <c r="BP24" i="3"/>
  <c r="BG24" i="3"/>
  <c r="AX24" i="3"/>
  <c r="AO24" i="3"/>
  <c r="AF24" i="3"/>
  <c r="W24" i="3"/>
  <c r="N24" i="3"/>
  <c r="BY23" i="3"/>
  <c r="BP23" i="3"/>
  <c r="BG23" i="3"/>
  <c r="AX23" i="3"/>
  <c r="AO23" i="3"/>
  <c r="AF23" i="3"/>
  <c r="W23" i="3"/>
  <c r="N23" i="3"/>
  <c r="BY22" i="3"/>
  <c r="BP22" i="3"/>
  <c r="BG22" i="3"/>
  <c r="AX22" i="3"/>
  <c r="AO22" i="3"/>
  <c r="AF22" i="3"/>
  <c r="W22" i="3"/>
  <c r="N22" i="3"/>
  <c r="BY21" i="3"/>
  <c r="BP21" i="3"/>
  <c r="BG21" i="3"/>
  <c r="AX21" i="3"/>
  <c r="AO21" i="3"/>
  <c r="AF21" i="3"/>
  <c r="W21" i="3"/>
  <c r="N21" i="3"/>
  <c r="BY20" i="3"/>
  <c r="BP20" i="3"/>
  <c r="BG20" i="3"/>
  <c r="AX20" i="3"/>
  <c r="AO20" i="3"/>
  <c r="AF20" i="3"/>
  <c r="W20" i="3"/>
  <c r="N20" i="3"/>
  <c r="BY19" i="3"/>
  <c r="BP19" i="3"/>
  <c r="BG19" i="3"/>
  <c r="AX19" i="3"/>
  <c r="AO19" i="3"/>
  <c r="AF19" i="3"/>
  <c r="W19" i="3"/>
  <c r="N19" i="3"/>
  <c r="BY18" i="3"/>
  <c r="BP18" i="3"/>
  <c r="BG18" i="3"/>
  <c r="AX18" i="3"/>
  <c r="AO18" i="3"/>
  <c r="AF18" i="3"/>
  <c r="W18" i="3"/>
  <c r="N18" i="3"/>
  <c r="BY17" i="3"/>
  <c r="BP17" i="3"/>
  <c r="BG17" i="3"/>
  <c r="AX17" i="3"/>
  <c r="AO17" i="3"/>
  <c r="AF17" i="3"/>
  <c r="W17" i="3"/>
  <c r="N17" i="3"/>
  <c r="BY16" i="3"/>
  <c r="BP16" i="3"/>
  <c r="BG16" i="3"/>
  <c r="AX16" i="3"/>
  <c r="AO16" i="3"/>
  <c r="AF16" i="3"/>
  <c r="W16" i="3"/>
  <c r="N16" i="3"/>
  <c r="BY15" i="3"/>
  <c r="BP15" i="3"/>
  <c r="BG15" i="3"/>
  <c r="AX15" i="3"/>
  <c r="AO15" i="3"/>
  <c r="AF15" i="3"/>
  <c r="W15" i="3"/>
  <c r="N15" i="3"/>
  <c r="BY14" i="3"/>
  <c r="BP14" i="3"/>
  <c r="BG14" i="3"/>
  <c r="AX14" i="3"/>
  <c r="AO14" i="3"/>
  <c r="AF14" i="3"/>
  <c r="W14" i="3"/>
  <c r="N14" i="3"/>
  <c r="BY13" i="3"/>
  <c r="BP13" i="3"/>
  <c r="BG13" i="3"/>
  <c r="AX13" i="3"/>
  <c r="AO13" i="3"/>
  <c r="AF13" i="3"/>
  <c r="W13" i="3"/>
  <c r="N13" i="3"/>
  <c r="BY12" i="3"/>
  <c r="BP12" i="3"/>
  <c r="BG12" i="3"/>
  <c r="AX12" i="3"/>
  <c r="AO12" i="3"/>
  <c r="AF12" i="3"/>
  <c r="W12" i="3"/>
  <c r="N12" i="3"/>
  <c r="BY11" i="3"/>
  <c r="BP11" i="3"/>
  <c r="BG11" i="3"/>
  <c r="AX11" i="3"/>
  <c r="AO11" i="3"/>
  <c r="AF11" i="3"/>
  <c r="W11" i="3"/>
  <c r="N11" i="3"/>
  <c r="BY10" i="3"/>
  <c r="BP10" i="3"/>
  <c r="BG10" i="3"/>
  <c r="AX10" i="3"/>
  <c r="AO10" i="3"/>
  <c r="AF10" i="3"/>
  <c r="W10" i="3"/>
  <c r="N10" i="3"/>
  <c r="BY9" i="3"/>
  <c r="BP9" i="3"/>
  <c r="BG9" i="3"/>
  <c r="AX9" i="3"/>
  <c r="AO9" i="3"/>
  <c r="AF9" i="3"/>
  <c r="W9" i="3"/>
  <c r="N9" i="3"/>
  <c r="BY8" i="3"/>
  <c r="BY39" i="3" s="1"/>
  <c r="E47" i="3" s="1"/>
  <c r="BP8" i="3"/>
  <c r="BP39" i="3" s="1"/>
  <c r="E46" i="3" s="1"/>
  <c r="BG8" i="3"/>
  <c r="BG39" i="3" s="1"/>
  <c r="AX8" i="3"/>
  <c r="AX39" i="3" s="1"/>
  <c r="AO8" i="3"/>
  <c r="AO39" i="3" s="1"/>
  <c r="AF8" i="3"/>
  <c r="AF39" i="3" s="1"/>
  <c r="W8" i="3"/>
  <c r="W39" i="3" s="1"/>
  <c r="N8" i="3"/>
  <c r="N39" i="3" s="1"/>
  <c r="BY38" i="2"/>
  <c r="BP38" i="2"/>
  <c r="BG38" i="2"/>
  <c r="AX38" i="2"/>
  <c r="AO38" i="2"/>
  <c r="AF38" i="2"/>
  <c r="W38" i="2"/>
  <c r="N38" i="2"/>
  <c r="BY37" i="2"/>
  <c r="BP37" i="2"/>
  <c r="BG37" i="2"/>
  <c r="AX37" i="2"/>
  <c r="AO37" i="2"/>
  <c r="AF37" i="2"/>
  <c r="W37" i="2"/>
  <c r="N37" i="2"/>
  <c r="BY36" i="2"/>
  <c r="BP36" i="2"/>
  <c r="BG36" i="2"/>
  <c r="AX36" i="2"/>
  <c r="AO36" i="2"/>
  <c r="AF36" i="2"/>
  <c r="W36" i="2"/>
  <c r="N36" i="2"/>
  <c r="BY35" i="2"/>
  <c r="BP35" i="2"/>
  <c r="BG35" i="2"/>
  <c r="AX35" i="2"/>
  <c r="AO35" i="2"/>
  <c r="AF35" i="2"/>
  <c r="W35" i="2"/>
  <c r="N35" i="2"/>
  <c r="BY34" i="2"/>
  <c r="BP34" i="2"/>
  <c r="BG34" i="2"/>
  <c r="AX34" i="2"/>
  <c r="AO34" i="2"/>
  <c r="AF34" i="2"/>
  <c r="W34" i="2"/>
  <c r="N34" i="2"/>
  <c r="BY33" i="2"/>
  <c r="BP33" i="2"/>
  <c r="BG33" i="2"/>
  <c r="AX33" i="2"/>
  <c r="AO33" i="2"/>
  <c r="AF33" i="2"/>
  <c r="W33" i="2"/>
  <c r="N33" i="2"/>
  <c r="BY32" i="2"/>
  <c r="BP32" i="2"/>
  <c r="BG32" i="2"/>
  <c r="AX32" i="2"/>
  <c r="AO32" i="2"/>
  <c r="AF32" i="2"/>
  <c r="W32" i="2"/>
  <c r="N32" i="2"/>
  <c r="BY31" i="2"/>
  <c r="BP31" i="2"/>
  <c r="BG31" i="2"/>
  <c r="AX31" i="2"/>
  <c r="AO31" i="2"/>
  <c r="AF31" i="2"/>
  <c r="W31" i="2"/>
  <c r="N31" i="2"/>
  <c r="BY30" i="2"/>
  <c r="BP30" i="2"/>
  <c r="BG30" i="2"/>
  <c r="AX30" i="2"/>
  <c r="AO30" i="2"/>
  <c r="AF30" i="2"/>
  <c r="W30" i="2"/>
  <c r="N30" i="2"/>
  <c r="BY29" i="2"/>
  <c r="BP29" i="2"/>
  <c r="BG29" i="2"/>
  <c r="AX29" i="2"/>
  <c r="AO29" i="2"/>
  <c r="AF29" i="2"/>
  <c r="W29" i="2"/>
  <c r="N29" i="2"/>
  <c r="BY28" i="2"/>
  <c r="BP28" i="2"/>
  <c r="BG28" i="2"/>
  <c r="AX28" i="2"/>
  <c r="AO28" i="2"/>
  <c r="AF28" i="2"/>
  <c r="W28" i="2"/>
  <c r="N28" i="2"/>
  <c r="BY27" i="2"/>
  <c r="BP27" i="2"/>
  <c r="BG27" i="2"/>
  <c r="AX27" i="2"/>
  <c r="AO27" i="2"/>
  <c r="AF27" i="2"/>
  <c r="W27" i="2"/>
  <c r="N27" i="2"/>
  <c r="BY26" i="2"/>
  <c r="BP26" i="2"/>
  <c r="BG26" i="2"/>
  <c r="AX26" i="2"/>
  <c r="AO26" i="2"/>
  <c r="AF26" i="2"/>
  <c r="W26" i="2"/>
  <c r="N26" i="2"/>
  <c r="BY25" i="2"/>
  <c r="BP25" i="2"/>
  <c r="BG25" i="2"/>
  <c r="AX25" i="2"/>
  <c r="AO25" i="2"/>
  <c r="AF25" i="2"/>
  <c r="W25" i="2"/>
  <c r="N25" i="2"/>
  <c r="BY24" i="2"/>
  <c r="BP24" i="2"/>
  <c r="BG24" i="2"/>
  <c r="AX24" i="2"/>
  <c r="AO24" i="2"/>
  <c r="AF24" i="2"/>
  <c r="W24" i="2"/>
  <c r="N24" i="2"/>
  <c r="BY23" i="2"/>
  <c r="BP23" i="2"/>
  <c r="BG23" i="2"/>
  <c r="AX23" i="2"/>
  <c r="AO23" i="2"/>
  <c r="AF23" i="2"/>
  <c r="W23" i="2"/>
  <c r="N23" i="2"/>
  <c r="BY22" i="2"/>
  <c r="BP22" i="2"/>
  <c r="BG22" i="2"/>
  <c r="AX22" i="2"/>
  <c r="AO22" i="2"/>
  <c r="AF22" i="2"/>
  <c r="W22" i="2"/>
  <c r="N22" i="2"/>
  <c r="BY21" i="2"/>
  <c r="BP21" i="2"/>
  <c r="BG21" i="2"/>
  <c r="AX21" i="2"/>
  <c r="AO21" i="2"/>
  <c r="AF21" i="2"/>
  <c r="W21" i="2"/>
  <c r="BY20" i="2"/>
  <c r="BP20" i="2"/>
  <c r="BG20" i="2"/>
  <c r="AX20" i="2"/>
  <c r="AO20" i="2"/>
  <c r="AF20" i="2"/>
  <c r="W20" i="2"/>
  <c r="N20" i="2"/>
  <c r="BY19" i="2"/>
  <c r="BP19" i="2"/>
  <c r="BG19" i="2"/>
  <c r="AX19" i="2"/>
  <c r="AO19" i="2"/>
  <c r="AF19" i="2"/>
  <c r="W19" i="2"/>
  <c r="N19" i="2"/>
  <c r="BY18" i="2"/>
  <c r="BP18" i="2"/>
  <c r="BG18" i="2"/>
  <c r="AX18" i="2"/>
  <c r="AO18" i="2"/>
  <c r="AF18" i="2"/>
  <c r="W18" i="2"/>
  <c r="N18" i="2"/>
  <c r="BY17" i="2"/>
  <c r="BP17" i="2"/>
  <c r="BG17" i="2"/>
  <c r="AX17" i="2"/>
  <c r="AO17" i="2"/>
  <c r="AF17" i="2"/>
  <c r="W17" i="2"/>
  <c r="N17" i="2"/>
  <c r="BY16" i="2"/>
  <c r="BP16" i="2"/>
  <c r="BG16" i="2"/>
  <c r="AX16" i="2"/>
  <c r="AO16" i="2"/>
  <c r="AF16" i="2"/>
  <c r="W16" i="2"/>
  <c r="N16" i="2"/>
  <c r="BY15" i="2"/>
  <c r="BP15" i="2"/>
  <c r="BG15" i="2"/>
  <c r="AX15" i="2"/>
  <c r="AO15" i="2"/>
  <c r="AF15" i="2"/>
  <c r="W15" i="2"/>
  <c r="N15" i="2"/>
  <c r="BY14" i="2"/>
  <c r="BP14" i="2"/>
  <c r="BG14" i="2"/>
  <c r="AX14" i="2"/>
  <c r="AO14" i="2"/>
  <c r="AF14" i="2"/>
  <c r="W14" i="2"/>
  <c r="N14" i="2"/>
  <c r="BY13" i="2"/>
  <c r="BP13" i="2"/>
  <c r="BG13" i="2"/>
  <c r="AX13" i="2"/>
  <c r="AO13" i="2"/>
  <c r="AF13" i="2"/>
  <c r="W13" i="2"/>
  <c r="N13" i="2"/>
  <c r="BY12" i="2"/>
  <c r="BP12" i="2"/>
  <c r="BG12" i="2"/>
  <c r="AX12" i="2"/>
  <c r="AO12" i="2"/>
  <c r="AF12" i="2"/>
  <c r="W12" i="2"/>
  <c r="N12" i="2"/>
  <c r="BY11" i="2"/>
  <c r="BP11" i="2"/>
  <c r="BG11" i="2"/>
  <c r="AX11" i="2"/>
  <c r="AO11" i="2"/>
  <c r="AF11" i="2"/>
  <c r="W11" i="2"/>
  <c r="N11" i="2"/>
  <c r="BY10" i="2"/>
  <c r="BP10" i="2"/>
  <c r="BG10" i="2"/>
  <c r="AX10" i="2"/>
  <c r="AO10" i="2"/>
  <c r="AF10" i="2"/>
  <c r="W10" i="2"/>
  <c r="N10" i="2"/>
  <c r="BY9" i="2"/>
  <c r="BP9" i="2"/>
  <c r="BG9" i="2"/>
  <c r="AX9" i="2"/>
  <c r="AO9" i="2"/>
  <c r="AF9" i="2"/>
  <c r="W9" i="2"/>
  <c r="N9" i="2"/>
  <c r="BY8" i="2"/>
  <c r="BY39" i="2" s="1"/>
  <c r="E47" i="2" s="1"/>
  <c r="BP8" i="2"/>
  <c r="BP39" i="2" s="1"/>
  <c r="E46" i="2" s="1"/>
  <c r="BG8" i="2"/>
  <c r="BG39" i="2" s="1"/>
  <c r="AX8" i="2"/>
  <c r="AX39" i="2" s="1"/>
  <c r="AO8" i="2"/>
  <c r="AO39" i="2" s="1"/>
  <c r="AF8" i="2"/>
  <c r="AF39" i="2" s="1"/>
  <c r="W8" i="2"/>
  <c r="W39" i="2" s="1"/>
  <c r="N8" i="2"/>
  <c r="N39" i="2" s="1"/>
  <c r="BY38" i="1"/>
  <c r="BP38" i="1"/>
  <c r="BG38" i="1"/>
  <c r="AX38" i="1"/>
  <c r="AO38" i="1"/>
  <c r="AF38" i="1"/>
  <c r="W38" i="1"/>
  <c r="N38" i="1"/>
  <c r="BY37" i="1"/>
  <c r="BP37" i="1"/>
  <c r="BG37" i="1"/>
  <c r="AX37" i="1"/>
  <c r="AO37" i="1"/>
  <c r="AF37" i="1"/>
  <c r="W37" i="1"/>
  <c r="N37" i="1"/>
  <c r="BY36" i="1"/>
  <c r="BP36" i="1"/>
  <c r="BG36" i="1"/>
  <c r="AX36" i="1"/>
  <c r="AO36" i="1"/>
  <c r="AF36" i="1"/>
  <c r="W36" i="1"/>
  <c r="N36" i="1"/>
  <c r="BY35" i="1"/>
  <c r="BP35" i="1"/>
  <c r="BG35" i="1"/>
  <c r="AX35" i="1"/>
  <c r="AO35" i="1"/>
  <c r="AF35" i="1"/>
  <c r="W35" i="1"/>
  <c r="N35" i="1"/>
  <c r="BY34" i="1"/>
  <c r="BP34" i="1"/>
  <c r="BG34" i="1"/>
  <c r="AX34" i="1"/>
  <c r="AO34" i="1"/>
  <c r="AF34" i="1"/>
  <c r="W34" i="1"/>
  <c r="N34" i="1"/>
  <c r="BY33" i="1"/>
  <c r="BP33" i="1"/>
  <c r="BG33" i="1"/>
  <c r="AX33" i="1"/>
  <c r="AO33" i="1"/>
  <c r="AF33" i="1"/>
  <c r="W33" i="1"/>
  <c r="N33" i="1"/>
  <c r="BY32" i="1"/>
  <c r="BP32" i="1"/>
  <c r="BG32" i="1"/>
  <c r="AX32" i="1"/>
  <c r="AO32" i="1"/>
  <c r="AF32" i="1"/>
  <c r="W32" i="1"/>
  <c r="N32" i="1"/>
  <c r="BY31" i="1"/>
  <c r="BP31" i="1"/>
  <c r="BG31" i="1"/>
  <c r="AX31" i="1"/>
  <c r="AO31" i="1"/>
  <c r="AF31" i="1"/>
  <c r="W31" i="1"/>
  <c r="N31" i="1"/>
  <c r="BY30" i="1"/>
  <c r="BP30" i="1"/>
  <c r="BG30" i="1"/>
  <c r="AX30" i="1"/>
  <c r="AO30" i="1"/>
  <c r="AF30" i="1"/>
  <c r="W30" i="1"/>
  <c r="N30" i="1"/>
  <c r="BY29" i="1"/>
  <c r="BP29" i="1"/>
  <c r="BG29" i="1"/>
  <c r="AX29" i="1"/>
  <c r="AO29" i="1"/>
  <c r="AF29" i="1"/>
  <c r="W29" i="1"/>
  <c r="N29" i="1"/>
  <c r="BY28" i="1"/>
  <c r="BP28" i="1"/>
  <c r="BG28" i="1"/>
  <c r="AX28" i="1"/>
  <c r="AO28" i="1"/>
  <c r="AF28" i="1"/>
  <c r="W28" i="1"/>
  <c r="N28" i="1"/>
  <c r="BY27" i="1"/>
  <c r="BP27" i="1"/>
  <c r="BG27" i="1"/>
  <c r="AX27" i="1"/>
  <c r="AO27" i="1"/>
  <c r="AF27" i="1"/>
  <c r="W27" i="1"/>
  <c r="N27" i="1"/>
  <c r="BY26" i="1"/>
  <c r="BP26" i="1"/>
  <c r="BG26" i="1"/>
  <c r="AX26" i="1"/>
  <c r="AO26" i="1"/>
  <c r="AF26" i="1"/>
  <c r="W26" i="1"/>
  <c r="N26" i="1"/>
  <c r="BY25" i="1"/>
  <c r="BP25" i="1"/>
  <c r="BG25" i="1"/>
  <c r="AX25" i="1"/>
  <c r="AO25" i="1"/>
  <c r="AF25" i="1"/>
  <c r="W25" i="1"/>
  <c r="N25" i="1"/>
  <c r="BY24" i="1"/>
  <c r="BP24" i="1"/>
  <c r="BG24" i="1"/>
  <c r="AX24" i="1"/>
  <c r="AO24" i="1"/>
  <c r="AF24" i="1"/>
  <c r="W24" i="1"/>
  <c r="N24" i="1"/>
  <c r="BY23" i="1"/>
  <c r="BP23" i="1"/>
  <c r="BG23" i="1"/>
  <c r="AX23" i="1"/>
  <c r="AO23" i="1"/>
  <c r="AF23" i="1"/>
  <c r="W23" i="1"/>
  <c r="N23" i="1"/>
  <c r="BY22" i="1"/>
  <c r="BP22" i="1"/>
  <c r="BG22" i="1"/>
  <c r="AX22" i="1"/>
  <c r="AO22" i="1"/>
  <c r="AF22" i="1"/>
  <c r="W22" i="1"/>
  <c r="N22" i="1"/>
  <c r="BY21" i="1"/>
  <c r="BP21" i="1"/>
  <c r="BG21" i="1"/>
  <c r="AX21" i="1"/>
  <c r="AO21" i="1"/>
  <c r="AF21" i="1"/>
  <c r="W21" i="1"/>
  <c r="N21" i="1"/>
  <c r="BY20" i="1"/>
  <c r="BP20" i="1"/>
  <c r="BG20" i="1"/>
  <c r="AX20" i="1"/>
  <c r="AO20" i="1"/>
  <c r="AF20" i="1"/>
  <c r="W20" i="1"/>
  <c r="N20" i="1"/>
  <c r="BY19" i="1"/>
  <c r="BP19" i="1"/>
  <c r="BG19" i="1"/>
  <c r="AX19" i="1"/>
  <c r="AO19" i="1"/>
  <c r="AF19" i="1"/>
  <c r="W19" i="1"/>
  <c r="N19" i="1"/>
  <c r="BY18" i="1"/>
  <c r="BP18" i="1"/>
  <c r="BG18" i="1"/>
  <c r="AX18" i="1"/>
  <c r="AO18" i="1"/>
  <c r="AF18" i="1"/>
  <c r="W18" i="1"/>
  <c r="N18" i="1"/>
  <c r="BY17" i="1"/>
  <c r="BP17" i="1"/>
  <c r="BG17" i="1"/>
  <c r="AX17" i="1"/>
  <c r="AO17" i="1"/>
  <c r="AF17" i="1"/>
  <c r="W17" i="1"/>
  <c r="N17" i="1"/>
  <c r="BY16" i="1"/>
  <c r="BP16" i="1"/>
  <c r="BG16" i="1"/>
  <c r="AX16" i="1"/>
  <c r="AO16" i="1"/>
  <c r="AF16" i="1"/>
  <c r="W16" i="1"/>
  <c r="N16" i="1"/>
  <c r="BY15" i="1"/>
  <c r="BP15" i="1"/>
  <c r="BG15" i="1"/>
  <c r="AX15" i="1"/>
  <c r="AO15" i="1"/>
  <c r="AF15" i="1"/>
  <c r="W15" i="1"/>
  <c r="N15" i="1"/>
  <c r="BY14" i="1"/>
  <c r="BP14" i="1"/>
  <c r="BG14" i="1"/>
  <c r="AX14" i="1"/>
  <c r="AO14" i="1"/>
  <c r="AF14" i="1"/>
  <c r="W14" i="1"/>
  <c r="N14" i="1"/>
  <c r="BY13" i="1"/>
  <c r="BP13" i="1"/>
  <c r="BG13" i="1"/>
  <c r="AX13" i="1"/>
  <c r="AO13" i="1"/>
  <c r="AF13" i="1"/>
  <c r="W13" i="1"/>
  <c r="N13" i="1"/>
  <c r="BY12" i="1"/>
  <c r="BP12" i="1"/>
  <c r="BG12" i="1"/>
  <c r="AX12" i="1"/>
  <c r="AO12" i="1"/>
  <c r="AF12" i="1"/>
  <c r="W12" i="1"/>
  <c r="N12" i="1"/>
  <c r="BY11" i="1"/>
  <c r="BP11" i="1"/>
  <c r="BG11" i="1"/>
  <c r="AX11" i="1"/>
  <c r="AO11" i="1"/>
  <c r="AF11" i="1"/>
  <c r="W11" i="1"/>
  <c r="N11" i="1"/>
  <c r="BY10" i="1"/>
  <c r="BP10" i="1"/>
  <c r="BG10" i="1"/>
  <c r="AX10" i="1"/>
  <c r="AO10" i="1"/>
  <c r="AF10" i="1"/>
  <c r="W10" i="1"/>
  <c r="N10" i="1"/>
  <c r="BY9" i="1"/>
  <c r="BP9" i="1"/>
  <c r="BG9" i="1"/>
  <c r="AX9" i="1"/>
  <c r="AO9" i="1"/>
  <c r="AF9" i="1"/>
  <c r="W9" i="1"/>
  <c r="N9" i="1"/>
  <c r="BY8" i="1"/>
  <c r="BY39" i="1" s="1"/>
  <c r="E47" i="1" s="1"/>
  <c r="BP8" i="1"/>
  <c r="BP39" i="1" s="1"/>
  <c r="E46" i="1" s="1"/>
  <c r="BG8" i="1"/>
  <c r="BG39" i="1" s="1"/>
  <c r="AX8" i="1"/>
  <c r="AX39" i="1" s="1"/>
  <c r="AO8" i="1"/>
  <c r="AO39" i="1" s="1"/>
  <c r="AF8" i="1"/>
  <c r="AF39" i="1" s="1"/>
  <c r="W8" i="1"/>
  <c r="W39" i="1" s="1"/>
  <c r="N8" i="1"/>
  <c r="N39" i="1" s="1"/>
  <c r="E39" i="2" l="1"/>
  <c r="E45" i="2"/>
  <c r="E48" i="2" s="1"/>
  <c r="E40" i="2"/>
  <c r="E39" i="1"/>
  <c r="E45" i="1"/>
  <c r="E48" i="1" s="1"/>
  <c r="E40" i="1"/>
  <c r="E45" i="3"/>
  <c r="E48" i="3" s="1"/>
  <c r="E39" i="3"/>
  <c r="E40" i="3"/>
  <c r="BY28" i="4"/>
  <c r="BY39" i="4" s="1"/>
  <c r="E47" i="4" s="1"/>
  <c r="AF29" i="4"/>
  <c r="AF39" i="4" s="1"/>
  <c r="N30" i="4"/>
  <c r="AO30" i="4"/>
  <c r="AO39" i="4" s="1"/>
  <c r="BP30" i="4"/>
  <c r="BP39" i="4" s="1"/>
  <c r="E46" i="4" s="1"/>
  <c r="W29" i="4"/>
  <c r="W39" i="4" s="1"/>
  <c r="AX29" i="4"/>
  <c r="AX39" i="4" s="1"/>
  <c r="BY29" i="4"/>
  <c r="AF30" i="4"/>
  <c r="BG30" i="4"/>
  <c r="BG39" i="4" s="1"/>
  <c r="N31" i="4"/>
  <c r="N39" i="4" s="1"/>
  <c r="E45" i="4" l="1"/>
  <c r="E48" i="4" s="1"/>
  <c r="E39" i="4"/>
  <c r="E40" i="4"/>
</calcChain>
</file>

<file path=xl/sharedStrings.xml><?xml version="1.0" encoding="utf-8"?>
<sst xmlns="http://schemas.openxmlformats.org/spreadsheetml/2006/main" count="1020" uniqueCount="111">
  <si>
    <t>Actividad Institucional de atención a usuarios en los Centros de Aprendizaje Virtual</t>
  </si>
  <si>
    <r>
      <rPr>
        <b/>
        <sz val="10"/>
        <color theme="1"/>
        <rFont val="Arial"/>
      </rPr>
      <t xml:space="preserve">Objetivo de la Actividad: </t>
    </r>
    <r>
      <rPr>
        <sz val="10"/>
        <color theme="1"/>
        <rFont val="Arial"/>
      </rPr>
      <t>Atención a usuarios/as en los Centros de Aprendizaje Virtual.</t>
    </r>
  </si>
  <si>
    <t>Mes</t>
  </si>
  <si>
    <t>N°</t>
  </si>
  <si>
    <t>ACTIVIDAD</t>
  </si>
  <si>
    <t>UBICACIÓN</t>
  </si>
  <si>
    <t>ASISTENTES BACHILLERATO DIGITAL, PREPA ABIERTA y COLBACH</t>
  </si>
  <si>
    <t>ASISTENTES ALFABETIZACIÓN DIGITAL</t>
  </si>
  <si>
    <t>ASISTENTES INEA  (Primaria y Secundaria)</t>
  </si>
  <si>
    <t>ASESORÍAS BACHILLERATO DIGITAL, PREPA ABIERTA y COLBACH</t>
  </si>
  <si>
    <t>ASESORÍAS ALFABETIZACIÓN</t>
  </si>
  <si>
    <t>ASESORÍAS INEA  (Primaria y Secundaria)</t>
  </si>
  <si>
    <t>TALLERES</t>
  </si>
  <si>
    <t>SERVICIOS AUTOGENERADOS (CYBERTLALPAN)</t>
  </si>
  <si>
    <t>LUGAR</t>
  </si>
  <si>
    <t>COLONIA</t>
  </si>
  <si>
    <t>0-14</t>
  </si>
  <si>
    <t>15-29</t>
  </si>
  <si>
    <t>30-59</t>
  </si>
  <si>
    <t>MÁS DE 60</t>
  </si>
  <si>
    <t>TOTAL</t>
  </si>
  <si>
    <t>14-29</t>
  </si>
  <si>
    <t>M</t>
  </si>
  <si>
    <t>F</t>
  </si>
  <si>
    <t>Octubre</t>
  </si>
  <si>
    <t>Registro de usuarios</t>
  </si>
  <si>
    <t>CAV Acanceh</t>
  </si>
  <si>
    <t>Lomas de Padierna</t>
  </si>
  <si>
    <t>CAV Belvedere</t>
  </si>
  <si>
    <t>Belvedere</t>
  </si>
  <si>
    <t>CAV Biblioteca Central</t>
  </si>
  <si>
    <t>Tlalpan Centro</t>
  </si>
  <si>
    <t>CAV Bosques</t>
  </si>
  <si>
    <t>Bosques de Pedregal</t>
  </si>
  <si>
    <t>CAV Carrasco</t>
  </si>
  <si>
    <t>Toriello Guerra</t>
  </si>
  <si>
    <t>CAV Ciberludoteca Infantil</t>
  </si>
  <si>
    <t>CAV Cultura Maya</t>
  </si>
  <si>
    <t>Cultura Maya</t>
  </si>
  <si>
    <t>CAV Digna Ochoa</t>
  </si>
  <si>
    <t>Miguel Hidalgo</t>
  </si>
  <si>
    <t>CAV Inclusiva Congreso</t>
  </si>
  <si>
    <t>CAV La Fama</t>
  </si>
  <si>
    <t>La Fama</t>
  </si>
  <si>
    <t>CAV La Magdalena Petlacalco</t>
  </si>
  <si>
    <t>Pueblo de la Magdalena Petlacalco</t>
  </si>
  <si>
    <t>CAV La Tortuga</t>
  </si>
  <si>
    <t>Fuentes de Tepepan</t>
  </si>
  <si>
    <t>CAV Mesa Los Hornos</t>
  </si>
  <si>
    <t xml:space="preserve"> Mesa los Hornos</t>
  </si>
  <si>
    <t>CAV Padierna</t>
  </si>
  <si>
    <t>Héroes de Padierna</t>
  </si>
  <si>
    <t>CAV Parque Morelos</t>
  </si>
  <si>
    <t>Miguel Hidalgo 4ta. Sección</t>
  </si>
  <si>
    <t>CAV Parres El Guarda</t>
  </si>
  <si>
    <t>Pueblo de Parres el Guarda</t>
  </si>
  <si>
    <t>CAV Pedregales</t>
  </si>
  <si>
    <t>Pedregal de San Nicolás</t>
  </si>
  <si>
    <t>CAV Pueblo Quieto</t>
  </si>
  <si>
    <t>Pueblo Quieto</t>
  </si>
  <si>
    <t>CAV San Andrés Totoltepec</t>
  </si>
  <si>
    <t>Pueblo de San Andrés Totoltepec</t>
  </si>
  <si>
    <t>CAV San Miguel Ajusco</t>
  </si>
  <si>
    <t>Pueblo de San Miguel Ajusco</t>
  </si>
  <si>
    <t>CAV San Miguel Xicalco</t>
  </si>
  <si>
    <t>Pueblo de San Miguel Xicalco</t>
  </si>
  <si>
    <t>CAV San Pedro Mártir</t>
  </si>
  <si>
    <t>Pueblo de San Pedro Mártir</t>
  </si>
  <si>
    <t>CAV Santa Úrsula Xitla</t>
  </si>
  <si>
    <t>Pueblo de Santa Úrsula Xitla</t>
  </si>
  <si>
    <t>CAV Santo Tomás Ajusco</t>
  </si>
  <si>
    <t>Pueblo de Santo Tomás Ajusco</t>
  </si>
  <si>
    <t>CAV Tlalcoligia</t>
  </si>
  <si>
    <t>Tlalcoligia</t>
  </si>
  <si>
    <t>CAV Tlalmille</t>
  </si>
  <si>
    <t>Tlalmille</t>
  </si>
  <si>
    <t>CAV Topilejo</t>
  </si>
  <si>
    <t>Pueblo de San Miguel Topilejo</t>
  </si>
  <si>
    <t>CAV Villa Coapa</t>
  </si>
  <si>
    <t>Narciso Mendoza</t>
  </si>
  <si>
    <t>CAV Vito Alessio Robles</t>
  </si>
  <si>
    <t xml:space="preserve"> Miguel Hidalgo 2ª sección</t>
  </si>
  <si>
    <t>Reunión virtual con Coordinadores de Zona</t>
  </si>
  <si>
    <t>Jefatura de Unidad Departamental de Educación y Capacitación</t>
  </si>
  <si>
    <t>Servicios de autogenerados (Cyber-Tlalpan)</t>
  </si>
  <si>
    <t>CAV Parque Morelos, CAV Digna Ochoa, CAV Padierna</t>
  </si>
  <si>
    <t>Miguel Hidalgo 4ta sección, Miguel Hidalgo, Héroes de Padierna</t>
  </si>
  <si>
    <t>Totales usuarios</t>
  </si>
  <si>
    <t>Totales asesorías</t>
  </si>
  <si>
    <t>Actividad</t>
  </si>
  <si>
    <t>Colonias</t>
  </si>
  <si>
    <t>Población beneficiada</t>
  </si>
  <si>
    <t>1 - 29</t>
  </si>
  <si>
    <t>1 Reunión Virtual con Coordinadores de Zona</t>
  </si>
  <si>
    <t>Servicios de autogenerados (Cybertlalpan)</t>
  </si>
  <si>
    <r>
      <rPr>
        <b/>
        <sz val="10"/>
        <color rgb="FF000000"/>
        <rFont val="Arial"/>
      </rPr>
      <t>Notas:</t>
    </r>
    <r>
      <rPr>
        <sz val="10"/>
        <color rgb="FF000000"/>
        <rFont val="Arial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38 usuarios en los 29 Centros de Aprendizaje Virtual, mediante el cual se impartieron 148 asesorías educativas virtuales a la población de la Alcaldía Tlalpan (38 asesorías son de BACHILLERATO DIGITAL, PREPA ABIERTA y COLBACH, 7 asesorías de ALFABETIZACIÓN y 103 asesorías de INEA, Primaria y Secundaria).
* Se llevó a cabo 1 reunión virtual con la asistencia de los 7 Coordinadores de Zona, con la finalidad de conocer los avances del trimestre y el seguimiento académico en los 29 Centros de Aprendizaje Virtual, así como como las estrategias para dar cumplimiento a las metas establecidas.
* Se brindaron servicios de autogenerados (Cybertlalpan) a 56 usuarios, tales como: computadora con acceso a internet, impresiones laser blanco y negro, computación, escaneo y quemado de disco compacto. Dichos servicios se proporcionaron en los Centro de Aprendizaje Virtual Parque Morelos, Digna Ochoa y Padierna.
</t>
    </r>
  </si>
  <si>
    <r>
      <rPr>
        <b/>
        <sz val="10"/>
        <color theme="1"/>
        <rFont val="Arial"/>
      </rPr>
      <t xml:space="preserve">Objetivo de la Actividad: </t>
    </r>
    <r>
      <rPr>
        <sz val="10"/>
        <color theme="1"/>
        <rFont val="Arial"/>
      </rPr>
      <t>Atención a usuarios/as en los Centros de Aprendizaje Virtual.</t>
    </r>
  </si>
  <si>
    <t>ASISTENTES ALFABETIZACIÓN</t>
  </si>
  <si>
    <t>15- 29</t>
  </si>
  <si>
    <t>15-39</t>
  </si>
  <si>
    <t>0-13</t>
  </si>
  <si>
    <t>18-29</t>
  </si>
  <si>
    <t>Noviembre</t>
  </si>
  <si>
    <r>
      <rPr>
        <b/>
        <sz val="10"/>
        <color rgb="FF000000"/>
        <rFont val="Arial"/>
      </rPr>
      <t>Notas:</t>
    </r>
    <r>
      <rPr>
        <sz val="10"/>
        <color rgb="FF000000"/>
        <rFont val="Arial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38 usuarios en los 29 Centros de Aprendizaje Virtual, mediante el cual se impartieron 148 asesorías educativas virtuales a la población de la Alcaldía Tlalpan (38 asesorías son de BACHILLERATO DIGITAL, PREPA ABIERTA y COLBACH, 7 asesorías de ALFABETIZACIÓN y 103 asesorías de INEA, Primaria y Secundaria).
* Se llevó a cabo 1 reunión virtual con la asistencia de los 7 Coordinadores de Zona, con la finalidad de conocer los avances del trimestre y el seguimiento académico en los 29 Centros de Aprendizaje Virtual, así como como las estrategias para dar cumplimiento a las metas establecidas.
* Se brindaron servicios de autogenerados (Cybertlalpan) a 56 usuarios, tales como: computadora con acceso a internet, impresiones laser blanco y negro, computación, escaneo y quemado de disco compacto. Dichos servicios se proporcionaron en los Centro de Aprendizaje Virtual Parque Morelos, Digna Ochoa y Padierna.
</t>
    </r>
  </si>
  <si>
    <r>
      <rPr>
        <b/>
        <sz val="10"/>
        <color theme="1"/>
        <rFont val="Arial"/>
      </rPr>
      <t xml:space="preserve">Objetivo de la Actividad: </t>
    </r>
    <r>
      <rPr>
        <sz val="10"/>
        <color theme="1"/>
        <rFont val="Arial"/>
      </rPr>
      <t>Atención a usuarios/as en los Centros de Aprendizaje Virtual.</t>
    </r>
  </si>
  <si>
    <t>0-12</t>
  </si>
  <si>
    <t>Diciembre</t>
  </si>
  <si>
    <r>
      <rPr>
        <b/>
        <sz val="10"/>
        <color rgb="FF000000"/>
        <rFont val="Arial"/>
      </rPr>
      <t>Notas:</t>
    </r>
    <r>
      <rPr>
        <sz val="10"/>
        <color rgb="FF000000"/>
        <rFont val="Arial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38 usuarios en los 29 Centros de Aprendizaje Virtual, mediante el cual se impartieron 148 asesorías educativas virtuales a la población de la Alcaldía Tlalpan (38 asesorías son de BACHILLERATO DIGITAL, PREPA ABIERTA y COLBACH, 7 asesorías de ALFABETIZACIÓN y 103 asesorías de INEA, Primaria y Secundaria).
* Se llevó a cabo 1 reunión virtual con la asistencia de los 7 Coordinadores de Zona, con la finalidad de conocer los avances del trimestre y el seguimiento académico en los 29 Centros de Aprendizaje Virtual, así como como las estrategias para dar cumplimiento a las metas establecidas.
* Se brindaron servicios de autogenerados (Cybertlalpan) a 56 usuarios, tales como: computadora con acceso a internet, impresiones laser blanco y negro, computación, escaneo y quemado de disco compacto. Dichos servicios se proporcionaron en los Centro de Aprendizaje Virtual Parque Morelos, Digna Ochoa y Padierna.
</t>
    </r>
  </si>
  <si>
    <r>
      <rPr>
        <b/>
        <sz val="10"/>
        <color theme="1"/>
        <rFont val="Arial"/>
      </rPr>
      <t xml:space="preserve">Objetivo de la Actividad: </t>
    </r>
    <r>
      <rPr>
        <sz val="10"/>
        <color theme="1"/>
        <rFont val="Arial"/>
      </rPr>
      <t>Atención a usuarios/as en los Centros de Aprendizaje Virtual.</t>
    </r>
  </si>
  <si>
    <t>4to Trimestre</t>
  </si>
  <si>
    <r>
      <rPr>
        <b/>
        <sz val="10"/>
        <color rgb="FF000000"/>
        <rFont val="Arial"/>
      </rPr>
      <t>Notas:</t>
    </r>
    <r>
      <rPr>
        <sz val="10"/>
        <color rgb="FF000000"/>
        <rFont val="Arial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38 usuarios en los 29 Centros de Aprendizaje Virtual, mediante el cual se impartieron 148 asesorías educativas virtuales a la población de la Alcaldía Tlalpan (38 asesorías son de BACHILLERATO DIGITAL, PREPA ABIERTA y COLBACH, 7 asesorías de ALFABETIZACIÓN y 103 asesorías de INEA, Primaria y Secundaria).
* Se llevó a cabo 1 reunión virtual con la asistencia de los 7 Coordinadores de Zona, con la finalidad de conocer los avances del trimestre y el seguimiento académico en los 29 Centros de Aprendizaje Virtual, así como como las estrategias para dar cumplimiento a las metas establecidas.
* Se brindaron servicios de autogenerados (Cybertlalpan) a 56 usuarios, tales como: computadora con acceso a internet, impresiones laser blanco y negro, computación, escaneo y quemado de disco compacto. Dichos servicios se proporcionaron en los Centro de Aprendizaje Virtual Parque Morelos, Digna Ochoa y Padierna.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</si>
</sst>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theme="0"/>
      <name val="Arial"/>
    </font>
    <font>
      <sz val="11"/>
      <name val="Arial"/>
    </font>
    <font>
      <b/>
      <sz val="10"/>
      <color rgb="FFFFFFFF"/>
      <name val="Arial"/>
    </font>
    <font>
      <sz val="10"/>
      <color theme="0"/>
      <name val="Arial"/>
    </font>
    <font>
      <b/>
      <sz val="11"/>
      <color theme="1"/>
      <name val="Calibri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2E75B5"/>
        <bgColor rgb="FF2E75B5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7" fontId="1" fillId="0" borderId="0" xfId="0" applyNumberFormat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3" fontId="8" fillId="7" borderId="12" xfId="0" applyNumberFormat="1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2" fillId="0" borderId="0" xfId="0" applyFont="1" applyAlignment="1">
      <alignment horizontal="left" vertical="top" shrinkToFit="1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shrinkToFit="1"/>
    </xf>
    <xf numFmtId="0" fontId="5" fillId="0" borderId="4" xfId="0" applyFont="1" applyBorder="1"/>
    <xf numFmtId="0" fontId="4" fillId="3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10267950" cy="1562100"/>
    <xdr:pic>
      <xdr:nvPicPr>
        <xdr:cNvPr id="2" name="image1.png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0</xdr:row>
      <xdr:rowOff>114300</xdr:rowOff>
    </xdr:from>
    <xdr:ext cx="5181600" cy="1066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10267950" cy="1562100"/>
    <xdr:pic>
      <xdr:nvPicPr>
        <xdr:cNvPr id="2" name="image1.png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0</xdr:row>
      <xdr:rowOff>114300</xdr:rowOff>
    </xdr:from>
    <xdr:ext cx="5181600" cy="1066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10267950" cy="1562100"/>
    <xdr:pic>
      <xdr:nvPicPr>
        <xdr:cNvPr id="2" name="image1.png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0</xdr:row>
      <xdr:rowOff>114300</xdr:rowOff>
    </xdr:from>
    <xdr:ext cx="5181600" cy="1066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10267950" cy="1562100"/>
    <xdr:pic>
      <xdr:nvPicPr>
        <xdr:cNvPr id="2" name="image1.png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0</xdr:row>
      <xdr:rowOff>114300</xdr:rowOff>
    </xdr:from>
    <xdr:ext cx="5181600" cy="1066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000"/>
  <sheetViews>
    <sheetView showGridLines="0" workbookViewId="0">
      <pane ySplit="7" topLeftCell="A14" activePane="bottomLeft" state="frozen"/>
      <selection pane="bottomLeft" activeCell="B9" sqref="B9"/>
    </sheetView>
  </sheetViews>
  <sheetFormatPr baseColWidth="10" defaultColWidth="12.625" defaultRowHeight="15" customHeight="1" x14ac:dyDescent="0.2"/>
  <cols>
    <col min="1" max="1" width="7" customWidth="1"/>
    <col min="2" max="2" width="6.75" customWidth="1"/>
    <col min="3" max="3" width="16.875" customWidth="1"/>
    <col min="4" max="4" width="24" customWidth="1"/>
    <col min="5" max="5" width="25.5" customWidth="1"/>
    <col min="6" max="6" width="9.875" customWidth="1"/>
    <col min="7" max="77" width="7.625" customWidth="1"/>
  </cols>
  <sheetData>
    <row r="1" spans="1:77" ht="13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28.5" customHeight="1" x14ac:dyDescent="0.2">
      <c r="A2" s="2"/>
      <c r="B2" s="2"/>
      <c r="C2" s="50" t="s">
        <v>0</v>
      </c>
      <c r="D2" s="39"/>
      <c r="E2" s="39"/>
      <c r="F2" s="39"/>
      <c r="G2" s="2"/>
      <c r="H2" s="2"/>
      <c r="I2" s="2"/>
      <c r="J2" s="2"/>
      <c r="K2" s="2"/>
      <c r="L2" s="2"/>
      <c r="M2" s="2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51.75" customHeight="1" x14ac:dyDescent="0.2">
      <c r="A3" s="52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" customHeight="1" x14ac:dyDescent="0.2">
      <c r="A4" s="5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45.75" customHeight="1" x14ac:dyDescent="0.2">
      <c r="A5" s="49" t="s">
        <v>2</v>
      </c>
      <c r="B5" s="49" t="s">
        <v>3</v>
      </c>
      <c r="C5" s="49" t="s">
        <v>4</v>
      </c>
      <c r="D5" s="47" t="s">
        <v>5</v>
      </c>
      <c r="E5" s="34"/>
      <c r="F5" s="47" t="s">
        <v>6</v>
      </c>
      <c r="G5" s="45"/>
      <c r="H5" s="45"/>
      <c r="I5" s="45"/>
      <c r="J5" s="45"/>
      <c r="K5" s="45"/>
      <c r="L5" s="45"/>
      <c r="M5" s="45"/>
      <c r="N5" s="34"/>
      <c r="O5" s="48" t="s">
        <v>7</v>
      </c>
      <c r="P5" s="45"/>
      <c r="Q5" s="45"/>
      <c r="R5" s="45"/>
      <c r="S5" s="45"/>
      <c r="T5" s="45"/>
      <c r="U5" s="45"/>
      <c r="V5" s="45"/>
      <c r="W5" s="34"/>
      <c r="X5" s="47" t="s">
        <v>8</v>
      </c>
      <c r="Y5" s="45"/>
      <c r="Z5" s="45"/>
      <c r="AA5" s="45"/>
      <c r="AB5" s="45"/>
      <c r="AC5" s="45"/>
      <c r="AD5" s="45"/>
      <c r="AE5" s="45"/>
      <c r="AF5" s="34"/>
      <c r="AG5" s="46" t="s">
        <v>9</v>
      </c>
      <c r="AH5" s="45"/>
      <c r="AI5" s="45"/>
      <c r="AJ5" s="45"/>
      <c r="AK5" s="45"/>
      <c r="AL5" s="45"/>
      <c r="AM5" s="45"/>
      <c r="AN5" s="45"/>
      <c r="AO5" s="34"/>
      <c r="AP5" s="46" t="s">
        <v>10</v>
      </c>
      <c r="AQ5" s="45"/>
      <c r="AR5" s="45"/>
      <c r="AS5" s="45"/>
      <c r="AT5" s="45"/>
      <c r="AU5" s="45"/>
      <c r="AV5" s="45"/>
      <c r="AW5" s="45"/>
      <c r="AX5" s="34"/>
      <c r="AY5" s="46" t="s">
        <v>11</v>
      </c>
      <c r="AZ5" s="45"/>
      <c r="BA5" s="45"/>
      <c r="BB5" s="45"/>
      <c r="BC5" s="45"/>
      <c r="BD5" s="45"/>
      <c r="BE5" s="45"/>
      <c r="BF5" s="45"/>
      <c r="BG5" s="34"/>
      <c r="BH5" s="44" t="s">
        <v>12</v>
      </c>
      <c r="BI5" s="45"/>
      <c r="BJ5" s="45"/>
      <c r="BK5" s="45"/>
      <c r="BL5" s="45"/>
      <c r="BM5" s="45"/>
      <c r="BN5" s="45"/>
      <c r="BO5" s="45"/>
      <c r="BP5" s="34"/>
      <c r="BQ5" s="44" t="s">
        <v>13</v>
      </c>
      <c r="BR5" s="45"/>
      <c r="BS5" s="45"/>
      <c r="BT5" s="45"/>
      <c r="BU5" s="45"/>
      <c r="BV5" s="45"/>
      <c r="BW5" s="45"/>
      <c r="BX5" s="45"/>
      <c r="BY5" s="34"/>
    </row>
    <row r="6" spans="1:77" ht="23.25" customHeight="1" x14ac:dyDescent="0.2">
      <c r="A6" s="51"/>
      <c r="B6" s="51"/>
      <c r="C6" s="51"/>
      <c r="D6" s="49" t="s">
        <v>14</v>
      </c>
      <c r="E6" s="49" t="s">
        <v>15</v>
      </c>
      <c r="F6" s="35" t="s">
        <v>16</v>
      </c>
      <c r="G6" s="34"/>
      <c r="H6" s="35" t="s">
        <v>17</v>
      </c>
      <c r="I6" s="34"/>
      <c r="J6" s="33" t="s">
        <v>18</v>
      </c>
      <c r="K6" s="34"/>
      <c r="L6" s="33" t="s">
        <v>19</v>
      </c>
      <c r="M6" s="34"/>
      <c r="N6" s="36" t="s">
        <v>20</v>
      </c>
      <c r="O6" s="35" t="s">
        <v>16</v>
      </c>
      <c r="P6" s="34"/>
      <c r="Q6" s="35" t="s">
        <v>17</v>
      </c>
      <c r="R6" s="34"/>
      <c r="S6" s="33" t="s">
        <v>18</v>
      </c>
      <c r="T6" s="34"/>
      <c r="U6" s="33" t="s">
        <v>19</v>
      </c>
      <c r="V6" s="34"/>
      <c r="W6" s="36" t="s">
        <v>20</v>
      </c>
      <c r="X6" s="35" t="s">
        <v>16</v>
      </c>
      <c r="Y6" s="34"/>
      <c r="Z6" s="35" t="s">
        <v>17</v>
      </c>
      <c r="AA6" s="34"/>
      <c r="AB6" s="33" t="s">
        <v>18</v>
      </c>
      <c r="AC6" s="34"/>
      <c r="AD6" s="33" t="s">
        <v>19</v>
      </c>
      <c r="AE6" s="34"/>
      <c r="AF6" s="36" t="s">
        <v>20</v>
      </c>
      <c r="AG6" s="40" t="s">
        <v>16</v>
      </c>
      <c r="AH6" s="34"/>
      <c r="AI6" s="40" t="s">
        <v>17</v>
      </c>
      <c r="AJ6" s="34"/>
      <c r="AK6" s="41" t="s">
        <v>18</v>
      </c>
      <c r="AL6" s="34"/>
      <c r="AM6" s="41" t="s">
        <v>19</v>
      </c>
      <c r="AN6" s="34"/>
      <c r="AO6" s="42" t="s">
        <v>20</v>
      </c>
      <c r="AP6" s="40" t="s">
        <v>16</v>
      </c>
      <c r="AQ6" s="34"/>
      <c r="AR6" s="40" t="s">
        <v>21</v>
      </c>
      <c r="AS6" s="34"/>
      <c r="AT6" s="41" t="s">
        <v>18</v>
      </c>
      <c r="AU6" s="34"/>
      <c r="AV6" s="41" t="s">
        <v>19</v>
      </c>
      <c r="AW6" s="34"/>
      <c r="AX6" s="42" t="s">
        <v>20</v>
      </c>
      <c r="AY6" s="40" t="s">
        <v>16</v>
      </c>
      <c r="AZ6" s="34"/>
      <c r="BA6" s="40" t="s">
        <v>17</v>
      </c>
      <c r="BB6" s="34"/>
      <c r="BC6" s="41" t="s">
        <v>18</v>
      </c>
      <c r="BD6" s="34"/>
      <c r="BE6" s="41" t="s">
        <v>19</v>
      </c>
      <c r="BF6" s="34"/>
      <c r="BG6" s="42" t="s">
        <v>20</v>
      </c>
      <c r="BH6" s="43" t="s">
        <v>16</v>
      </c>
      <c r="BI6" s="34"/>
      <c r="BJ6" s="43" t="s">
        <v>17</v>
      </c>
      <c r="BK6" s="34"/>
      <c r="BL6" s="43" t="s">
        <v>18</v>
      </c>
      <c r="BM6" s="34"/>
      <c r="BN6" s="43" t="s">
        <v>19</v>
      </c>
      <c r="BO6" s="34"/>
      <c r="BP6" s="53" t="s">
        <v>20</v>
      </c>
      <c r="BQ6" s="43" t="s">
        <v>16</v>
      </c>
      <c r="BR6" s="34"/>
      <c r="BS6" s="43" t="s">
        <v>17</v>
      </c>
      <c r="BT6" s="34"/>
      <c r="BU6" s="43" t="s">
        <v>18</v>
      </c>
      <c r="BV6" s="34"/>
      <c r="BW6" s="43" t="s">
        <v>19</v>
      </c>
      <c r="BX6" s="34"/>
      <c r="BY6" s="53" t="s">
        <v>20</v>
      </c>
    </row>
    <row r="7" spans="1:77" ht="23.25" customHeight="1" x14ac:dyDescent="0.2">
      <c r="A7" s="37"/>
      <c r="B7" s="37"/>
      <c r="C7" s="37"/>
      <c r="D7" s="37"/>
      <c r="E7" s="37"/>
      <c r="F7" s="6" t="s">
        <v>22</v>
      </c>
      <c r="G7" s="6" t="s">
        <v>23</v>
      </c>
      <c r="H7" s="6" t="s">
        <v>22</v>
      </c>
      <c r="I7" s="6" t="s">
        <v>23</v>
      </c>
      <c r="J7" s="6" t="s">
        <v>22</v>
      </c>
      <c r="K7" s="6" t="s">
        <v>23</v>
      </c>
      <c r="L7" s="6" t="s">
        <v>22</v>
      </c>
      <c r="M7" s="6" t="s">
        <v>23</v>
      </c>
      <c r="N7" s="37"/>
      <c r="O7" s="6" t="s">
        <v>22</v>
      </c>
      <c r="P7" s="6" t="s">
        <v>23</v>
      </c>
      <c r="Q7" s="6" t="s">
        <v>22</v>
      </c>
      <c r="R7" s="6" t="s">
        <v>23</v>
      </c>
      <c r="S7" s="6" t="s">
        <v>22</v>
      </c>
      <c r="T7" s="6" t="s">
        <v>23</v>
      </c>
      <c r="U7" s="6" t="s">
        <v>22</v>
      </c>
      <c r="V7" s="6" t="s">
        <v>23</v>
      </c>
      <c r="W7" s="37"/>
      <c r="X7" s="6" t="s">
        <v>22</v>
      </c>
      <c r="Y7" s="6" t="s">
        <v>23</v>
      </c>
      <c r="Z7" s="6" t="s">
        <v>22</v>
      </c>
      <c r="AA7" s="6" t="s">
        <v>23</v>
      </c>
      <c r="AB7" s="6" t="s">
        <v>22</v>
      </c>
      <c r="AC7" s="6" t="s">
        <v>23</v>
      </c>
      <c r="AD7" s="6" t="s">
        <v>22</v>
      </c>
      <c r="AE7" s="6" t="s">
        <v>23</v>
      </c>
      <c r="AF7" s="37"/>
      <c r="AG7" s="7" t="s">
        <v>22</v>
      </c>
      <c r="AH7" s="7" t="s">
        <v>23</v>
      </c>
      <c r="AI7" s="7" t="s">
        <v>22</v>
      </c>
      <c r="AJ7" s="7" t="s">
        <v>23</v>
      </c>
      <c r="AK7" s="7" t="s">
        <v>22</v>
      </c>
      <c r="AL7" s="7" t="s">
        <v>23</v>
      </c>
      <c r="AM7" s="7" t="s">
        <v>22</v>
      </c>
      <c r="AN7" s="7" t="s">
        <v>23</v>
      </c>
      <c r="AO7" s="37"/>
      <c r="AP7" s="7" t="s">
        <v>22</v>
      </c>
      <c r="AQ7" s="7" t="s">
        <v>23</v>
      </c>
      <c r="AR7" s="7" t="s">
        <v>22</v>
      </c>
      <c r="AS7" s="7" t="s">
        <v>23</v>
      </c>
      <c r="AT7" s="7" t="s">
        <v>22</v>
      </c>
      <c r="AU7" s="7" t="s">
        <v>23</v>
      </c>
      <c r="AV7" s="7" t="s">
        <v>22</v>
      </c>
      <c r="AW7" s="7" t="s">
        <v>23</v>
      </c>
      <c r="AX7" s="37"/>
      <c r="AY7" s="7" t="s">
        <v>22</v>
      </c>
      <c r="AZ7" s="7" t="s">
        <v>23</v>
      </c>
      <c r="BA7" s="7" t="s">
        <v>22</v>
      </c>
      <c r="BB7" s="7" t="s">
        <v>23</v>
      </c>
      <c r="BC7" s="7" t="s">
        <v>22</v>
      </c>
      <c r="BD7" s="7" t="s">
        <v>23</v>
      </c>
      <c r="BE7" s="7" t="s">
        <v>22</v>
      </c>
      <c r="BF7" s="7" t="s">
        <v>23</v>
      </c>
      <c r="BG7" s="37"/>
      <c r="BH7" s="8" t="s">
        <v>22</v>
      </c>
      <c r="BI7" s="8" t="s">
        <v>23</v>
      </c>
      <c r="BJ7" s="8" t="s">
        <v>22</v>
      </c>
      <c r="BK7" s="8" t="s">
        <v>23</v>
      </c>
      <c r="BL7" s="8" t="s">
        <v>22</v>
      </c>
      <c r="BM7" s="8" t="s">
        <v>23</v>
      </c>
      <c r="BN7" s="8" t="s">
        <v>22</v>
      </c>
      <c r="BO7" s="8" t="s">
        <v>23</v>
      </c>
      <c r="BP7" s="37"/>
      <c r="BQ7" s="8" t="s">
        <v>22</v>
      </c>
      <c r="BR7" s="8" t="s">
        <v>23</v>
      </c>
      <c r="BS7" s="8" t="s">
        <v>22</v>
      </c>
      <c r="BT7" s="8" t="s">
        <v>23</v>
      </c>
      <c r="BU7" s="8" t="s">
        <v>22</v>
      </c>
      <c r="BV7" s="8" t="s">
        <v>23</v>
      </c>
      <c r="BW7" s="8" t="s">
        <v>22</v>
      </c>
      <c r="BX7" s="8" t="s">
        <v>23</v>
      </c>
      <c r="BY7" s="37"/>
    </row>
    <row r="8" spans="1:77" ht="76.5" customHeight="1" x14ac:dyDescent="0.2">
      <c r="A8" s="9" t="s">
        <v>24</v>
      </c>
      <c r="B8" s="10">
        <v>1</v>
      </c>
      <c r="C8" s="11" t="s">
        <v>25</v>
      </c>
      <c r="D8" s="11" t="s">
        <v>26</v>
      </c>
      <c r="E8" s="10" t="s">
        <v>27</v>
      </c>
      <c r="F8" s="12">
        <v>0</v>
      </c>
      <c r="G8" s="13">
        <v>0</v>
      </c>
      <c r="H8" s="13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4">
        <f t="shared" ref="N8:N38" si="0">SUM(F8:M8)</f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f t="shared" ref="W8:W38" si="1">SUM(O8:V8)</f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4">
        <f t="shared" ref="AF8:AF38" si="2">SUM(X8:AE8)</f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4">
        <f t="shared" ref="AO8:AO38" si="3">SUM(AG8:AN8)</f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4">
        <f t="shared" ref="AX8:AX38" si="4">SUM(AP8:AW8)</f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4">
        <f t="shared" ref="BG8:BG38" si="5">SUM(AY8:BF8)</f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4">
        <f t="shared" ref="BP8:BP38" si="6">SUM(BH8:BO8)</f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2">
        <v>1</v>
      </c>
      <c r="BW8" s="13">
        <v>0</v>
      </c>
      <c r="BX8" s="13">
        <v>0</v>
      </c>
      <c r="BY8" s="14">
        <f t="shared" ref="BY8:BY38" si="7">SUM(BQ8:BX8)</f>
        <v>1</v>
      </c>
    </row>
    <row r="9" spans="1:77" ht="76.5" customHeight="1" x14ac:dyDescent="0.2">
      <c r="A9" s="9" t="s">
        <v>24</v>
      </c>
      <c r="B9" s="10">
        <v>2</v>
      </c>
      <c r="C9" s="11" t="s">
        <v>25</v>
      </c>
      <c r="D9" s="11" t="s">
        <v>28</v>
      </c>
      <c r="E9" s="10" t="s">
        <v>29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>
        <f t="shared" si="0"/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4">
        <f t="shared" si="1"/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4">
        <f t="shared" si="2"/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4">
        <f t="shared" si="3"/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4">
        <f t="shared" si="4"/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4">
        <f t="shared" si="5"/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4">
        <f t="shared" si="6"/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4">
        <f t="shared" si="7"/>
        <v>0</v>
      </c>
    </row>
    <row r="10" spans="1:77" ht="76.5" customHeight="1" x14ac:dyDescent="0.2">
      <c r="A10" s="9" t="s">
        <v>24</v>
      </c>
      <c r="B10" s="10">
        <v>3</v>
      </c>
      <c r="C10" s="11" t="s">
        <v>25</v>
      </c>
      <c r="D10" s="11" t="s">
        <v>30</v>
      </c>
      <c r="E10" s="10" t="s">
        <v>31</v>
      </c>
      <c r="F10" s="13">
        <v>0</v>
      </c>
      <c r="G10" s="13">
        <v>0</v>
      </c>
      <c r="H10" s="12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4">
        <f t="shared" si="0"/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4">
        <f t="shared" si="1"/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4">
        <f t="shared" si="2"/>
        <v>0</v>
      </c>
      <c r="AG10" s="13">
        <v>0</v>
      </c>
      <c r="AH10" s="13">
        <v>0</v>
      </c>
      <c r="AI10" s="13">
        <v>0</v>
      </c>
      <c r="AJ10" s="12">
        <v>1</v>
      </c>
      <c r="AK10" s="13">
        <v>0</v>
      </c>
      <c r="AL10" s="13">
        <v>0</v>
      </c>
      <c r="AM10" s="13">
        <v>0</v>
      </c>
      <c r="AN10" s="13">
        <v>0</v>
      </c>
      <c r="AO10" s="14">
        <f t="shared" si="3"/>
        <v>1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4">
        <f t="shared" si="4"/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4">
        <f t="shared" si="5"/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4">
        <f t="shared" si="6"/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4">
        <f t="shared" si="7"/>
        <v>0</v>
      </c>
    </row>
    <row r="11" spans="1:77" ht="76.5" customHeight="1" x14ac:dyDescent="0.2">
      <c r="A11" s="9" t="s">
        <v>24</v>
      </c>
      <c r="B11" s="10">
        <v>4</v>
      </c>
      <c r="C11" s="11" t="s">
        <v>25</v>
      </c>
      <c r="D11" s="11" t="s">
        <v>32</v>
      </c>
      <c r="E11" s="10" t="s">
        <v>33</v>
      </c>
      <c r="F11" s="13">
        <v>0</v>
      </c>
      <c r="G11" s="13">
        <v>0</v>
      </c>
      <c r="H11" s="12">
        <v>14</v>
      </c>
      <c r="I11" s="12">
        <v>22</v>
      </c>
      <c r="J11" s="13">
        <v>0</v>
      </c>
      <c r="K11" s="12">
        <v>2</v>
      </c>
      <c r="L11" s="13">
        <v>0</v>
      </c>
      <c r="M11" s="13">
        <v>0</v>
      </c>
      <c r="N11" s="14">
        <f t="shared" si="0"/>
        <v>38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4">
        <f t="shared" si="1"/>
        <v>0</v>
      </c>
      <c r="X11" s="12">
        <v>1</v>
      </c>
      <c r="Y11" s="13">
        <v>0</v>
      </c>
      <c r="Z11" s="12">
        <v>3</v>
      </c>
      <c r="AA11" s="12">
        <v>11</v>
      </c>
      <c r="AB11" s="13">
        <v>0</v>
      </c>
      <c r="AC11" s="12">
        <v>1</v>
      </c>
      <c r="AD11" s="13">
        <v>0</v>
      </c>
      <c r="AE11" s="13">
        <v>0</v>
      </c>
      <c r="AF11" s="14">
        <f t="shared" si="2"/>
        <v>16</v>
      </c>
      <c r="AG11" s="13">
        <v>0</v>
      </c>
      <c r="AH11" s="13">
        <v>0</v>
      </c>
      <c r="AI11" s="12">
        <v>0</v>
      </c>
      <c r="AJ11" s="12">
        <v>0</v>
      </c>
      <c r="AK11" s="13">
        <v>0</v>
      </c>
      <c r="AL11" s="13">
        <v>0</v>
      </c>
      <c r="AM11" s="13">
        <v>0</v>
      </c>
      <c r="AN11" s="13">
        <v>0</v>
      </c>
      <c r="AO11" s="14">
        <f t="shared" si="3"/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4">
        <f t="shared" si="4"/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4">
        <f t="shared" si="5"/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4">
        <f t="shared" si="6"/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4">
        <f t="shared" si="7"/>
        <v>0</v>
      </c>
    </row>
    <row r="12" spans="1:77" ht="76.5" customHeight="1" x14ac:dyDescent="0.2">
      <c r="A12" s="9" t="s">
        <v>24</v>
      </c>
      <c r="B12" s="10">
        <v>5</v>
      </c>
      <c r="C12" s="11" t="s">
        <v>25</v>
      </c>
      <c r="D12" s="11" t="s">
        <v>34</v>
      </c>
      <c r="E12" s="10" t="s">
        <v>35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2">
        <v>1</v>
      </c>
      <c r="L12" s="13">
        <v>0</v>
      </c>
      <c r="M12" s="13">
        <v>0</v>
      </c>
      <c r="N12" s="14">
        <f t="shared" si="0"/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4">
        <f t="shared" si="1"/>
        <v>0</v>
      </c>
      <c r="X12" s="13">
        <v>0</v>
      </c>
      <c r="Y12" s="13">
        <v>0</v>
      </c>
      <c r="Z12" s="13">
        <v>0</v>
      </c>
      <c r="AA12" s="12">
        <v>3</v>
      </c>
      <c r="AB12" s="13">
        <v>0</v>
      </c>
      <c r="AC12" s="12">
        <v>1</v>
      </c>
      <c r="AD12" s="13">
        <v>0</v>
      </c>
      <c r="AE12" s="13">
        <v>0</v>
      </c>
      <c r="AF12" s="14">
        <f t="shared" si="2"/>
        <v>4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4">
        <f t="shared" si="3"/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4">
        <f t="shared" si="4"/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4">
        <f t="shared" si="5"/>
        <v>0</v>
      </c>
      <c r="BH12" s="13">
        <v>0</v>
      </c>
      <c r="BI12" s="13">
        <v>0</v>
      </c>
      <c r="BJ12" s="12">
        <v>1</v>
      </c>
      <c r="BK12" s="13">
        <v>0</v>
      </c>
      <c r="BL12" s="13">
        <v>0</v>
      </c>
      <c r="BM12" s="12">
        <v>14</v>
      </c>
      <c r="BN12" s="13">
        <v>0</v>
      </c>
      <c r="BO12" s="13">
        <v>0</v>
      </c>
      <c r="BP12" s="14">
        <f t="shared" si="6"/>
        <v>15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4">
        <f t="shared" si="7"/>
        <v>0</v>
      </c>
    </row>
    <row r="13" spans="1:77" ht="76.5" customHeight="1" x14ac:dyDescent="0.2">
      <c r="A13" s="9" t="s">
        <v>24</v>
      </c>
      <c r="B13" s="10">
        <v>6</v>
      </c>
      <c r="C13" s="11" t="s">
        <v>25</v>
      </c>
      <c r="D13" s="11" t="s">
        <v>36</v>
      </c>
      <c r="E13" s="10" t="s">
        <v>31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0"/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4">
        <f t="shared" si="1"/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4">
        <f t="shared" si="2"/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4">
        <f t="shared" si="3"/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4">
        <f t="shared" si="4"/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4">
        <f t="shared" si="5"/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4">
        <f t="shared" si="6"/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4">
        <f t="shared" si="7"/>
        <v>0</v>
      </c>
    </row>
    <row r="14" spans="1:77" ht="76.5" customHeight="1" x14ac:dyDescent="0.2">
      <c r="A14" s="9" t="s">
        <v>24</v>
      </c>
      <c r="B14" s="10">
        <v>7</v>
      </c>
      <c r="C14" s="11" t="s">
        <v>25</v>
      </c>
      <c r="D14" s="11" t="s">
        <v>37</v>
      </c>
      <c r="E14" s="10" t="s">
        <v>38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0"/>
        <v>0</v>
      </c>
      <c r="O14" s="12">
        <v>11</v>
      </c>
      <c r="P14" s="12">
        <v>36</v>
      </c>
      <c r="Q14" s="12">
        <v>0</v>
      </c>
      <c r="R14" s="12">
        <v>20</v>
      </c>
      <c r="S14" s="12">
        <v>1</v>
      </c>
      <c r="T14" s="12">
        <v>51</v>
      </c>
      <c r="U14" s="13">
        <v>0</v>
      </c>
      <c r="V14" s="13">
        <v>0</v>
      </c>
      <c r="W14" s="14">
        <f t="shared" si="1"/>
        <v>119</v>
      </c>
      <c r="X14" s="13">
        <v>0</v>
      </c>
      <c r="Y14" s="13">
        <v>0</v>
      </c>
      <c r="Z14" s="12">
        <v>6</v>
      </c>
      <c r="AA14" s="12">
        <v>2</v>
      </c>
      <c r="AB14" s="13">
        <v>0</v>
      </c>
      <c r="AC14" s="13">
        <v>0</v>
      </c>
      <c r="AD14" s="13">
        <v>0</v>
      </c>
      <c r="AE14" s="13">
        <v>0</v>
      </c>
      <c r="AF14" s="14">
        <f t="shared" si="2"/>
        <v>8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4">
        <f t="shared" si="3"/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4">
        <f t="shared" si="4"/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4">
        <f t="shared" si="5"/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4">
        <f t="shared" si="6"/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4">
        <f t="shared" si="7"/>
        <v>0</v>
      </c>
    </row>
    <row r="15" spans="1:77" ht="76.5" customHeight="1" x14ac:dyDescent="0.2">
      <c r="A15" s="9" t="s">
        <v>24</v>
      </c>
      <c r="B15" s="10">
        <v>8</v>
      </c>
      <c r="C15" s="11" t="s">
        <v>25</v>
      </c>
      <c r="D15" s="11" t="s">
        <v>39</v>
      </c>
      <c r="E15" s="10" t="s">
        <v>40</v>
      </c>
      <c r="F15" s="12">
        <v>1</v>
      </c>
      <c r="G15" s="13">
        <v>0</v>
      </c>
      <c r="H15" s="12">
        <v>5</v>
      </c>
      <c r="I15" s="12">
        <v>9</v>
      </c>
      <c r="J15" s="13">
        <v>0</v>
      </c>
      <c r="K15" s="12">
        <v>5</v>
      </c>
      <c r="L15" s="13">
        <v>0</v>
      </c>
      <c r="M15" s="13">
        <v>0</v>
      </c>
      <c r="N15" s="14">
        <f t="shared" si="0"/>
        <v>20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4">
        <f t="shared" si="1"/>
        <v>0</v>
      </c>
      <c r="X15" s="12">
        <v>25</v>
      </c>
      <c r="Y15" s="12">
        <v>29</v>
      </c>
      <c r="Z15" s="13">
        <v>0</v>
      </c>
      <c r="AA15" s="12">
        <v>7</v>
      </c>
      <c r="AB15" s="13">
        <v>0</v>
      </c>
      <c r="AC15" s="12">
        <v>4</v>
      </c>
      <c r="AD15" s="13">
        <v>0</v>
      </c>
      <c r="AE15" s="12">
        <v>5</v>
      </c>
      <c r="AF15" s="14">
        <f t="shared" si="2"/>
        <v>70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4">
        <f t="shared" si="3"/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4">
        <f t="shared" si="4"/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4">
        <f t="shared" si="5"/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4">
        <f t="shared" si="6"/>
        <v>0</v>
      </c>
      <c r="BQ15" s="12">
        <v>1</v>
      </c>
      <c r="BR15" s="12">
        <v>2</v>
      </c>
      <c r="BS15" s="12">
        <v>1</v>
      </c>
      <c r="BT15" s="12">
        <v>3</v>
      </c>
      <c r="BU15" s="13">
        <v>0</v>
      </c>
      <c r="BV15" s="13">
        <v>0</v>
      </c>
      <c r="BW15" s="12">
        <v>2</v>
      </c>
      <c r="BX15" s="12">
        <v>4</v>
      </c>
      <c r="BY15" s="14">
        <f t="shared" si="7"/>
        <v>13</v>
      </c>
    </row>
    <row r="16" spans="1:77" ht="76.5" customHeight="1" x14ac:dyDescent="0.2">
      <c r="A16" s="9" t="s">
        <v>24</v>
      </c>
      <c r="B16" s="10">
        <v>9</v>
      </c>
      <c r="C16" s="11" t="s">
        <v>25</v>
      </c>
      <c r="D16" s="11" t="s">
        <v>41</v>
      </c>
      <c r="E16" s="10" t="s">
        <v>31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0"/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4">
        <f t="shared" si="1"/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4">
        <f t="shared" si="2"/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4">
        <f t="shared" si="3"/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4">
        <f t="shared" si="4"/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4">
        <f t="shared" si="5"/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4">
        <f t="shared" si="6"/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4">
        <f t="shared" si="7"/>
        <v>0</v>
      </c>
    </row>
    <row r="17" spans="1:77" ht="76.5" customHeight="1" x14ac:dyDescent="0.2">
      <c r="A17" s="9" t="s">
        <v>24</v>
      </c>
      <c r="B17" s="10">
        <v>10</v>
      </c>
      <c r="C17" s="11" t="s">
        <v>25</v>
      </c>
      <c r="D17" s="11" t="s">
        <v>42</v>
      </c>
      <c r="E17" s="10" t="s">
        <v>43</v>
      </c>
      <c r="F17" s="13">
        <v>0</v>
      </c>
      <c r="G17" s="13">
        <v>0</v>
      </c>
      <c r="H17" s="12">
        <v>1</v>
      </c>
      <c r="I17" s="12">
        <v>1</v>
      </c>
      <c r="J17" s="13">
        <v>0</v>
      </c>
      <c r="K17" s="12">
        <v>2</v>
      </c>
      <c r="L17" s="12">
        <v>1</v>
      </c>
      <c r="M17" s="12">
        <v>1</v>
      </c>
      <c r="N17" s="14">
        <f t="shared" si="0"/>
        <v>6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4">
        <f t="shared" si="1"/>
        <v>0</v>
      </c>
      <c r="X17" s="13">
        <v>0</v>
      </c>
      <c r="Y17" s="13">
        <v>0</v>
      </c>
      <c r="Z17" s="12">
        <v>1</v>
      </c>
      <c r="AA17" s="13">
        <v>0</v>
      </c>
      <c r="AB17" s="12">
        <v>2</v>
      </c>
      <c r="AC17" s="13">
        <v>0</v>
      </c>
      <c r="AD17" s="13">
        <v>0</v>
      </c>
      <c r="AE17" s="13">
        <v>0</v>
      </c>
      <c r="AF17" s="14">
        <f t="shared" si="2"/>
        <v>3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4">
        <f t="shared" si="3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4">
        <f t="shared" si="4"/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4">
        <f t="shared" si="5"/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2">
        <v>2</v>
      </c>
      <c r="BO17" s="12">
        <v>2</v>
      </c>
      <c r="BP17" s="14">
        <f t="shared" si="6"/>
        <v>4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4">
        <f t="shared" si="7"/>
        <v>0</v>
      </c>
    </row>
    <row r="18" spans="1:77" ht="76.5" customHeight="1" x14ac:dyDescent="0.2">
      <c r="A18" s="9" t="s">
        <v>24</v>
      </c>
      <c r="B18" s="10">
        <v>11</v>
      </c>
      <c r="C18" s="11" t="s">
        <v>25</v>
      </c>
      <c r="D18" s="11" t="s">
        <v>44</v>
      </c>
      <c r="E18" s="10" t="s">
        <v>45</v>
      </c>
      <c r="F18" s="13">
        <v>0</v>
      </c>
      <c r="G18" s="13">
        <v>0</v>
      </c>
      <c r="H18" s="12">
        <v>5</v>
      </c>
      <c r="I18" s="12">
        <v>10</v>
      </c>
      <c r="J18" s="13">
        <v>0</v>
      </c>
      <c r="K18" s="12">
        <v>1</v>
      </c>
      <c r="L18" s="13">
        <v>0</v>
      </c>
      <c r="M18" s="13">
        <v>0</v>
      </c>
      <c r="N18" s="14">
        <f t="shared" si="0"/>
        <v>16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4">
        <f t="shared" si="1"/>
        <v>0</v>
      </c>
      <c r="X18" s="12">
        <v>24</v>
      </c>
      <c r="Y18" s="12">
        <v>19</v>
      </c>
      <c r="Z18" s="13">
        <v>0</v>
      </c>
      <c r="AA18" s="12">
        <v>40</v>
      </c>
      <c r="AB18" s="13">
        <v>0</v>
      </c>
      <c r="AC18" s="13">
        <v>0</v>
      </c>
      <c r="AD18" s="13">
        <v>0</v>
      </c>
      <c r="AE18" s="13">
        <v>0</v>
      </c>
      <c r="AF18" s="14">
        <f t="shared" si="2"/>
        <v>83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4">
        <f t="shared" si="3"/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4">
        <f t="shared" si="4"/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4">
        <f t="shared" si="5"/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4">
        <f t="shared" si="6"/>
        <v>0</v>
      </c>
      <c r="BQ18" s="13">
        <v>0</v>
      </c>
      <c r="BR18" s="12">
        <v>18</v>
      </c>
      <c r="BS18" s="12">
        <v>4</v>
      </c>
      <c r="BT18" s="12">
        <v>13</v>
      </c>
      <c r="BU18" s="13">
        <v>0</v>
      </c>
      <c r="BV18" s="12">
        <v>20</v>
      </c>
      <c r="BW18" s="13">
        <v>0</v>
      </c>
      <c r="BX18" s="13">
        <v>0</v>
      </c>
      <c r="BY18" s="14">
        <f t="shared" si="7"/>
        <v>55</v>
      </c>
    </row>
    <row r="19" spans="1:77" ht="76.5" customHeight="1" x14ac:dyDescent="0.2">
      <c r="A19" s="9" t="s">
        <v>24</v>
      </c>
      <c r="B19" s="10">
        <v>12</v>
      </c>
      <c r="C19" s="11" t="s">
        <v>25</v>
      </c>
      <c r="D19" s="11" t="s">
        <v>46</v>
      </c>
      <c r="E19" s="10" t="s">
        <v>47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0"/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4">
        <f t="shared" si="1"/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4">
        <f t="shared" si="2"/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4">
        <f t="shared" si="3"/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4">
        <f t="shared" si="4"/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4">
        <f t="shared" si="5"/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4">
        <f t="shared" si="6"/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4">
        <f t="shared" si="7"/>
        <v>0</v>
      </c>
    </row>
    <row r="20" spans="1:77" ht="76.5" customHeight="1" x14ac:dyDescent="0.2">
      <c r="A20" s="9" t="s">
        <v>24</v>
      </c>
      <c r="B20" s="10">
        <v>13</v>
      </c>
      <c r="C20" s="11" t="s">
        <v>25</v>
      </c>
      <c r="D20" s="11" t="s">
        <v>48</v>
      </c>
      <c r="E20" s="10" t="s">
        <v>49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0"/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4">
        <f t="shared" si="1"/>
        <v>0</v>
      </c>
      <c r="X20" s="13">
        <v>0</v>
      </c>
      <c r="Y20" s="12">
        <v>2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4">
        <f t="shared" si="2"/>
        <v>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4">
        <f t="shared" si="3"/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4">
        <f t="shared" si="4"/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4">
        <f t="shared" si="5"/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4">
        <f t="shared" si="6"/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4">
        <f t="shared" si="7"/>
        <v>0</v>
      </c>
    </row>
    <row r="21" spans="1:77" ht="76.5" customHeight="1" x14ac:dyDescent="0.2">
      <c r="A21" s="9" t="s">
        <v>24</v>
      </c>
      <c r="B21" s="10">
        <v>14</v>
      </c>
      <c r="C21" s="11" t="s">
        <v>25</v>
      </c>
      <c r="D21" s="11" t="s">
        <v>50</v>
      </c>
      <c r="E21" s="10" t="s">
        <v>51</v>
      </c>
      <c r="F21" s="13">
        <v>0</v>
      </c>
      <c r="G21" s="13">
        <v>0</v>
      </c>
      <c r="H21" s="12">
        <v>70</v>
      </c>
      <c r="I21" s="12">
        <v>42</v>
      </c>
      <c r="J21" s="12">
        <v>22</v>
      </c>
      <c r="K21" s="12">
        <v>24</v>
      </c>
      <c r="L21" s="13">
        <v>0</v>
      </c>
      <c r="M21" s="12">
        <v>3</v>
      </c>
      <c r="N21" s="14">
        <f t="shared" si="0"/>
        <v>161</v>
      </c>
      <c r="O21" s="13">
        <v>0</v>
      </c>
      <c r="P21" s="12">
        <v>5</v>
      </c>
      <c r="Q21" s="12">
        <v>2</v>
      </c>
      <c r="R21" s="12">
        <v>1</v>
      </c>
      <c r="S21" s="12">
        <v>3</v>
      </c>
      <c r="T21" s="12">
        <v>6</v>
      </c>
      <c r="U21" s="13">
        <v>0</v>
      </c>
      <c r="V21" s="13">
        <v>0</v>
      </c>
      <c r="W21" s="14">
        <f t="shared" si="1"/>
        <v>17</v>
      </c>
      <c r="X21" s="12">
        <v>3</v>
      </c>
      <c r="Y21" s="12">
        <v>7</v>
      </c>
      <c r="Z21" s="12">
        <v>16</v>
      </c>
      <c r="AA21" s="12">
        <v>29</v>
      </c>
      <c r="AB21" s="12">
        <v>12</v>
      </c>
      <c r="AC21" s="12">
        <v>11</v>
      </c>
      <c r="AD21" s="12">
        <v>2</v>
      </c>
      <c r="AE21" s="12">
        <v>1</v>
      </c>
      <c r="AF21" s="14">
        <f t="shared" si="2"/>
        <v>81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4">
        <f t="shared" si="3"/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4">
        <f t="shared" si="4"/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4">
        <f t="shared" si="5"/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4">
        <f t="shared" si="6"/>
        <v>0</v>
      </c>
      <c r="BQ21" s="12">
        <v>2</v>
      </c>
      <c r="BR21" s="12">
        <v>2</v>
      </c>
      <c r="BS21" s="12">
        <v>8</v>
      </c>
      <c r="BT21" s="12">
        <v>20</v>
      </c>
      <c r="BU21" s="12">
        <v>12</v>
      </c>
      <c r="BV21" s="12">
        <v>18</v>
      </c>
      <c r="BW21" s="12">
        <v>7</v>
      </c>
      <c r="BX21" s="12">
        <v>1</v>
      </c>
      <c r="BY21" s="14">
        <f t="shared" si="7"/>
        <v>70</v>
      </c>
    </row>
    <row r="22" spans="1:77" ht="76.5" customHeight="1" x14ac:dyDescent="0.2">
      <c r="A22" s="9" t="s">
        <v>24</v>
      </c>
      <c r="B22" s="10">
        <v>15</v>
      </c>
      <c r="C22" s="11" t="s">
        <v>25</v>
      </c>
      <c r="D22" s="11" t="s">
        <v>52</v>
      </c>
      <c r="E22" s="10" t="s">
        <v>53</v>
      </c>
      <c r="F22" s="13">
        <v>0</v>
      </c>
      <c r="G22" s="13">
        <v>0</v>
      </c>
      <c r="H22" s="12">
        <v>5</v>
      </c>
      <c r="I22" s="12">
        <v>2</v>
      </c>
      <c r="J22" s="13">
        <v>0</v>
      </c>
      <c r="K22" s="12">
        <v>22</v>
      </c>
      <c r="L22" s="13">
        <v>0</v>
      </c>
      <c r="M22" s="13">
        <v>0</v>
      </c>
      <c r="N22" s="14">
        <f t="shared" si="0"/>
        <v>29</v>
      </c>
      <c r="O22" s="12">
        <v>4</v>
      </c>
      <c r="P22" s="13">
        <v>0</v>
      </c>
      <c r="Q22" s="12">
        <v>2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4">
        <f t="shared" si="1"/>
        <v>6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4">
        <f t="shared" si="2"/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4">
        <f t="shared" si="3"/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4">
        <f t="shared" si="4"/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4">
        <f t="shared" si="5"/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4">
        <f t="shared" si="6"/>
        <v>0</v>
      </c>
      <c r="BQ22" s="13">
        <v>0</v>
      </c>
      <c r="BR22" s="12">
        <v>0</v>
      </c>
      <c r="BS22" s="12">
        <v>5</v>
      </c>
      <c r="BT22" s="12">
        <v>1</v>
      </c>
      <c r="BU22" s="12">
        <v>2</v>
      </c>
      <c r="BV22" s="12">
        <v>2</v>
      </c>
      <c r="BW22" s="13">
        <v>0</v>
      </c>
      <c r="BX22" s="13">
        <v>0</v>
      </c>
      <c r="BY22" s="14">
        <f t="shared" si="7"/>
        <v>10</v>
      </c>
    </row>
    <row r="23" spans="1:77" ht="76.5" customHeight="1" x14ac:dyDescent="0.2">
      <c r="A23" s="9" t="s">
        <v>24</v>
      </c>
      <c r="B23" s="10">
        <v>16</v>
      </c>
      <c r="C23" s="11" t="s">
        <v>25</v>
      </c>
      <c r="D23" s="11" t="s">
        <v>54</v>
      </c>
      <c r="E23" s="10" t="s">
        <v>55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>
        <f t="shared" si="0"/>
        <v>0</v>
      </c>
      <c r="O23" s="13">
        <v>0</v>
      </c>
      <c r="P23" s="13">
        <v>0</v>
      </c>
      <c r="Q23" s="12">
        <v>0</v>
      </c>
      <c r="R23" s="12">
        <v>0</v>
      </c>
      <c r="S23" s="13">
        <v>0</v>
      </c>
      <c r="T23" s="12">
        <v>0</v>
      </c>
      <c r="U23" s="13">
        <v>0</v>
      </c>
      <c r="V23" s="13">
        <v>0</v>
      </c>
      <c r="W23" s="14">
        <f t="shared" si="1"/>
        <v>0</v>
      </c>
      <c r="X23" s="12">
        <v>2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4">
        <f t="shared" si="2"/>
        <v>2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4">
        <f t="shared" si="3"/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4">
        <f t="shared" si="4"/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4">
        <f t="shared" si="5"/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4">
        <f t="shared" si="6"/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4">
        <f t="shared" si="7"/>
        <v>0</v>
      </c>
    </row>
    <row r="24" spans="1:77" ht="76.5" customHeight="1" x14ac:dyDescent="0.2">
      <c r="A24" s="9" t="s">
        <v>24</v>
      </c>
      <c r="B24" s="10">
        <v>17</v>
      </c>
      <c r="C24" s="11" t="s">
        <v>25</v>
      </c>
      <c r="D24" s="11" t="s">
        <v>56</v>
      </c>
      <c r="E24" s="10" t="s">
        <v>57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4">
        <f t="shared" si="0"/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4">
        <f t="shared" si="1"/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4">
        <f t="shared" si="2"/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4">
        <f t="shared" si="3"/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4">
        <f t="shared" si="4"/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4">
        <f t="shared" si="5"/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4">
        <f t="shared" si="6"/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4">
        <f t="shared" si="7"/>
        <v>0</v>
      </c>
    </row>
    <row r="25" spans="1:77" ht="76.5" customHeight="1" x14ac:dyDescent="0.2">
      <c r="A25" s="9" t="s">
        <v>24</v>
      </c>
      <c r="B25" s="10">
        <v>18</v>
      </c>
      <c r="C25" s="11" t="s">
        <v>25</v>
      </c>
      <c r="D25" s="11" t="s">
        <v>58</v>
      </c>
      <c r="E25" s="10" t="s">
        <v>59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f t="shared" si="0"/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4">
        <f t="shared" si="1"/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4">
        <f t="shared" si="2"/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4">
        <f t="shared" si="3"/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4">
        <f t="shared" si="4"/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4">
        <f t="shared" si="5"/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4">
        <f t="shared" si="6"/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4">
        <f t="shared" si="7"/>
        <v>0</v>
      </c>
    </row>
    <row r="26" spans="1:77" ht="76.5" customHeight="1" x14ac:dyDescent="0.2">
      <c r="A26" s="9" t="s">
        <v>24</v>
      </c>
      <c r="B26" s="10">
        <v>19</v>
      </c>
      <c r="C26" s="11" t="s">
        <v>25</v>
      </c>
      <c r="D26" s="11" t="s">
        <v>60</v>
      </c>
      <c r="E26" s="10" t="s">
        <v>61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f t="shared" si="0"/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4">
        <f t="shared" si="1"/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4">
        <f t="shared" si="2"/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4">
        <f t="shared" si="3"/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4">
        <f t="shared" si="4"/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4">
        <f t="shared" si="5"/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4">
        <f t="shared" si="6"/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4">
        <f t="shared" si="7"/>
        <v>0</v>
      </c>
    </row>
    <row r="27" spans="1:77" ht="76.5" customHeight="1" x14ac:dyDescent="0.2">
      <c r="A27" s="9" t="s">
        <v>24</v>
      </c>
      <c r="B27" s="10">
        <v>20</v>
      </c>
      <c r="C27" s="11" t="s">
        <v>25</v>
      </c>
      <c r="D27" s="11" t="s">
        <v>62</v>
      </c>
      <c r="E27" s="10" t="s">
        <v>63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">
        <f t="shared" si="0"/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4">
        <f t="shared" si="1"/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4">
        <f t="shared" si="2"/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4">
        <f t="shared" si="3"/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4">
        <f t="shared" si="4"/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4">
        <f t="shared" si="5"/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4">
        <f t="shared" si="6"/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4">
        <f t="shared" si="7"/>
        <v>0</v>
      </c>
    </row>
    <row r="28" spans="1:77" ht="76.5" customHeight="1" x14ac:dyDescent="0.2">
      <c r="A28" s="9" t="s">
        <v>24</v>
      </c>
      <c r="B28" s="10">
        <v>21</v>
      </c>
      <c r="C28" s="11" t="s">
        <v>25</v>
      </c>
      <c r="D28" s="11" t="s">
        <v>64</v>
      </c>
      <c r="E28" s="10" t="s">
        <v>65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">
        <f t="shared" si="0"/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f t="shared" si="1"/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4">
        <f t="shared" si="2"/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4">
        <f t="shared" si="3"/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4">
        <f t="shared" si="4"/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4">
        <f t="shared" si="5"/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4">
        <f t="shared" si="6"/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4">
        <f t="shared" si="7"/>
        <v>0</v>
      </c>
    </row>
    <row r="29" spans="1:77" ht="76.5" customHeight="1" x14ac:dyDescent="0.2">
      <c r="A29" s="9" t="s">
        <v>24</v>
      </c>
      <c r="B29" s="10">
        <v>22</v>
      </c>
      <c r="C29" s="11" t="s">
        <v>25</v>
      </c>
      <c r="D29" s="11" t="s">
        <v>66</v>
      </c>
      <c r="E29" s="10" t="s">
        <v>67</v>
      </c>
      <c r="F29" s="13">
        <v>0</v>
      </c>
      <c r="G29" s="13">
        <v>0</v>
      </c>
      <c r="H29" s="12">
        <v>1</v>
      </c>
      <c r="I29" s="12">
        <v>1</v>
      </c>
      <c r="J29" s="13">
        <v>0</v>
      </c>
      <c r="K29" s="13">
        <v>0</v>
      </c>
      <c r="L29" s="13">
        <v>0</v>
      </c>
      <c r="M29" s="13">
        <v>0</v>
      </c>
      <c r="N29" s="14">
        <f t="shared" si="0"/>
        <v>2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4">
        <f t="shared" si="1"/>
        <v>0</v>
      </c>
      <c r="X29" s="12">
        <v>1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2">
        <v>1</v>
      </c>
      <c r="AF29" s="14">
        <f t="shared" si="2"/>
        <v>2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4">
        <f t="shared" si="3"/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4">
        <f t="shared" si="4"/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4">
        <f t="shared" si="5"/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2">
        <v>1</v>
      </c>
      <c r="BO29" s="13">
        <v>0</v>
      </c>
      <c r="BP29" s="14">
        <f t="shared" si="6"/>
        <v>1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4">
        <f t="shared" si="7"/>
        <v>0</v>
      </c>
    </row>
    <row r="30" spans="1:77" ht="76.5" customHeight="1" x14ac:dyDescent="0.2">
      <c r="A30" s="9" t="s">
        <v>24</v>
      </c>
      <c r="B30" s="10">
        <v>23</v>
      </c>
      <c r="C30" s="11" t="s">
        <v>25</v>
      </c>
      <c r="D30" s="11" t="s">
        <v>68</v>
      </c>
      <c r="E30" s="10" t="s">
        <v>69</v>
      </c>
      <c r="F30" s="13">
        <v>0</v>
      </c>
      <c r="G30" s="13">
        <v>0</v>
      </c>
      <c r="H30" s="12">
        <v>1</v>
      </c>
      <c r="I30" s="12">
        <v>4</v>
      </c>
      <c r="J30" s="13">
        <v>0</v>
      </c>
      <c r="K30" s="12">
        <v>1</v>
      </c>
      <c r="L30" s="13">
        <v>0</v>
      </c>
      <c r="M30" s="13">
        <v>0</v>
      </c>
      <c r="N30" s="14">
        <f t="shared" si="0"/>
        <v>6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2">
        <v>1</v>
      </c>
      <c r="V30" s="12">
        <v>1</v>
      </c>
      <c r="W30" s="14">
        <f t="shared" si="1"/>
        <v>2</v>
      </c>
      <c r="X30" s="13">
        <v>0</v>
      </c>
      <c r="Y30" s="12">
        <v>2</v>
      </c>
      <c r="Z30" s="12">
        <v>3</v>
      </c>
      <c r="AA30" s="13">
        <v>0</v>
      </c>
      <c r="AB30" s="13">
        <v>0</v>
      </c>
      <c r="AC30" s="12">
        <v>1</v>
      </c>
      <c r="AD30" s="13">
        <v>0</v>
      </c>
      <c r="AE30" s="13">
        <v>0</v>
      </c>
      <c r="AF30" s="14">
        <f t="shared" si="2"/>
        <v>6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4">
        <f t="shared" si="3"/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4">
        <f t="shared" si="4"/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4">
        <f t="shared" si="5"/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2">
        <v>0</v>
      </c>
      <c r="BO30" s="13">
        <v>0</v>
      </c>
      <c r="BP30" s="14">
        <f t="shared" si="6"/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4">
        <f t="shared" si="7"/>
        <v>0</v>
      </c>
    </row>
    <row r="31" spans="1:77" ht="76.5" customHeight="1" x14ac:dyDescent="0.2">
      <c r="A31" s="9" t="s">
        <v>24</v>
      </c>
      <c r="B31" s="10">
        <v>24</v>
      </c>
      <c r="C31" s="11" t="s">
        <v>25</v>
      </c>
      <c r="D31" s="11" t="s">
        <v>70</v>
      </c>
      <c r="E31" s="10" t="s">
        <v>71</v>
      </c>
      <c r="F31" s="13">
        <v>0</v>
      </c>
      <c r="G31" s="13">
        <v>0</v>
      </c>
      <c r="H31" s="12">
        <v>13</v>
      </c>
      <c r="I31" s="12">
        <v>17</v>
      </c>
      <c r="J31" s="12">
        <v>1</v>
      </c>
      <c r="K31" s="12">
        <v>2</v>
      </c>
      <c r="L31" s="13">
        <v>0</v>
      </c>
      <c r="M31" s="13">
        <v>0</v>
      </c>
      <c r="N31" s="14">
        <f t="shared" si="0"/>
        <v>33</v>
      </c>
      <c r="O31" s="13">
        <v>0</v>
      </c>
      <c r="P31" s="13">
        <v>0</v>
      </c>
      <c r="Q31" s="12">
        <v>2</v>
      </c>
      <c r="R31" s="12">
        <v>3</v>
      </c>
      <c r="S31" s="13">
        <v>0</v>
      </c>
      <c r="T31" s="13">
        <v>0</v>
      </c>
      <c r="U31" s="13">
        <v>0</v>
      </c>
      <c r="V31" s="13">
        <v>0</v>
      </c>
      <c r="W31" s="14">
        <f t="shared" si="1"/>
        <v>5</v>
      </c>
      <c r="X31" s="13">
        <v>0</v>
      </c>
      <c r="Y31" s="13">
        <v>0</v>
      </c>
      <c r="Z31" s="12">
        <v>4</v>
      </c>
      <c r="AA31" s="12">
        <v>4</v>
      </c>
      <c r="AB31" s="13">
        <v>0</v>
      </c>
      <c r="AC31" s="12">
        <v>1</v>
      </c>
      <c r="AD31" s="13">
        <v>0</v>
      </c>
      <c r="AE31" s="13">
        <v>0</v>
      </c>
      <c r="AF31" s="14">
        <f t="shared" si="2"/>
        <v>9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4">
        <f t="shared" si="3"/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4">
        <f t="shared" si="4"/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4">
        <f t="shared" si="5"/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4">
        <f t="shared" si="6"/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4">
        <f t="shared" si="7"/>
        <v>0</v>
      </c>
    </row>
    <row r="32" spans="1:77" ht="76.5" customHeight="1" x14ac:dyDescent="0.2">
      <c r="A32" s="9" t="s">
        <v>24</v>
      </c>
      <c r="B32" s="10">
        <v>25</v>
      </c>
      <c r="C32" s="11" t="s">
        <v>25</v>
      </c>
      <c r="D32" s="11" t="s">
        <v>72</v>
      </c>
      <c r="E32" s="10" t="s">
        <v>73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2">
        <v>1</v>
      </c>
      <c r="L32" s="13">
        <v>0</v>
      </c>
      <c r="M32" s="13">
        <v>0</v>
      </c>
      <c r="N32" s="14">
        <f t="shared" si="0"/>
        <v>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4">
        <f t="shared" si="1"/>
        <v>0</v>
      </c>
      <c r="X32" s="13">
        <v>0</v>
      </c>
      <c r="Y32" s="13">
        <v>0</v>
      </c>
      <c r="Z32" s="13">
        <v>0</v>
      </c>
      <c r="AA32" s="12">
        <v>2</v>
      </c>
      <c r="AB32" s="13">
        <v>0</v>
      </c>
      <c r="AC32" s="13">
        <v>0</v>
      </c>
      <c r="AD32" s="13">
        <v>0</v>
      </c>
      <c r="AE32" s="13">
        <v>0</v>
      </c>
      <c r="AF32" s="14">
        <f t="shared" si="2"/>
        <v>2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4">
        <f t="shared" si="3"/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4">
        <f t="shared" si="4"/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4">
        <f t="shared" si="5"/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4">
        <f t="shared" si="6"/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4">
        <f t="shared" si="7"/>
        <v>0</v>
      </c>
    </row>
    <row r="33" spans="1:77" ht="76.5" customHeight="1" x14ac:dyDescent="0.2">
      <c r="A33" s="9" t="s">
        <v>24</v>
      </c>
      <c r="B33" s="10">
        <v>26</v>
      </c>
      <c r="C33" s="11" t="s">
        <v>25</v>
      </c>
      <c r="D33" s="11" t="s">
        <v>74</v>
      </c>
      <c r="E33" s="10" t="s">
        <v>75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f t="shared" si="0"/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4">
        <f t="shared" si="1"/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4">
        <f t="shared" si="2"/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4">
        <f t="shared" si="3"/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4">
        <f t="shared" si="4"/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4">
        <f t="shared" si="5"/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4">
        <f t="shared" si="6"/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4">
        <f t="shared" si="7"/>
        <v>0</v>
      </c>
    </row>
    <row r="34" spans="1:77" ht="76.5" customHeight="1" x14ac:dyDescent="0.2">
      <c r="A34" s="9" t="s">
        <v>24</v>
      </c>
      <c r="B34" s="10">
        <v>27</v>
      </c>
      <c r="C34" s="11" t="s">
        <v>25</v>
      </c>
      <c r="D34" s="11" t="s">
        <v>76</v>
      </c>
      <c r="E34" s="10" t="s">
        <v>77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4">
        <f t="shared" si="0"/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4">
        <f t="shared" si="1"/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4">
        <f t="shared" si="2"/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4">
        <f t="shared" si="3"/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4">
        <f t="shared" si="4"/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4">
        <f t="shared" si="5"/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4">
        <f t="shared" si="6"/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4">
        <f t="shared" si="7"/>
        <v>0</v>
      </c>
    </row>
    <row r="35" spans="1:77" ht="76.5" customHeight="1" x14ac:dyDescent="0.2">
      <c r="A35" s="9" t="s">
        <v>24</v>
      </c>
      <c r="B35" s="10">
        <v>28</v>
      </c>
      <c r="C35" s="11" t="s">
        <v>25</v>
      </c>
      <c r="D35" s="11" t="s">
        <v>78</v>
      </c>
      <c r="E35" s="10" t="s">
        <v>79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4">
        <f t="shared" si="0"/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4">
        <f t="shared" si="1"/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4">
        <f t="shared" si="2"/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4">
        <f t="shared" si="3"/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4">
        <f t="shared" si="4"/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4">
        <f t="shared" si="5"/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4">
        <f t="shared" si="6"/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4">
        <f t="shared" si="7"/>
        <v>0</v>
      </c>
    </row>
    <row r="36" spans="1:77" ht="76.5" customHeight="1" x14ac:dyDescent="0.2">
      <c r="A36" s="9" t="s">
        <v>24</v>
      </c>
      <c r="B36" s="10">
        <v>29</v>
      </c>
      <c r="C36" s="11" t="s">
        <v>25</v>
      </c>
      <c r="D36" s="11" t="s">
        <v>80</v>
      </c>
      <c r="E36" s="10" t="s">
        <v>81</v>
      </c>
      <c r="F36" s="13">
        <v>0</v>
      </c>
      <c r="G36" s="13">
        <v>0</v>
      </c>
      <c r="H36" s="12">
        <v>2</v>
      </c>
      <c r="I36" s="12">
        <v>1</v>
      </c>
      <c r="J36" s="13">
        <v>0</v>
      </c>
      <c r="K36" s="12">
        <v>1</v>
      </c>
      <c r="L36" s="13">
        <v>0</v>
      </c>
      <c r="M36" s="12">
        <v>1</v>
      </c>
      <c r="N36" s="14">
        <f t="shared" si="0"/>
        <v>5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2">
        <v>6</v>
      </c>
      <c r="V36" s="12">
        <v>7</v>
      </c>
      <c r="W36" s="14">
        <f t="shared" si="1"/>
        <v>13</v>
      </c>
      <c r="X36" s="12">
        <v>5</v>
      </c>
      <c r="Y36" s="12">
        <v>5</v>
      </c>
      <c r="Z36" s="12">
        <v>2</v>
      </c>
      <c r="AA36" s="13">
        <v>0</v>
      </c>
      <c r="AB36" s="13">
        <v>0</v>
      </c>
      <c r="AC36" s="12">
        <v>1</v>
      </c>
      <c r="AD36" s="13">
        <v>0</v>
      </c>
      <c r="AE36" s="12">
        <v>2</v>
      </c>
      <c r="AF36" s="14">
        <f t="shared" si="2"/>
        <v>15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4">
        <f t="shared" si="3"/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4">
        <f t="shared" si="4"/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4">
        <f t="shared" si="5"/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4">
        <f t="shared" si="6"/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4">
        <f t="shared" si="7"/>
        <v>0</v>
      </c>
    </row>
    <row r="37" spans="1:77" ht="76.5" customHeight="1" x14ac:dyDescent="0.2">
      <c r="A37" s="9" t="s">
        <v>24</v>
      </c>
      <c r="B37" s="10">
        <v>30</v>
      </c>
      <c r="C37" s="11" t="s">
        <v>82</v>
      </c>
      <c r="D37" s="11" t="s">
        <v>83</v>
      </c>
      <c r="E37" s="10" t="s">
        <v>35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f t="shared" si="0"/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4">
        <f t="shared" si="1"/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4">
        <f t="shared" si="2"/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4">
        <f t="shared" si="3"/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4">
        <f t="shared" si="4"/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4">
        <f t="shared" si="5"/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4">
        <f t="shared" si="6"/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4">
        <f t="shared" si="7"/>
        <v>0</v>
      </c>
    </row>
    <row r="38" spans="1:77" ht="76.5" customHeight="1" x14ac:dyDescent="0.2">
      <c r="A38" s="9" t="s">
        <v>24</v>
      </c>
      <c r="B38" s="10">
        <v>31</v>
      </c>
      <c r="C38" s="11" t="s">
        <v>84</v>
      </c>
      <c r="D38" s="11" t="s">
        <v>85</v>
      </c>
      <c r="E38" s="10" t="s">
        <v>86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4">
        <f t="shared" si="0"/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4">
        <f t="shared" si="1"/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4">
        <f t="shared" si="2"/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4">
        <f t="shared" si="3"/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4">
        <f t="shared" si="4"/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4">
        <f t="shared" si="5"/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4">
        <f t="shared" si="6"/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4">
        <f t="shared" si="7"/>
        <v>0</v>
      </c>
    </row>
    <row r="39" spans="1:77" ht="30.75" customHeight="1" x14ac:dyDescent="0.2">
      <c r="A39" s="15"/>
      <c r="B39" s="15"/>
      <c r="C39" s="16"/>
      <c r="D39" s="17" t="s">
        <v>87</v>
      </c>
      <c r="E39" s="18">
        <f>N39+W39+AF39+BP39+BY39</f>
        <v>953</v>
      </c>
      <c r="F39" s="15"/>
      <c r="G39" s="15"/>
      <c r="H39" s="15"/>
      <c r="I39" s="15"/>
      <c r="J39" s="15"/>
      <c r="K39" s="15"/>
      <c r="L39" s="15"/>
      <c r="M39" s="15"/>
      <c r="N39" s="19">
        <f>SUM(N8:N37)</f>
        <v>319</v>
      </c>
      <c r="O39" s="1"/>
      <c r="P39" s="1"/>
      <c r="Q39" s="1"/>
      <c r="R39" s="1"/>
      <c r="S39" s="1"/>
      <c r="T39" s="1"/>
      <c r="U39" s="1"/>
      <c r="V39" s="1"/>
      <c r="W39" s="19">
        <f>SUM(W8:W37)</f>
        <v>162</v>
      </c>
      <c r="X39" s="1"/>
      <c r="Y39" s="1"/>
      <c r="Z39" s="1"/>
      <c r="AA39" s="1"/>
      <c r="AB39" s="1"/>
      <c r="AC39" s="1"/>
      <c r="AD39" s="1"/>
      <c r="AE39" s="1"/>
      <c r="AF39" s="19">
        <f>SUM(AF8:AF37)</f>
        <v>303</v>
      </c>
      <c r="AG39" s="15"/>
      <c r="AH39" s="15"/>
      <c r="AI39" s="15"/>
      <c r="AJ39" s="15"/>
      <c r="AK39" s="15"/>
      <c r="AL39" s="15"/>
      <c r="AM39" s="15"/>
      <c r="AN39" s="15"/>
      <c r="AO39" s="19">
        <f>SUM(AO8:AO37)</f>
        <v>1</v>
      </c>
      <c r="AP39" s="1"/>
      <c r="AQ39" s="1"/>
      <c r="AR39" s="1"/>
      <c r="AS39" s="1"/>
      <c r="AT39" s="1"/>
      <c r="AU39" s="1"/>
      <c r="AV39" s="1"/>
      <c r="AW39" s="1"/>
      <c r="AX39" s="19">
        <f>SUM(AX8:AX37)</f>
        <v>0</v>
      </c>
      <c r="AY39" s="1"/>
      <c r="AZ39" s="1"/>
      <c r="BA39" s="1"/>
      <c r="BB39" s="1"/>
      <c r="BC39" s="1"/>
      <c r="BD39" s="1"/>
      <c r="BE39" s="1"/>
      <c r="BF39" s="1"/>
      <c r="BG39" s="19">
        <f>SUM(BG8:BG37)</f>
        <v>0</v>
      </c>
      <c r="BH39" s="1"/>
      <c r="BI39" s="1"/>
      <c r="BJ39" s="1"/>
      <c r="BK39" s="1"/>
      <c r="BL39" s="1"/>
      <c r="BM39" s="1"/>
      <c r="BN39" s="1"/>
      <c r="BO39" s="1"/>
      <c r="BP39" s="19">
        <f>SUM(BP8:BP37)</f>
        <v>20</v>
      </c>
      <c r="BQ39" s="1"/>
      <c r="BR39" s="1"/>
      <c r="BS39" s="1"/>
      <c r="BT39" s="1"/>
      <c r="BU39" s="1"/>
      <c r="BV39" s="1"/>
      <c r="BW39" s="1"/>
      <c r="BX39" s="1"/>
      <c r="BY39" s="19">
        <f>SUM(BY8:BY38)</f>
        <v>149</v>
      </c>
    </row>
    <row r="40" spans="1:77" ht="30.75" customHeight="1" x14ac:dyDescent="0.2">
      <c r="A40" s="15"/>
      <c r="B40" s="15"/>
      <c r="C40" s="16"/>
      <c r="D40" s="20" t="s">
        <v>88</v>
      </c>
      <c r="E40" s="21">
        <f>AO39+AX39+BG39</f>
        <v>1</v>
      </c>
      <c r="F40" s="15"/>
      <c r="G40" s="15"/>
      <c r="H40" s="15"/>
      <c r="I40" s="15"/>
      <c r="J40" s="15"/>
      <c r="K40" s="15"/>
      <c r="L40" s="15"/>
      <c r="M40" s="15"/>
      <c r="N40" s="22"/>
      <c r="O40" s="1"/>
      <c r="P40" s="1"/>
      <c r="Q40" s="1"/>
      <c r="R40" s="1"/>
      <c r="S40" s="1"/>
      <c r="T40" s="1"/>
      <c r="U40" s="1"/>
      <c r="V40" s="1"/>
      <c r="W40" s="22"/>
      <c r="X40" s="1"/>
      <c r="Y40" s="1"/>
      <c r="Z40" s="1"/>
      <c r="AA40" s="1"/>
      <c r="AB40" s="1"/>
      <c r="AC40" s="1"/>
      <c r="AD40" s="1"/>
      <c r="AE40" s="1"/>
      <c r="AF40" s="2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ht="15.75" customHeight="1" x14ac:dyDescent="0.2">
      <c r="A41" s="15"/>
      <c r="B41" s="15"/>
      <c r="C41" s="16"/>
      <c r="D41" s="23"/>
      <c r="E41" s="24"/>
      <c r="F41" s="15"/>
      <c r="G41" s="15"/>
      <c r="H41" s="15"/>
      <c r="I41" s="15"/>
      <c r="J41" s="15"/>
      <c r="K41" s="15"/>
      <c r="L41" s="15"/>
      <c r="M41" s="15"/>
      <c r="N41" s="22"/>
      <c r="O41" s="1"/>
      <c r="P41" s="1"/>
      <c r="Q41" s="1"/>
      <c r="R41" s="1"/>
      <c r="S41" s="1"/>
      <c r="T41" s="1"/>
      <c r="U41" s="1"/>
      <c r="V41" s="1"/>
      <c r="W41" s="22"/>
      <c r="X41" s="1"/>
      <c r="Y41" s="1"/>
      <c r="Z41" s="1"/>
      <c r="AA41" s="1"/>
      <c r="AB41" s="1"/>
      <c r="AC41" s="1"/>
      <c r="AD41" s="1"/>
      <c r="AE41" s="1"/>
      <c r="AF41" s="2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ht="15.75" customHeight="1" x14ac:dyDescent="0.2">
      <c r="A42" s="15"/>
      <c r="B42" s="15"/>
      <c r="C42" s="16"/>
      <c r="D42" s="23"/>
      <c r="E42" s="24"/>
      <c r="F42" s="15"/>
      <c r="G42" s="15"/>
      <c r="H42" s="15"/>
      <c r="I42" s="15"/>
      <c r="J42" s="15"/>
      <c r="K42" s="15"/>
      <c r="L42" s="15"/>
      <c r="M42" s="15"/>
      <c r="N42" s="22"/>
      <c r="O42" s="1"/>
      <c r="P42" s="1"/>
      <c r="Q42" s="1"/>
      <c r="R42" s="1"/>
      <c r="S42" s="1"/>
      <c r="T42" s="1"/>
      <c r="U42" s="1"/>
      <c r="V42" s="1"/>
      <c r="W42" s="22"/>
      <c r="X42" s="1"/>
      <c r="Y42" s="1"/>
      <c r="Z42" s="1"/>
      <c r="AA42" s="1"/>
      <c r="AB42" s="1"/>
      <c r="AC42" s="1"/>
      <c r="AD42" s="1"/>
      <c r="AE42" s="1"/>
      <c r="AF42" s="2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ht="15.75" customHeight="1" x14ac:dyDescent="0.2">
      <c r="A43" s="15"/>
      <c r="B43" s="15"/>
      <c r="C43" s="16"/>
      <c r="D43" s="23"/>
      <c r="E43" s="24"/>
      <c r="F43" s="15"/>
      <c r="G43" s="15"/>
      <c r="H43" s="15"/>
      <c r="I43" s="15"/>
      <c r="J43" s="25"/>
      <c r="K43" s="15"/>
      <c r="L43" s="15"/>
      <c r="M43" s="15"/>
      <c r="N43" s="22"/>
      <c r="O43" s="1"/>
      <c r="P43" s="1"/>
      <c r="Q43" s="1"/>
      <c r="R43" s="1"/>
      <c r="S43" s="1"/>
      <c r="T43" s="1"/>
      <c r="U43" s="1"/>
      <c r="V43" s="1"/>
      <c r="W43" s="22"/>
      <c r="X43" s="1"/>
      <c r="Y43" s="1"/>
      <c r="Z43" s="1"/>
      <c r="AA43" s="1"/>
      <c r="AB43" s="1"/>
      <c r="AC43" s="1"/>
      <c r="AD43" s="1"/>
      <c r="AE43" s="1"/>
      <c r="AF43" s="2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ht="15.75" customHeight="1" x14ac:dyDescent="0.2">
      <c r="A44" s="3"/>
      <c r="B44" s="26" t="s">
        <v>3</v>
      </c>
      <c r="C44" s="26" t="s">
        <v>89</v>
      </c>
      <c r="D44" s="26" t="s">
        <v>90</v>
      </c>
      <c r="E44" s="26" t="s">
        <v>91</v>
      </c>
      <c r="F44" s="3"/>
      <c r="G44" s="3"/>
      <c r="H44" s="3"/>
      <c r="I44" s="3"/>
      <c r="J44" s="3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ht="47.25" customHeight="1" x14ac:dyDescent="0.2">
      <c r="A45" s="27"/>
      <c r="B45" s="28" t="s">
        <v>92</v>
      </c>
      <c r="C45" s="11" t="s">
        <v>25</v>
      </c>
      <c r="D45" s="10">
        <v>0</v>
      </c>
      <c r="E45" s="29">
        <f>+N39+W39+AF39</f>
        <v>784</v>
      </c>
      <c r="F45" s="27"/>
      <c r="G45" s="27"/>
      <c r="H45" s="27"/>
      <c r="I45" s="27"/>
      <c r="J45" s="27"/>
      <c r="K45" s="27"/>
      <c r="L45" s="27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ht="39" customHeight="1" x14ac:dyDescent="0.2">
      <c r="A46" s="3"/>
      <c r="B46" s="30">
        <v>30</v>
      </c>
      <c r="C46" s="11" t="s">
        <v>93</v>
      </c>
      <c r="D46" s="10">
        <v>0</v>
      </c>
      <c r="E46" s="29">
        <f>+BP39</f>
        <v>20</v>
      </c>
      <c r="F46" s="3"/>
      <c r="G46" s="3"/>
      <c r="H46" s="3"/>
      <c r="I46" s="3"/>
      <c r="J46" s="3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ht="44.25" customHeight="1" x14ac:dyDescent="0.2">
      <c r="A47" s="3"/>
      <c r="B47" s="10">
        <v>31</v>
      </c>
      <c r="C47" s="11" t="s">
        <v>94</v>
      </c>
      <c r="D47" s="10">
        <v>0</v>
      </c>
      <c r="E47" s="29">
        <f>+BY39</f>
        <v>149</v>
      </c>
      <c r="F47" s="3"/>
      <c r="G47" s="3"/>
      <c r="H47" s="3"/>
      <c r="I47" s="3"/>
      <c r="J47" s="3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ht="23.25" customHeight="1" x14ac:dyDescent="0.2">
      <c r="A48" s="3"/>
      <c r="B48" s="27"/>
      <c r="C48" s="27"/>
      <c r="D48" s="27"/>
      <c r="E48" s="31">
        <f>SUM(E45:E47)</f>
        <v>953</v>
      </c>
      <c r="F48" s="3"/>
      <c r="G48" s="3"/>
      <c r="H48" s="3"/>
      <c r="I48" s="3"/>
      <c r="J48" s="3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23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ht="182.25" customHeight="1" x14ac:dyDescent="0.2">
      <c r="A50" s="38" t="s">
        <v>95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ht="23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ht="23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ht="23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ht="23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ht="23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ht="23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ht="23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ht="23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ht="23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ht="23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23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23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ht="23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ht="23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23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ht="23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ht="23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ht="23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ht="23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ht="23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ht="23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ht="23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ht="23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ht="23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ht="23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ht="23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ht="23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ht="23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23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23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23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23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23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23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23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23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ht="23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ht="23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ht="23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ht="23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ht="23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ht="23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23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ht="23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ht="23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ht="23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ht="23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ht="23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ht="23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ht="23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ht="23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ht="23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ht="23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ht="23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ht="23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ht="23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ht="23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ht="23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ht="23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ht="23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ht="23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ht="23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ht="23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ht="23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ht="23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ht="23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ht="23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ht="23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ht="23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ht="23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ht="23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ht="23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ht="23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ht="23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ht="23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ht="23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ht="23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ht="23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ht="23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ht="23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ht="23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ht="23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ht="23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ht="23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ht="23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ht="23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ht="23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ht="23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ht="23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ht="23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ht="23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ht="23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ht="23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ht="23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ht="23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ht="23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ht="23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ht="23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ht="23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ht="23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ht="23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ht="23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ht="23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ht="23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ht="23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ht="23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ht="23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ht="23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ht="23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ht="23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ht="23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ht="23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ht="23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ht="23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ht="23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ht="23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ht="23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ht="23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ht="23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ht="23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ht="23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ht="23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ht="23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ht="23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ht="23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ht="23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ht="23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ht="23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ht="23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ht="23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ht="23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ht="23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ht="23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</row>
    <row r="184" spans="1:77" ht="23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ht="23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</row>
    <row r="186" spans="1:77" ht="23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</row>
    <row r="187" spans="1:77" ht="23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ht="23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ht="23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1:77" ht="23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1:77" ht="23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1:77" ht="23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ht="23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ht="23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ht="23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ht="23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ht="23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ht="23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ht="23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ht="23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ht="23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ht="23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ht="23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ht="23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</row>
    <row r="205" spans="1:77" ht="23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</row>
    <row r="206" spans="1:77" ht="23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</row>
    <row r="207" spans="1:77" ht="23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  <row r="208" spans="1:77" ht="23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</row>
    <row r="209" spans="1:77" ht="23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</row>
    <row r="210" spans="1:77" ht="23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</row>
    <row r="211" spans="1:77" ht="23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77" ht="23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</row>
    <row r="213" spans="1:77" ht="23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</row>
    <row r="214" spans="1:77" ht="23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</row>
    <row r="215" spans="1:77" ht="23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</row>
    <row r="216" spans="1:77" ht="23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</row>
    <row r="217" spans="1:77" ht="23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</row>
    <row r="218" spans="1:77" ht="23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</row>
    <row r="219" spans="1:77" ht="23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</row>
    <row r="220" spans="1:77" ht="23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</row>
    <row r="221" spans="1:77" ht="23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</row>
    <row r="222" spans="1:77" ht="23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</row>
    <row r="223" spans="1:77" ht="23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</row>
    <row r="224" spans="1:77" ht="23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</row>
    <row r="225" spans="1:77" ht="23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</row>
    <row r="226" spans="1:77" ht="23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</row>
    <row r="227" spans="1:77" ht="23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</row>
    <row r="228" spans="1:77" ht="23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</row>
    <row r="229" spans="1:77" ht="23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</row>
    <row r="230" spans="1:77" ht="23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</row>
    <row r="231" spans="1:77" ht="23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</row>
    <row r="232" spans="1:77" ht="23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</row>
    <row r="233" spans="1:77" ht="23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</row>
    <row r="234" spans="1:77" ht="23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</row>
    <row r="235" spans="1:77" ht="23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</row>
    <row r="236" spans="1:77" ht="23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</row>
    <row r="237" spans="1:77" ht="23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1:77" ht="23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1:77" ht="23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1:77" ht="23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ht="23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2" spans="1:77" ht="23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</row>
    <row r="243" spans="1:77" ht="23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</row>
    <row r="244" spans="1:77" ht="23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</row>
    <row r="245" spans="1:77" ht="23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</row>
    <row r="246" spans="1:77" ht="23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</row>
    <row r="247" spans="1:77" ht="23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</row>
    <row r="248" spans="1:77" ht="23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</row>
    <row r="249" spans="1:77" ht="23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</row>
    <row r="250" spans="1:77" ht="23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</row>
    <row r="251" spans="1:7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</row>
    <row r="252" spans="1:7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</row>
    <row r="253" spans="1:7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</row>
    <row r="254" spans="1:7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</row>
    <row r="255" spans="1:7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</row>
    <row r="256" spans="1:7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</row>
    <row r="257" spans="1:7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</row>
    <row r="258" spans="1:7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</row>
    <row r="259" spans="1:7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</row>
    <row r="260" spans="1:7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</row>
    <row r="261" spans="1:7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</row>
    <row r="262" spans="1:7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</row>
    <row r="263" spans="1:7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</row>
    <row r="264" spans="1:7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</row>
    <row r="265" spans="1:7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</row>
    <row r="266" spans="1:7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</row>
    <row r="267" spans="1:7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</row>
    <row r="268" spans="1:7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</row>
    <row r="269" spans="1:7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  <row r="387" spans="1:7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</row>
    <row r="388" spans="1:7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</row>
    <row r="389" spans="1:7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</row>
    <row r="390" spans="1:7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</row>
    <row r="391" spans="1:7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</row>
    <row r="392" spans="1:7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</row>
    <row r="393" spans="1:7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</row>
    <row r="394" spans="1:7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</row>
    <row r="395" spans="1:7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</row>
    <row r="396" spans="1:7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</row>
    <row r="397" spans="1:7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</row>
    <row r="398" spans="1:7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</row>
    <row r="399" spans="1:7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</row>
    <row r="400" spans="1:7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</row>
    <row r="401" spans="1:7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</row>
    <row r="402" spans="1:7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</row>
    <row r="403" spans="1:7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</row>
    <row r="404" spans="1:7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</row>
    <row r="405" spans="1:7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</row>
    <row r="406" spans="1:7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</row>
    <row r="407" spans="1:7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</row>
    <row r="408" spans="1:7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</row>
    <row r="409" spans="1:7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</row>
    <row r="410" spans="1:7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</row>
    <row r="411" spans="1:7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</row>
    <row r="412" spans="1:7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</row>
    <row r="413" spans="1:7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</row>
    <row r="414" spans="1:7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</row>
    <row r="415" spans="1:7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</row>
    <row r="416" spans="1:7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</row>
    <row r="417" spans="1:7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</row>
    <row r="418" spans="1:7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</row>
    <row r="419" spans="1:7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</row>
    <row r="420" spans="1:7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</row>
    <row r="421" spans="1:7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</row>
    <row r="422" spans="1:7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</row>
    <row r="423" spans="1:7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</row>
    <row r="424" spans="1:7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</row>
    <row r="425" spans="1:7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</row>
    <row r="426" spans="1:7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</row>
    <row r="427" spans="1:7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</row>
    <row r="428" spans="1:7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</row>
    <row r="429" spans="1:7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</row>
    <row r="430" spans="1:7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</row>
    <row r="431" spans="1:7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</row>
    <row r="432" spans="1:7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</row>
    <row r="433" spans="1:7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</row>
    <row r="434" spans="1:7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</row>
    <row r="435" spans="1:7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</row>
    <row r="436" spans="1:7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</row>
    <row r="437" spans="1:7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</row>
    <row r="438" spans="1:7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</row>
    <row r="439" spans="1:7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</row>
    <row r="440" spans="1:7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</row>
    <row r="441" spans="1:7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</row>
    <row r="442" spans="1:7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</row>
    <row r="443" spans="1:7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</row>
    <row r="444" spans="1:7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</row>
    <row r="445" spans="1:7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</row>
    <row r="446" spans="1:7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</row>
    <row r="447" spans="1:7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</row>
    <row r="448" spans="1:7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</row>
    <row r="449" spans="1:7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</row>
    <row r="450" spans="1:7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</row>
    <row r="451" spans="1:7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</row>
    <row r="452" spans="1:7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</row>
    <row r="453" spans="1:7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</row>
    <row r="454" spans="1:7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</row>
    <row r="455" spans="1:7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</row>
    <row r="456" spans="1:7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</row>
    <row r="457" spans="1:7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</row>
    <row r="458" spans="1:7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</row>
    <row r="459" spans="1:7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</row>
    <row r="460" spans="1:7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</row>
    <row r="461" spans="1:7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</row>
    <row r="462" spans="1:7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</row>
    <row r="463" spans="1:7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</row>
    <row r="464" spans="1:7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</row>
    <row r="465" spans="1:7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</row>
    <row r="466" spans="1:7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</row>
    <row r="467" spans="1:7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</row>
    <row r="468" spans="1:7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</row>
    <row r="469" spans="1:7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</row>
    <row r="470" spans="1:7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</row>
    <row r="471" spans="1:7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</row>
    <row r="472" spans="1:7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</row>
    <row r="473" spans="1:7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</row>
    <row r="474" spans="1:7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</row>
    <row r="475" spans="1:7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</row>
    <row r="476" spans="1:7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</row>
    <row r="477" spans="1:7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</row>
    <row r="478" spans="1:7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</row>
    <row r="479" spans="1:7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</row>
    <row r="480" spans="1:7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</row>
    <row r="481" spans="1:7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</row>
    <row r="482" spans="1:7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</row>
    <row r="483" spans="1:7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</row>
    <row r="484" spans="1:7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</row>
    <row r="485" spans="1:7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</row>
    <row r="486" spans="1:7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</row>
    <row r="487" spans="1:7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</row>
    <row r="488" spans="1:7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</row>
    <row r="489" spans="1:7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</row>
    <row r="490" spans="1:7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</row>
    <row r="491" spans="1:7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</row>
    <row r="492" spans="1:7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</row>
    <row r="493" spans="1:7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</row>
    <row r="494" spans="1:7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</row>
    <row r="495" spans="1:7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</row>
    <row r="496" spans="1:7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</row>
    <row r="497" spans="1:7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</row>
    <row r="498" spans="1:7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</row>
    <row r="499" spans="1:7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</row>
    <row r="500" spans="1:7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</row>
    <row r="501" spans="1:7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</row>
    <row r="502" spans="1:7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</row>
    <row r="503" spans="1:7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</row>
    <row r="504" spans="1:7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</row>
    <row r="505" spans="1:7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</row>
    <row r="506" spans="1:7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</row>
    <row r="507" spans="1:7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</row>
    <row r="508" spans="1:7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</row>
    <row r="509" spans="1:7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</row>
    <row r="510" spans="1:7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</row>
    <row r="511" spans="1:7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</row>
    <row r="512" spans="1:7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</row>
    <row r="513" spans="1:7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</row>
    <row r="514" spans="1:7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</row>
    <row r="515" spans="1:7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</row>
    <row r="516" spans="1:7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</row>
    <row r="517" spans="1:7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</row>
    <row r="518" spans="1:7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</row>
    <row r="519" spans="1:7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</row>
    <row r="520" spans="1:7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</row>
    <row r="521" spans="1:7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</row>
    <row r="522" spans="1:7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</row>
    <row r="523" spans="1:7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</row>
    <row r="524" spans="1:7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</row>
    <row r="525" spans="1:7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</row>
    <row r="526" spans="1:7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</row>
    <row r="527" spans="1:7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</row>
    <row r="528" spans="1:7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</row>
    <row r="529" spans="1:7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</row>
    <row r="530" spans="1:7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</row>
    <row r="531" spans="1:7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</row>
    <row r="532" spans="1:7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</row>
    <row r="533" spans="1:7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</row>
    <row r="534" spans="1:7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</row>
    <row r="535" spans="1:7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</row>
    <row r="536" spans="1:7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</row>
    <row r="537" spans="1:7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</row>
    <row r="538" spans="1:7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</row>
    <row r="539" spans="1:7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</row>
    <row r="540" spans="1:7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</row>
    <row r="541" spans="1:7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</row>
    <row r="542" spans="1:7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</row>
    <row r="543" spans="1:7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</row>
    <row r="544" spans="1:7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</row>
    <row r="545" spans="1:7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</row>
    <row r="546" spans="1:7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</row>
    <row r="547" spans="1:7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</row>
    <row r="548" spans="1:7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</row>
    <row r="549" spans="1:7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</row>
    <row r="550" spans="1:7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</row>
    <row r="551" spans="1:7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</row>
    <row r="552" spans="1:7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</row>
    <row r="553" spans="1:7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</row>
    <row r="554" spans="1:7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</row>
    <row r="555" spans="1:7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</row>
    <row r="556" spans="1:7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</row>
    <row r="557" spans="1:7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</row>
    <row r="558" spans="1:7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</row>
    <row r="559" spans="1:7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</row>
    <row r="560" spans="1:7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</row>
    <row r="561" spans="1:7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</row>
    <row r="562" spans="1:7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</row>
    <row r="563" spans="1:7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</row>
    <row r="564" spans="1:7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</row>
    <row r="565" spans="1:7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</row>
    <row r="566" spans="1:7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</row>
    <row r="567" spans="1:7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</row>
    <row r="568" spans="1:7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</row>
    <row r="569" spans="1:7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</row>
    <row r="570" spans="1:7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</row>
    <row r="571" spans="1:7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</row>
    <row r="572" spans="1:7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</row>
    <row r="573" spans="1:7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</row>
    <row r="574" spans="1:7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</row>
    <row r="575" spans="1:7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</row>
    <row r="576" spans="1:7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</row>
    <row r="577" spans="1:7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</row>
    <row r="578" spans="1:7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</row>
    <row r="579" spans="1:7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</row>
    <row r="580" spans="1:7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</row>
    <row r="581" spans="1:7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</row>
    <row r="582" spans="1:7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</row>
    <row r="583" spans="1:7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</row>
    <row r="584" spans="1:7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</row>
    <row r="585" spans="1:7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</row>
    <row r="586" spans="1:7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</row>
    <row r="587" spans="1:7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</row>
    <row r="588" spans="1:7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</row>
    <row r="589" spans="1:7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</row>
    <row r="590" spans="1:7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</row>
    <row r="591" spans="1:7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</row>
    <row r="592" spans="1:7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</row>
    <row r="593" spans="1:7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</row>
    <row r="594" spans="1:7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</row>
    <row r="595" spans="1:7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</row>
    <row r="596" spans="1:7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</row>
    <row r="597" spans="1:7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</row>
    <row r="598" spans="1:7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</row>
    <row r="599" spans="1:7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</row>
    <row r="600" spans="1:7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</row>
    <row r="601" spans="1:7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</row>
    <row r="602" spans="1:7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</row>
    <row r="603" spans="1:7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</row>
    <row r="604" spans="1:7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</row>
    <row r="605" spans="1:7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</row>
    <row r="606" spans="1:7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</row>
    <row r="607" spans="1:7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</row>
    <row r="608" spans="1:7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</row>
    <row r="609" spans="1:7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</row>
    <row r="610" spans="1:7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</row>
    <row r="611" spans="1:7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</row>
    <row r="612" spans="1:7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</row>
    <row r="613" spans="1:7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</row>
    <row r="614" spans="1:7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</row>
    <row r="615" spans="1:7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</row>
    <row r="616" spans="1:7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</row>
    <row r="617" spans="1:7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</row>
    <row r="618" spans="1:7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</row>
    <row r="619" spans="1:7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</row>
    <row r="620" spans="1:7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</row>
    <row r="621" spans="1:7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</row>
    <row r="622" spans="1:7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</row>
    <row r="623" spans="1:7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</row>
    <row r="624" spans="1:7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</row>
    <row r="625" spans="1:7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</row>
    <row r="626" spans="1:7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</row>
    <row r="627" spans="1:7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</row>
    <row r="628" spans="1:7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</row>
    <row r="629" spans="1:7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</row>
    <row r="630" spans="1:7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</row>
    <row r="631" spans="1:7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</row>
    <row r="632" spans="1:7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</row>
    <row r="633" spans="1:7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</row>
    <row r="634" spans="1:7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</row>
    <row r="635" spans="1:7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</row>
    <row r="636" spans="1:7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</row>
    <row r="637" spans="1:7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</row>
    <row r="638" spans="1:7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</row>
    <row r="639" spans="1:7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</row>
    <row r="640" spans="1:7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</row>
    <row r="641" spans="1:7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</row>
    <row r="642" spans="1:7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</row>
    <row r="643" spans="1:7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</row>
    <row r="644" spans="1:7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</row>
    <row r="645" spans="1:7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</row>
    <row r="646" spans="1:7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</row>
    <row r="647" spans="1:7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</row>
    <row r="648" spans="1:7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</row>
    <row r="649" spans="1:7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</row>
    <row r="650" spans="1:7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</row>
    <row r="651" spans="1:7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</row>
    <row r="652" spans="1:7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</row>
    <row r="653" spans="1:7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</row>
    <row r="654" spans="1:7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</row>
    <row r="655" spans="1:7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</row>
    <row r="656" spans="1:7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</row>
    <row r="657" spans="1:7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</row>
    <row r="658" spans="1:7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</row>
    <row r="659" spans="1:7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</row>
    <row r="660" spans="1:7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</row>
    <row r="661" spans="1:7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</row>
    <row r="662" spans="1:7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</row>
    <row r="663" spans="1:7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</row>
    <row r="664" spans="1:7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</row>
    <row r="665" spans="1:7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</row>
    <row r="666" spans="1:7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</row>
    <row r="667" spans="1:7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</row>
    <row r="668" spans="1:7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</row>
    <row r="669" spans="1:7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</row>
    <row r="670" spans="1:7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</row>
    <row r="671" spans="1:7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</row>
    <row r="672" spans="1:7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</row>
    <row r="673" spans="1:7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</row>
    <row r="674" spans="1:7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</row>
    <row r="675" spans="1:7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</row>
    <row r="676" spans="1:7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</row>
    <row r="677" spans="1:7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</row>
    <row r="678" spans="1:7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</row>
    <row r="679" spans="1:7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</row>
    <row r="680" spans="1:7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</row>
    <row r="681" spans="1:7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</row>
    <row r="682" spans="1:7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</row>
    <row r="683" spans="1:7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</row>
    <row r="684" spans="1:7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</row>
    <row r="685" spans="1:7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</row>
    <row r="686" spans="1:7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</row>
    <row r="687" spans="1:7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</row>
    <row r="688" spans="1:7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</row>
    <row r="689" spans="1:7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</row>
    <row r="690" spans="1:7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</row>
    <row r="691" spans="1:7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</row>
    <row r="692" spans="1:7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</row>
    <row r="693" spans="1:7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</row>
    <row r="694" spans="1:7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</row>
    <row r="695" spans="1:7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</row>
    <row r="696" spans="1:7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</row>
    <row r="697" spans="1:7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</row>
    <row r="698" spans="1:7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</row>
    <row r="699" spans="1:7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</row>
    <row r="700" spans="1:7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</row>
    <row r="701" spans="1:7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</row>
    <row r="702" spans="1:7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</row>
    <row r="703" spans="1:7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</row>
    <row r="704" spans="1:7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</row>
    <row r="705" spans="1:7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</row>
    <row r="706" spans="1:7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</row>
    <row r="707" spans="1:7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</row>
    <row r="708" spans="1:7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</row>
    <row r="709" spans="1:7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</row>
    <row r="710" spans="1:7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</row>
    <row r="711" spans="1:7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</row>
    <row r="712" spans="1:7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</row>
    <row r="713" spans="1:7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</row>
    <row r="714" spans="1:7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</row>
    <row r="715" spans="1:7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</row>
    <row r="716" spans="1:7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</row>
    <row r="717" spans="1:7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</row>
    <row r="718" spans="1:7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</row>
    <row r="719" spans="1:7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</row>
    <row r="720" spans="1:7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</row>
    <row r="721" spans="1:7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</row>
    <row r="722" spans="1:7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</row>
    <row r="723" spans="1:7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</row>
    <row r="724" spans="1:7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</row>
    <row r="725" spans="1:7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</row>
    <row r="726" spans="1:7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</row>
    <row r="727" spans="1:7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</row>
    <row r="728" spans="1:7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</row>
    <row r="729" spans="1:7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</row>
    <row r="730" spans="1:7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</row>
    <row r="731" spans="1:7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</row>
    <row r="732" spans="1:7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</row>
    <row r="733" spans="1:7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</row>
    <row r="734" spans="1:7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</row>
    <row r="735" spans="1:7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</row>
    <row r="736" spans="1:7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</row>
    <row r="737" spans="1:7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</row>
    <row r="738" spans="1:7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</row>
    <row r="739" spans="1:7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</row>
    <row r="740" spans="1:7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</row>
    <row r="741" spans="1:7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</row>
    <row r="742" spans="1:7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</row>
    <row r="743" spans="1:7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</row>
    <row r="744" spans="1:7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</row>
    <row r="745" spans="1:7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</row>
    <row r="746" spans="1:7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</row>
    <row r="747" spans="1:7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</row>
    <row r="748" spans="1:7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</row>
    <row r="749" spans="1:7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</row>
    <row r="750" spans="1:7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</row>
    <row r="751" spans="1:7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</row>
    <row r="752" spans="1:7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</row>
    <row r="753" spans="1:7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</row>
    <row r="754" spans="1:7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</row>
    <row r="755" spans="1:7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</row>
    <row r="756" spans="1:7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</row>
    <row r="757" spans="1:7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</row>
    <row r="758" spans="1:7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</row>
    <row r="759" spans="1:7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</row>
    <row r="760" spans="1:7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</row>
    <row r="761" spans="1:7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</row>
    <row r="762" spans="1:7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</row>
    <row r="763" spans="1:7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</row>
    <row r="764" spans="1:7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</row>
    <row r="765" spans="1:7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</row>
    <row r="766" spans="1:7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</row>
    <row r="767" spans="1:7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</row>
    <row r="768" spans="1:7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</row>
    <row r="769" spans="1:7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</row>
    <row r="770" spans="1:7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</row>
    <row r="771" spans="1:7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</row>
    <row r="772" spans="1:7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</row>
    <row r="773" spans="1:7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</row>
    <row r="774" spans="1:7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</row>
    <row r="775" spans="1:7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</row>
    <row r="776" spans="1:7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</row>
    <row r="777" spans="1:7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</row>
    <row r="778" spans="1:7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</row>
    <row r="779" spans="1:7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</row>
    <row r="780" spans="1:7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</row>
    <row r="781" spans="1:7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</row>
    <row r="782" spans="1:7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</row>
    <row r="783" spans="1:7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</row>
    <row r="784" spans="1:7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</row>
    <row r="785" spans="1:7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</row>
    <row r="786" spans="1:7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</row>
    <row r="787" spans="1:7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</row>
    <row r="788" spans="1:7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</row>
    <row r="789" spans="1:7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</row>
    <row r="790" spans="1:7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</row>
    <row r="791" spans="1:7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</row>
    <row r="792" spans="1:7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</row>
    <row r="793" spans="1:7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</row>
    <row r="794" spans="1:7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</row>
    <row r="795" spans="1:7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</row>
    <row r="796" spans="1:7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</row>
    <row r="797" spans="1:7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</row>
    <row r="798" spans="1:7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</row>
    <row r="799" spans="1:7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</row>
    <row r="800" spans="1:7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</row>
    <row r="801" spans="1:7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</row>
    <row r="802" spans="1:7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</row>
    <row r="803" spans="1:7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</row>
    <row r="804" spans="1:7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</row>
    <row r="805" spans="1:7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</row>
    <row r="806" spans="1:7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</row>
    <row r="807" spans="1:7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</row>
    <row r="808" spans="1:7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</row>
    <row r="809" spans="1:7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</row>
    <row r="810" spans="1:7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</row>
    <row r="811" spans="1:7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</row>
    <row r="812" spans="1:7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</row>
    <row r="813" spans="1:7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</row>
    <row r="814" spans="1:7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</row>
    <row r="815" spans="1:7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</row>
    <row r="816" spans="1:7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</row>
    <row r="817" spans="1:7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</row>
    <row r="818" spans="1:7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</row>
    <row r="819" spans="1:7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</row>
    <row r="820" spans="1:7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</row>
    <row r="821" spans="1:7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</row>
    <row r="822" spans="1:7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</row>
    <row r="823" spans="1:7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</row>
    <row r="824" spans="1:7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</row>
    <row r="825" spans="1:7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</row>
    <row r="826" spans="1:7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</row>
    <row r="827" spans="1:7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</row>
    <row r="828" spans="1:7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</row>
    <row r="829" spans="1:7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</row>
    <row r="830" spans="1:7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</row>
    <row r="831" spans="1:7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</row>
    <row r="832" spans="1:7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</row>
    <row r="833" spans="1:7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</row>
    <row r="834" spans="1:7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</row>
    <row r="835" spans="1:7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</row>
    <row r="836" spans="1:7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</row>
    <row r="837" spans="1:7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</row>
    <row r="838" spans="1:7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</row>
    <row r="839" spans="1:7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</row>
    <row r="840" spans="1:7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</row>
    <row r="841" spans="1:7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</row>
    <row r="842" spans="1:7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</row>
    <row r="843" spans="1:7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</row>
    <row r="844" spans="1:7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</row>
    <row r="845" spans="1:7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</row>
    <row r="846" spans="1:7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</row>
    <row r="847" spans="1:7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</row>
    <row r="848" spans="1:7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</row>
    <row r="849" spans="1:7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</row>
    <row r="850" spans="1:7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</row>
    <row r="851" spans="1:7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</row>
    <row r="852" spans="1:7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</row>
    <row r="853" spans="1:7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</row>
    <row r="854" spans="1:7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</row>
    <row r="855" spans="1:7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</row>
    <row r="856" spans="1:7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</row>
    <row r="857" spans="1:7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</row>
    <row r="858" spans="1:7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</row>
    <row r="859" spans="1:7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</row>
    <row r="860" spans="1:7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</row>
    <row r="861" spans="1:7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</row>
    <row r="862" spans="1:7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</row>
    <row r="863" spans="1:7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</row>
    <row r="864" spans="1:7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</row>
    <row r="865" spans="1:7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</row>
    <row r="866" spans="1:7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</row>
    <row r="867" spans="1:7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</row>
    <row r="868" spans="1:7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</row>
    <row r="869" spans="1:7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</row>
    <row r="870" spans="1:7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</row>
    <row r="871" spans="1:7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</row>
    <row r="872" spans="1:7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</row>
    <row r="873" spans="1:7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</row>
    <row r="874" spans="1:7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</row>
    <row r="875" spans="1:7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</row>
    <row r="876" spans="1:7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</row>
    <row r="877" spans="1:7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</row>
    <row r="878" spans="1:7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</row>
    <row r="879" spans="1:7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</row>
    <row r="880" spans="1:7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</row>
    <row r="881" spans="1:7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</row>
    <row r="882" spans="1:7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</row>
    <row r="883" spans="1:7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</row>
    <row r="884" spans="1:7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</row>
    <row r="885" spans="1:7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</row>
    <row r="886" spans="1:7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</row>
    <row r="887" spans="1:7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</row>
    <row r="888" spans="1:7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</row>
    <row r="889" spans="1:7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</row>
    <row r="890" spans="1:7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</row>
    <row r="891" spans="1:7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</row>
    <row r="892" spans="1:7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</row>
    <row r="893" spans="1:7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</row>
    <row r="894" spans="1:7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</row>
    <row r="895" spans="1:7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</row>
    <row r="896" spans="1:7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</row>
    <row r="897" spans="1:7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</row>
    <row r="898" spans="1:7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</row>
    <row r="899" spans="1:7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</row>
    <row r="900" spans="1:7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</row>
    <row r="901" spans="1:7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</row>
    <row r="902" spans="1:7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</row>
    <row r="903" spans="1:7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</row>
    <row r="904" spans="1:7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</row>
    <row r="905" spans="1:7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</row>
    <row r="906" spans="1:7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</row>
    <row r="907" spans="1:7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</row>
    <row r="908" spans="1:7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</row>
    <row r="909" spans="1:7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</row>
    <row r="910" spans="1:7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</row>
    <row r="911" spans="1:7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</row>
    <row r="912" spans="1:7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</row>
    <row r="913" spans="1:7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</row>
    <row r="914" spans="1:7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</row>
    <row r="915" spans="1:7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</row>
    <row r="916" spans="1:7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</row>
    <row r="917" spans="1:7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</row>
    <row r="918" spans="1:7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</row>
    <row r="919" spans="1:7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</row>
    <row r="920" spans="1:7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</row>
    <row r="921" spans="1:7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</row>
    <row r="922" spans="1:7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</row>
    <row r="923" spans="1:7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</row>
    <row r="924" spans="1:7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</row>
    <row r="925" spans="1:7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</row>
    <row r="926" spans="1:7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</row>
    <row r="927" spans="1:7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</row>
    <row r="928" spans="1:7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</row>
    <row r="929" spans="1:7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</row>
    <row r="930" spans="1:7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</row>
    <row r="931" spans="1:7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</row>
    <row r="932" spans="1:7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</row>
    <row r="933" spans="1:7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</row>
    <row r="934" spans="1:7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</row>
    <row r="935" spans="1:7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</row>
    <row r="936" spans="1:7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</row>
    <row r="937" spans="1:7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</row>
    <row r="938" spans="1:7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</row>
    <row r="939" spans="1:7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</row>
    <row r="940" spans="1:7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</row>
    <row r="941" spans="1:7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</row>
    <row r="942" spans="1:7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</row>
    <row r="943" spans="1:7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</row>
    <row r="944" spans="1:7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</row>
    <row r="945" spans="1:7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</row>
    <row r="946" spans="1:7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</row>
    <row r="947" spans="1:7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</row>
    <row r="948" spans="1:7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</row>
    <row r="949" spans="1:7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</row>
    <row r="950" spans="1:7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</row>
    <row r="951" spans="1:7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</row>
    <row r="952" spans="1:7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</row>
    <row r="953" spans="1:7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</row>
    <row r="954" spans="1:7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</row>
    <row r="955" spans="1:7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</row>
    <row r="956" spans="1:7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</row>
    <row r="957" spans="1:7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</row>
    <row r="958" spans="1:7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</row>
    <row r="959" spans="1:7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</row>
    <row r="960" spans="1:7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</row>
    <row r="961" spans="1:7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</row>
    <row r="962" spans="1:7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</row>
    <row r="963" spans="1:7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</row>
    <row r="964" spans="1:7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</row>
    <row r="965" spans="1:7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</row>
    <row r="966" spans="1:7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</row>
    <row r="967" spans="1:7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</row>
    <row r="968" spans="1:7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</row>
    <row r="969" spans="1:7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</row>
    <row r="970" spans="1:7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</row>
    <row r="971" spans="1:7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</row>
    <row r="972" spans="1:7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</row>
    <row r="973" spans="1:7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</row>
    <row r="974" spans="1:7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</row>
    <row r="975" spans="1:7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</row>
    <row r="976" spans="1:7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</row>
    <row r="977" spans="1:7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</row>
    <row r="978" spans="1:7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</row>
    <row r="979" spans="1:7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</row>
    <row r="980" spans="1:7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</row>
    <row r="981" spans="1:7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</row>
    <row r="982" spans="1:7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</row>
    <row r="983" spans="1:7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</row>
    <row r="984" spans="1:7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</row>
    <row r="985" spans="1:7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</row>
    <row r="986" spans="1:7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</row>
    <row r="987" spans="1:7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</row>
    <row r="988" spans="1:7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</row>
    <row r="989" spans="1:7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</row>
    <row r="990" spans="1:7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</row>
    <row r="991" spans="1:7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</row>
    <row r="992" spans="1:7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</row>
    <row r="993" spans="1:7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</row>
    <row r="994" spans="1:7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</row>
    <row r="995" spans="1:7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</row>
    <row r="996" spans="1:7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</row>
    <row r="997" spans="1:7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</row>
    <row r="998" spans="1:7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</row>
    <row r="999" spans="1:7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</row>
    <row r="1000" spans="1:7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</row>
  </sheetData>
  <mergeCells count="57">
    <mergeCell ref="C2:F2"/>
    <mergeCell ref="A5:A7"/>
    <mergeCell ref="B5:B7"/>
    <mergeCell ref="C5:C7"/>
    <mergeCell ref="D5:E5"/>
    <mergeCell ref="A3:N3"/>
    <mergeCell ref="F5:N5"/>
    <mergeCell ref="L6:M6"/>
    <mergeCell ref="N6:N7"/>
    <mergeCell ref="F6:G6"/>
    <mergeCell ref="AP5:AX5"/>
    <mergeCell ref="AG5:AO5"/>
    <mergeCell ref="X5:AF5"/>
    <mergeCell ref="O5:W5"/>
    <mergeCell ref="D6:D7"/>
    <mergeCell ref="E6:E7"/>
    <mergeCell ref="H6:I6"/>
    <mergeCell ref="J6:K6"/>
    <mergeCell ref="O6:P6"/>
    <mergeCell ref="Q6:R6"/>
    <mergeCell ref="S6:T6"/>
    <mergeCell ref="W6:W7"/>
    <mergeCell ref="BE6:BF6"/>
    <mergeCell ref="BG6:BG7"/>
    <mergeCell ref="BH6:BI6"/>
    <mergeCell ref="BJ6:BK6"/>
    <mergeCell ref="BQ5:BY5"/>
    <mergeCell ref="BH5:BP5"/>
    <mergeCell ref="AY5:BG5"/>
    <mergeCell ref="BW6:BX6"/>
    <mergeCell ref="BY6:BY7"/>
    <mergeCell ref="BL6:BM6"/>
    <mergeCell ref="BN6:BO6"/>
    <mergeCell ref="BP6:BP7"/>
    <mergeCell ref="BQ6:BR6"/>
    <mergeCell ref="BS6:BT6"/>
    <mergeCell ref="BU6:BV6"/>
    <mergeCell ref="AV6:AW6"/>
    <mergeCell ref="AX6:AX7"/>
    <mergeCell ref="AY6:AZ6"/>
    <mergeCell ref="BA6:BB6"/>
    <mergeCell ref="BC6:BD6"/>
    <mergeCell ref="AM6:AN6"/>
    <mergeCell ref="AO6:AO7"/>
    <mergeCell ref="AP6:AQ6"/>
    <mergeCell ref="AR6:AS6"/>
    <mergeCell ref="AT6:AU6"/>
    <mergeCell ref="AF6:AF7"/>
    <mergeCell ref="A50:N50"/>
    <mergeCell ref="AG6:AH6"/>
    <mergeCell ref="AI6:AJ6"/>
    <mergeCell ref="AK6:AL6"/>
    <mergeCell ref="U6:V6"/>
    <mergeCell ref="X6:Y6"/>
    <mergeCell ref="Z6:AA6"/>
    <mergeCell ref="AB6:AC6"/>
    <mergeCell ref="AD6:AE6"/>
  </mergeCells>
  <printOptions horizontalCentered="1"/>
  <pageMargins left="0.70866141732283472" right="0.31496062992125984" top="0.74803149606299213" bottom="0.74803149606299213" header="0" footer="0"/>
  <pageSetup orientation="landscape"/>
  <colBreaks count="2" manualBreakCount="2">
    <brk id="23" man="1"/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000"/>
  <sheetViews>
    <sheetView showGridLines="0" workbookViewId="0">
      <pane ySplit="7" topLeftCell="A8" activePane="bottomLeft" state="frozen"/>
      <selection pane="bottomLeft" activeCell="B9" sqref="B9"/>
    </sheetView>
  </sheetViews>
  <sheetFormatPr baseColWidth="10" defaultColWidth="12.625" defaultRowHeight="15" customHeight="1" x14ac:dyDescent="0.2"/>
  <cols>
    <col min="1" max="1" width="9.625" customWidth="1"/>
    <col min="2" max="2" width="6.75" customWidth="1"/>
    <col min="3" max="3" width="16.875" customWidth="1"/>
    <col min="4" max="4" width="24" customWidth="1"/>
    <col min="5" max="5" width="25.5" customWidth="1"/>
    <col min="6" max="6" width="9.875" customWidth="1"/>
    <col min="7" max="77" width="7.625" customWidth="1"/>
  </cols>
  <sheetData>
    <row r="1" spans="1:77" ht="13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28.5" customHeight="1" x14ac:dyDescent="0.2">
      <c r="A2" s="2"/>
      <c r="B2" s="2"/>
      <c r="C2" s="50" t="s">
        <v>0</v>
      </c>
      <c r="D2" s="39"/>
      <c r="E2" s="39"/>
      <c r="F2" s="39"/>
      <c r="G2" s="2"/>
      <c r="H2" s="2"/>
      <c r="I2" s="2"/>
      <c r="J2" s="2"/>
      <c r="K2" s="2"/>
      <c r="L2" s="2"/>
      <c r="M2" s="2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51.75" customHeight="1" x14ac:dyDescent="0.2">
      <c r="A3" s="52" t="s">
        <v>96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" customHeight="1" x14ac:dyDescent="0.2">
      <c r="A4" s="5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45.75" customHeight="1" x14ac:dyDescent="0.2">
      <c r="A5" s="49" t="s">
        <v>2</v>
      </c>
      <c r="B5" s="49" t="s">
        <v>3</v>
      </c>
      <c r="C5" s="49" t="s">
        <v>4</v>
      </c>
      <c r="D5" s="47" t="s">
        <v>5</v>
      </c>
      <c r="E5" s="34"/>
      <c r="F5" s="47" t="s">
        <v>6</v>
      </c>
      <c r="G5" s="45"/>
      <c r="H5" s="45"/>
      <c r="I5" s="45"/>
      <c r="J5" s="45"/>
      <c r="K5" s="45"/>
      <c r="L5" s="45"/>
      <c r="M5" s="45"/>
      <c r="N5" s="34"/>
      <c r="O5" s="47" t="s">
        <v>97</v>
      </c>
      <c r="P5" s="45"/>
      <c r="Q5" s="45"/>
      <c r="R5" s="45"/>
      <c r="S5" s="45"/>
      <c r="T5" s="45"/>
      <c r="U5" s="45"/>
      <c r="V5" s="45"/>
      <c r="W5" s="34"/>
      <c r="X5" s="47" t="s">
        <v>8</v>
      </c>
      <c r="Y5" s="45"/>
      <c r="Z5" s="45"/>
      <c r="AA5" s="45"/>
      <c r="AB5" s="45"/>
      <c r="AC5" s="45"/>
      <c r="AD5" s="45"/>
      <c r="AE5" s="45"/>
      <c r="AF5" s="34"/>
      <c r="AG5" s="46" t="s">
        <v>9</v>
      </c>
      <c r="AH5" s="45"/>
      <c r="AI5" s="45"/>
      <c r="AJ5" s="45"/>
      <c r="AK5" s="45"/>
      <c r="AL5" s="45"/>
      <c r="AM5" s="45"/>
      <c r="AN5" s="45"/>
      <c r="AO5" s="34"/>
      <c r="AP5" s="46" t="s">
        <v>10</v>
      </c>
      <c r="AQ5" s="45"/>
      <c r="AR5" s="45"/>
      <c r="AS5" s="45"/>
      <c r="AT5" s="45"/>
      <c r="AU5" s="45"/>
      <c r="AV5" s="45"/>
      <c r="AW5" s="45"/>
      <c r="AX5" s="34"/>
      <c r="AY5" s="46" t="s">
        <v>11</v>
      </c>
      <c r="AZ5" s="45"/>
      <c r="BA5" s="45"/>
      <c r="BB5" s="45"/>
      <c r="BC5" s="45"/>
      <c r="BD5" s="45"/>
      <c r="BE5" s="45"/>
      <c r="BF5" s="45"/>
      <c r="BG5" s="34"/>
      <c r="BH5" s="44" t="s">
        <v>12</v>
      </c>
      <c r="BI5" s="45"/>
      <c r="BJ5" s="45"/>
      <c r="BK5" s="45"/>
      <c r="BL5" s="45"/>
      <c r="BM5" s="45"/>
      <c r="BN5" s="45"/>
      <c r="BO5" s="45"/>
      <c r="BP5" s="34"/>
      <c r="BQ5" s="44" t="s">
        <v>13</v>
      </c>
      <c r="BR5" s="45"/>
      <c r="BS5" s="45"/>
      <c r="BT5" s="45"/>
      <c r="BU5" s="45"/>
      <c r="BV5" s="45"/>
      <c r="BW5" s="45"/>
      <c r="BX5" s="45"/>
      <c r="BY5" s="34"/>
    </row>
    <row r="6" spans="1:77" ht="23.25" customHeight="1" x14ac:dyDescent="0.2">
      <c r="A6" s="51"/>
      <c r="B6" s="51"/>
      <c r="C6" s="51"/>
      <c r="D6" s="49" t="s">
        <v>14</v>
      </c>
      <c r="E6" s="49" t="s">
        <v>15</v>
      </c>
      <c r="F6" s="35" t="s">
        <v>16</v>
      </c>
      <c r="G6" s="34"/>
      <c r="H6" s="35" t="s">
        <v>98</v>
      </c>
      <c r="I6" s="34"/>
      <c r="J6" s="33" t="s">
        <v>18</v>
      </c>
      <c r="K6" s="34"/>
      <c r="L6" s="33" t="s">
        <v>19</v>
      </c>
      <c r="M6" s="34"/>
      <c r="N6" s="36" t="s">
        <v>20</v>
      </c>
      <c r="O6" s="35" t="s">
        <v>16</v>
      </c>
      <c r="P6" s="34"/>
      <c r="Q6" s="35" t="s">
        <v>17</v>
      </c>
      <c r="R6" s="34"/>
      <c r="S6" s="33" t="s">
        <v>18</v>
      </c>
      <c r="T6" s="34"/>
      <c r="U6" s="33" t="s">
        <v>19</v>
      </c>
      <c r="V6" s="34"/>
      <c r="W6" s="36" t="s">
        <v>20</v>
      </c>
      <c r="X6" s="35" t="s">
        <v>16</v>
      </c>
      <c r="Y6" s="34"/>
      <c r="Z6" s="35" t="s">
        <v>17</v>
      </c>
      <c r="AA6" s="34"/>
      <c r="AB6" s="33" t="s">
        <v>18</v>
      </c>
      <c r="AC6" s="34"/>
      <c r="AD6" s="33" t="s">
        <v>19</v>
      </c>
      <c r="AE6" s="34"/>
      <c r="AF6" s="36" t="s">
        <v>20</v>
      </c>
      <c r="AG6" s="40" t="s">
        <v>16</v>
      </c>
      <c r="AH6" s="34"/>
      <c r="AI6" s="40" t="s">
        <v>17</v>
      </c>
      <c r="AJ6" s="34"/>
      <c r="AK6" s="41" t="s">
        <v>18</v>
      </c>
      <c r="AL6" s="34"/>
      <c r="AM6" s="41" t="s">
        <v>19</v>
      </c>
      <c r="AN6" s="34"/>
      <c r="AO6" s="42" t="s">
        <v>20</v>
      </c>
      <c r="AP6" s="40" t="s">
        <v>16</v>
      </c>
      <c r="AQ6" s="34"/>
      <c r="AR6" s="40" t="s">
        <v>17</v>
      </c>
      <c r="AS6" s="34"/>
      <c r="AT6" s="41" t="s">
        <v>18</v>
      </c>
      <c r="AU6" s="34"/>
      <c r="AV6" s="41" t="s">
        <v>19</v>
      </c>
      <c r="AW6" s="34"/>
      <c r="AX6" s="42" t="s">
        <v>20</v>
      </c>
      <c r="AY6" s="40" t="s">
        <v>16</v>
      </c>
      <c r="AZ6" s="34"/>
      <c r="BA6" s="40" t="s">
        <v>17</v>
      </c>
      <c r="BB6" s="34"/>
      <c r="BC6" s="41" t="s">
        <v>18</v>
      </c>
      <c r="BD6" s="34"/>
      <c r="BE6" s="41" t="s">
        <v>19</v>
      </c>
      <c r="BF6" s="34"/>
      <c r="BG6" s="42" t="s">
        <v>20</v>
      </c>
      <c r="BH6" s="43" t="s">
        <v>16</v>
      </c>
      <c r="BI6" s="34"/>
      <c r="BJ6" s="43" t="s">
        <v>99</v>
      </c>
      <c r="BK6" s="34"/>
      <c r="BL6" s="43" t="s">
        <v>18</v>
      </c>
      <c r="BM6" s="34"/>
      <c r="BN6" s="43" t="s">
        <v>19</v>
      </c>
      <c r="BO6" s="34"/>
      <c r="BP6" s="53" t="s">
        <v>20</v>
      </c>
      <c r="BQ6" s="43" t="s">
        <v>100</v>
      </c>
      <c r="BR6" s="34"/>
      <c r="BS6" s="43" t="s">
        <v>101</v>
      </c>
      <c r="BT6" s="34"/>
      <c r="BU6" s="43" t="s">
        <v>18</v>
      </c>
      <c r="BV6" s="34"/>
      <c r="BW6" s="43" t="s">
        <v>19</v>
      </c>
      <c r="BX6" s="34"/>
      <c r="BY6" s="53" t="s">
        <v>20</v>
      </c>
    </row>
    <row r="7" spans="1:77" ht="23.25" customHeight="1" x14ac:dyDescent="0.2">
      <c r="A7" s="37"/>
      <c r="B7" s="37"/>
      <c r="C7" s="37"/>
      <c r="D7" s="37"/>
      <c r="E7" s="37"/>
      <c r="F7" s="6" t="s">
        <v>22</v>
      </c>
      <c r="G7" s="6" t="s">
        <v>23</v>
      </c>
      <c r="H7" s="6" t="s">
        <v>22</v>
      </c>
      <c r="I7" s="6" t="s">
        <v>23</v>
      </c>
      <c r="J7" s="6" t="s">
        <v>22</v>
      </c>
      <c r="K7" s="6" t="s">
        <v>23</v>
      </c>
      <c r="L7" s="6" t="s">
        <v>22</v>
      </c>
      <c r="M7" s="6" t="s">
        <v>23</v>
      </c>
      <c r="N7" s="37"/>
      <c r="O7" s="6" t="s">
        <v>22</v>
      </c>
      <c r="P7" s="6" t="s">
        <v>23</v>
      </c>
      <c r="Q7" s="6" t="s">
        <v>22</v>
      </c>
      <c r="R7" s="6" t="s">
        <v>23</v>
      </c>
      <c r="S7" s="6" t="s">
        <v>22</v>
      </c>
      <c r="T7" s="6" t="s">
        <v>23</v>
      </c>
      <c r="U7" s="6" t="s">
        <v>22</v>
      </c>
      <c r="V7" s="6" t="s">
        <v>23</v>
      </c>
      <c r="W7" s="37"/>
      <c r="X7" s="6" t="s">
        <v>22</v>
      </c>
      <c r="Y7" s="6" t="s">
        <v>23</v>
      </c>
      <c r="Z7" s="6" t="s">
        <v>22</v>
      </c>
      <c r="AA7" s="6" t="s">
        <v>23</v>
      </c>
      <c r="AB7" s="6" t="s">
        <v>22</v>
      </c>
      <c r="AC7" s="6" t="s">
        <v>23</v>
      </c>
      <c r="AD7" s="6" t="s">
        <v>22</v>
      </c>
      <c r="AE7" s="6" t="s">
        <v>23</v>
      </c>
      <c r="AF7" s="37"/>
      <c r="AG7" s="7" t="s">
        <v>22</v>
      </c>
      <c r="AH7" s="7" t="s">
        <v>23</v>
      </c>
      <c r="AI7" s="7" t="s">
        <v>22</v>
      </c>
      <c r="AJ7" s="7" t="s">
        <v>23</v>
      </c>
      <c r="AK7" s="7" t="s">
        <v>22</v>
      </c>
      <c r="AL7" s="7" t="s">
        <v>23</v>
      </c>
      <c r="AM7" s="7" t="s">
        <v>22</v>
      </c>
      <c r="AN7" s="7" t="s">
        <v>23</v>
      </c>
      <c r="AO7" s="37"/>
      <c r="AP7" s="7" t="s">
        <v>22</v>
      </c>
      <c r="AQ7" s="7" t="s">
        <v>23</v>
      </c>
      <c r="AR7" s="7" t="s">
        <v>22</v>
      </c>
      <c r="AS7" s="7" t="s">
        <v>23</v>
      </c>
      <c r="AT7" s="7" t="s">
        <v>22</v>
      </c>
      <c r="AU7" s="7" t="s">
        <v>23</v>
      </c>
      <c r="AV7" s="7" t="s">
        <v>22</v>
      </c>
      <c r="AW7" s="7" t="s">
        <v>23</v>
      </c>
      <c r="AX7" s="37"/>
      <c r="AY7" s="7" t="s">
        <v>22</v>
      </c>
      <c r="AZ7" s="7" t="s">
        <v>23</v>
      </c>
      <c r="BA7" s="7" t="s">
        <v>22</v>
      </c>
      <c r="BB7" s="7" t="s">
        <v>23</v>
      </c>
      <c r="BC7" s="7" t="s">
        <v>22</v>
      </c>
      <c r="BD7" s="7" t="s">
        <v>23</v>
      </c>
      <c r="BE7" s="7" t="s">
        <v>22</v>
      </c>
      <c r="BF7" s="7" t="s">
        <v>23</v>
      </c>
      <c r="BG7" s="37"/>
      <c r="BH7" s="8" t="s">
        <v>22</v>
      </c>
      <c r="BI7" s="8" t="s">
        <v>23</v>
      </c>
      <c r="BJ7" s="8" t="s">
        <v>22</v>
      </c>
      <c r="BK7" s="8" t="s">
        <v>23</v>
      </c>
      <c r="BL7" s="8" t="s">
        <v>22</v>
      </c>
      <c r="BM7" s="8" t="s">
        <v>23</v>
      </c>
      <c r="BN7" s="8" t="s">
        <v>22</v>
      </c>
      <c r="BO7" s="8" t="s">
        <v>23</v>
      </c>
      <c r="BP7" s="37"/>
      <c r="BQ7" s="8" t="s">
        <v>22</v>
      </c>
      <c r="BR7" s="8" t="s">
        <v>23</v>
      </c>
      <c r="BS7" s="8" t="s">
        <v>22</v>
      </c>
      <c r="BT7" s="8" t="s">
        <v>23</v>
      </c>
      <c r="BU7" s="8" t="s">
        <v>22</v>
      </c>
      <c r="BV7" s="8" t="s">
        <v>23</v>
      </c>
      <c r="BW7" s="8" t="s">
        <v>22</v>
      </c>
      <c r="BX7" s="8" t="s">
        <v>23</v>
      </c>
      <c r="BY7" s="37"/>
    </row>
    <row r="8" spans="1:77" ht="76.5" customHeight="1" x14ac:dyDescent="0.2">
      <c r="A8" s="9" t="s">
        <v>102</v>
      </c>
      <c r="B8" s="10">
        <v>1</v>
      </c>
      <c r="C8" s="11" t="s">
        <v>25</v>
      </c>
      <c r="D8" s="11" t="s">
        <v>26</v>
      </c>
      <c r="E8" s="10" t="s">
        <v>27</v>
      </c>
      <c r="F8" s="12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ref="N8:N20" si="0">SUM(F8:M8)</f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f t="shared" ref="W8:W38" si="1">SUM(O8:V8)</f>
        <v>0</v>
      </c>
      <c r="X8" s="12">
        <v>0</v>
      </c>
      <c r="Y8" s="12">
        <v>0</v>
      </c>
      <c r="Z8" s="13">
        <v>0</v>
      </c>
      <c r="AA8" s="12">
        <v>0</v>
      </c>
      <c r="AB8" s="13">
        <v>0</v>
      </c>
      <c r="AC8" s="13">
        <v>0</v>
      </c>
      <c r="AD8" s="13">
        <v>0</v>
      </c>
      <c r="AE8" s="13">
        <v>0</v>
      </c>
      <c r="AF8" s="14">
        <f t="shared" ref="AF8:AF38" si="2">SUM(X8:AE8)</f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4">
        <f t="shared" ref="AO8:AO38" si="3">SUM(AG8:AN8)</f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4">
        <f t="shared" ref="AX8:AX38" si="4">SUM(AP8:AW8)</f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4">
        <f t="shared" ref="BG8:BG38" si="5">SUM(AY8:BF8)</f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4">
        <f t="shared" ref="BP8:BP38" si="6">SUM(BH8:BO8)</f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2">
        <v>0</v>
      </c>
      <c r="BW8" s="13">
        <v>0</v>
      </c>
      <c r="BX8" s="13">
        <v>0</v>
      </c>
      <c r="BY8" s="14">
        <f t="shared" ref="BY8:BY38" si="7">SUM(BQ8:BX8)</f>
        <v>0</v>
      </c>
    </row>
    <row r="9" spans="1:77" ht="76.5" customHeight="1" x14ac:dyDescent="0.2">
      <c r="A9" s="9" t="s">
        <v>102</v>
      </c>
      <c r="B9" s="10">
        <v>2</v>
      </c>
      <c r="C9" s="11" t="s">
        <v>25</v>
      </c>
      <c r="D9" s="11" t="s">
        <v>28</v>
      </c>
      <c r="E9" s="10" t="s">
        <v>29</v>
      </c>
      <c r="F9" s="13">
        <v>0</v>
      </c>
      <c r="G9" s="13">
        <v>0</v>
      </c>
      <c r="H9" s="12">
        <v>1</v>
      </c>
      <c r="I9" s="12">
        <v>1</v>
      </c>
      <c r="J9" s="13">
        <v>0</v>
      </c>
      <c r="K9" s="13">
        <v>0</v>
      </c>
      <c r="L9" s="13">
        <v>0</v>
      </c>
      <c r="M9" s="13">
        <v>0</v>
      </c>
      <c r="N9" s="14">
        <f t="shared" si="0"/>
        <v>2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4">
        <f t="shared" si="1"/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4">
        <f t="shared" si="2"/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4">
        <f t="shared" si="3"/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4">
        <f t="shared" si="4"/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4">
        <f t="shared" si="5"/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4">
        <f t="shared" si="6"/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4">
        <f t="shared" si="7"/>
        <v>0</v>
      </c>
    </row>
    <row r="10" spans="1:77" ht="76.5" customHeight="1" x14ac:dyDescent="0.2">
      <c r="A10" s="9" t="s">
        <v>102</v>
      </c>
      <c r="B10" s="10">
        <v>3</v>
      </c>
      <c r="C10" s="11" t="s">
        <v>25</v>
      </c>
      <c r="D10" s="11" t="s">
        <v>30</v>
      </c>
      <c r="E10" s="10" t="s">
        <v>31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4">
        <f t="shared" si="0"/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4">
        <f t="shared" si="1"/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4">
        <f t="shared" si="2"/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4">
        <f t="shared" si="3"/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4">
        <f t="shared" si="4"/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4">
        <f t="shared" si="5"/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4">
        <f t="shared" si="6"/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4">
        <f t="shared" si="7"/>
        <v>0</v>
      </c>
    </row>
    <row r="11" spans="1:77" ht="76.5" customHeight="1" x14ac:dyDescent="0.2">
      <c r="A11" s="9" t="s">
        <v>102</v>
      </c>
      <c r="B11" s="10">
        <v>4</v>
      </c>
      <c r="C11" s="11" t="s">
        <v>25</v>
      </c>
      <c r="D11" s="11" t="s">
        <v>32</v>
      </c>
      <c r="E11" s="10" t="s">
        <v>33</v>
      </c>
      <c r="F11" s="13">
        <v>0</v>
      </c>
      <c r="G11" s="13">
        <v>0</v>
      </c>
      <c r="H11" s="12">
        <v>20</v>
      </c>
      <c r="I11" s="12">
        <v>42</v>
      </c>
      <c r="J11" s="12">
        <v>2</v>
      </c>
      <c r="K11" s="12">
        <v>0</v>
      </c>
      <c r="L11" s="13">
        <v>0</v>
      </c>
      <c r="M11" s="13">
        <v>0</v>
      </c>
      <c r="N11" s="14">
        <f t="shared" si="0"/>
        <v>64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4">
        <f t="shared" si="1"/>
        <v>0</v>
      </c>
      <c r="X11" s="12">
        <v>5</v>
      </c>
      <c r="Y11" s="12">
        <v>3</v>
      </c>
      <c r="Z11" s="13">
        <v>0</v>
      </c>
      <c r="AA11" s="12">
        <v>2</v>
      </c>
      <c r="AB11" s="12">
        <v>1</v>
      </c>
      <c r="AC11" s="13">
        <v>0</v>
      </c>
      <c r="AD11" s="13">
        <v>0</v>
      </c>
      <c r="AE11" s="13">
        <v>0</v>
      </c>
      <c r="AF11" s="14">
        <f t="shared" si="2"/>
        <v>11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4">
        <f t="shared" si="3"/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4">
        <f t="shared" si="4"/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4">
        <f t="shared" si="5"/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4">
        <f t="shared" si="6"/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4">
        <f t="shared" si="7"/>
        <v>0</v>
      </c>
    </row>
    <row r="12" spans="1:77" ht="76.5" customHeight="1" x14ac:dyDescent="0.2">
      <c r="A12" s="9" t="s">
        <v>102</v>
      </c>
      <c r="B12" s="10">
        <v>5</v>
      </c>
      <c r="C12" s="11" t="s">
        <v>25</v>
      </c>
      <c r="D12" s="11" t="s">
        <v>34</v>
      </c>
      <c r="E12" s="10" t="s">
        <v>35</v>
      </c>
      <c r="F12" s="13">
        <v>0</v>
      </c>
      <c r="G12" s="13">
        <v>0</v>
      </c>
      <c r="H12" s="13">
        <v>0</v>
      </c>
      <c r="I12" s="12">
        <v>1</v>
      </c>
      <c r="J12" s="13">
        <v>0</v>
      </c>
      <c r="K12" s="13">
        <v>0</v>
      </c>
      <c r="L12" s="13">
        <v>0</v>
      </c>
      <c r="M12" s="13">
        <v>0</v>
      </c>
      <c r="N12" s="14">
        <f t="shared" si="0"/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4">
        <f t="shared" si="1"/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2">
        <v>1</v>
      </c>
      <c r="AD12" s="13">
        <v>0</v>
      </c>
      <c r="AE12" s="13">
        <v>0</v>
      </c>
      <c r="AF12" s="14">
        <f t="shared" si="2"/>
        <v>1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4">
        <f t="shared" si="3"/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4">
        <f t="shared" si="4"/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4">
        <f t="shared" si="5"/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4">
        <f t="shared" si="6"/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4">
        <f t="shared" si="7"/>
        <v>0</v>
      </c>
    </row>
    <row r="13" spans="1:77" ht="76.5" customHeight="1" x14ac:dyDescent="0.2">
      <c r="A13" s="9" t="s">
        <v>102</v>
      </c>
      <c r="B13" s="10">
        <v>6</v>
      </c>
      <c r="C13" s="11" t="s">
        <v>25</v>
      </c>
      <c r="D13" s="11" t="s">
        <v>36</v>
      </c>
      <c r="E13" s="10" t="s">
        <v>31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0"/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4">
        <f t="shared" si="1"/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4">
        <f t="shared" si="2"/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4">
        <f t="shared" si="3"/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4">
        <f t="shared" si="4"/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4">
        <f t="shared" si="5"/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4">
        <f t="shared" si="6"/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4">
        <f t="shared" si="7"/>
        <v>0</v>
      </c>
    </row>
    <row r="14" spans="1:77" ht="76.5" customHeight="1" x14ac:dyDescent="0.2">
      <c r="A14" s="9" t="s">
        <v>102</v>
      </c>
      <c r="B14" s="10">
        <v>7</v>
      </c>
      <c r="C14" s="11" t="s">
        <v>25</v>
      </c>
      <c r="D14" s="11" t="s">
        <v>37</v>
      </c>
      <c r="E14" s="10" t="s">
        <v>38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0"/>
        <v>0</v>
      </c>
      <c r="O14" s="12">
        <v>16</v>
      </c>
      <c r="P14" s="12">
        <v>26</v>
      </c>
      <c r="Q14" s="12">
        <v>1</v>
      </c>
      <c r="R14" s="12">
        <v>14</v>
      </c>
      <c r="S14" s="12">
        <v>3</v>
      </c>
      <c r="T14" s="12">
        <v>44</v>
      </c>
      <c r="U14" s="12">
        <v>13</v>
      </c>
      <c r="V14" s="13">
        <v>0</v>
      </c>
      <c r="W14" s="14">
        <f t="shared" si="1"/>
        <v>117</v>
      </c>
      <c r="X14" s="12">
        <v>6</v>
      </c>
      <c r="Y14" s="13">
        <v>0</v>
      </c>
      <c r="Z14" s="12">
        <v>20</v>
      </c>
      <c r="AA14" s="12">
        <v>7</v>
      </c>
      <c r="AB14" s="13">
        <v>0</v>
      </c>
      <c r="AC14" s="13">
        <v>0</v>
      </c>
      <c r="AD14" s="13">
        <v>0</v>
      </c>
      <c r="AE14" s="13"/>
      <c r="AF14" s="14">
        <f t="shared" si="2"/>
        <v>33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4">
        <f t="shared" si="3"/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4">
        <f t="shared" si="4"/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4">
        <f t="shared" si="5"/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4">
        <f t="shared" si="6"/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4">
        <f t="shared" si="7"/>
        <v>0</v>
      </c>
    </row>
    <row r="15" spans="1:77" ht="76.5" customHeight="1" x14ac:dyDescent="0.2">
      <c r="A15" s="9" t="s">
        <v>102</v>
      </c>
      <c r="B15" s="10">
        <v>8</v>
      </c>
      <c r="C15" s="11" t="s">
        <v>25</v>
      </c>
      <c r="D15" s="11" t="s">
        <v>39</v>
      </c>
      <c r="E15" s="10" t="s">
        <v>40</v>
      </c>
      <c r="F15" s="12">
        <v>1</v>
      </c>
      <c r="G15" s="12">
        <v>2</v>
      </c>
      <c r="H15" s="12">
        <v>8</v>
      </c>
      <c r="I15" s="13">
        <v>0</v>
      </c>
      <c r="J15" s="12">
        <v>3</v>
      </c>
      <c r="K15" s="13">
        <v>0</v>
      </c>
      <c r="L15" s="13">
        <v>0</v>
      </c>
      <c r="M15" s="13">
        <v>0</v>
      </c>
      <c r="N15" s="14">
        <f t="shared" si="0"/>
        <v>14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4">
        <f t="shared" si="1"/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4">
        <f t="shared" si="2"/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4">
        <f t="shared" si="3"/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4">
        <f t="shared" si="4"/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4">
        <f t="shared" si="5"/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4">
        <f t="shared" si="6"/>
        <v>0</v>
      </c>
      <c r="BQ15" s="12">
        <v>3</v>
      </c>
      <c r="BR15" s="12">
        <v>1</v>
      </c>
      <c r="BS15" s="12">
        <v>1</v>
      </c>
      <c r="BT15" s="12">
        <v>3</v>
      </c>
      <c r="BU15" s="12">
        <v>1</v>
      </c>
      <c r="BV15" s="12">
        <v>2</v>
      </c>
      <c r="BW15" s="12">
        <v>7</v>
      </c>
      <c r="BX15" s="12">
        <v>9</v>
      </c>
      <c r="BY15" s="14">
        <f t="shared" si="7"/>
        <v>27</v>
      </c>
    </row>
    <row r="16" spans="1:77" ht="76.5" customHeight="1" x14ac:dyDescent="0.2">
      <c r="A16" s="9" t="s">
        <v>102</v>
      </c>
      <c r="B16" s="10">
        <v>9</v>
      </c>
      <c r="C16" s="11" t="s">
        <v>25</v>
      </c>
      <c r="D16" s="11" t="s">
        <v>41</v>
      </c>
      <c r="E16" s="10" t="s">
        <v>31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0"/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4">
        <f t="shared" si="1"/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4">
        <f t="shared" si="2"/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4">
        <f t="shared" si="3"/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4">
        <f t="shared" si="4"/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4">
        <f t="shared" si="5"/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4">
        <f t="shared" si="6"/>
        <v>0</v>
      </c>
      <c r="BQ16" s="13">
        <v>0</v>
      </c>
      <c r="BR16" s="13">
        <v>0</v>
      </c>
      <c r="BS16" s="12">
        <v>0</v>
      </c>
      <c r="BT16" s="13">
        <v>0</v>
      </c>
      <c r="BU16" s="12">
        <v>0</v>
      </c>
      <c r="BV16" s="13">
        <v>0</v>
      </c>
      <c r="BW16" s="12">
        <v>0</v>
      </c>
      <c r="BX16" s="13">
        <v>0</v>
      </c>
      <c r="BY16" s="14">
        <f t="shared" si="7"/>
        <v>0</v>
      </c>
    </row>
    <row r="17" spans="1:77" ht="76.5" customHeight="1" x14ac:dyDescent="0.2">
      <c r="A17" s="9" t="s">
        <v>102</v>
      </c>
      <c r="B17" s="10">
        <v>10</v>
      </c>
      <c r="C17" s="11" t="s">
        <v>25</v>
      </c>
      <c r="D17" s="11" t="s">
        <v>42</v>
      </c>
      <c r="E17" s="10" t="s">
        <v>43</v>
      </c>
      <c r="F17" s="13">
        <v>0</v>
      </c>
      <c r="G17" s="13">
        <v>0</v>
      </c>
      <c r="H17" s="12">
        <v>1</v>
      </c>
      <c r="I17" s="12">
        <v>1</v>
      </c>
      <c r="J17" s="12">
        <v>1</v>
      </c>
      <c r="K17" s="12">
        <v>3</v>
      </c>
      <c r="L17" s="13">
        <v>0</v>
      </c>
      <c r="M17" s="13">
        <v>0</v>
      </c>
      <c r="N17" s="14">
        <f t="shared" si="0"/>
        <v>6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4">
        <f t="shared" si="1"/>
        <v>0</v>
      </c>
      <c r="X17" s="13">
        <v>0</v>
      </c>
      <c r="Y17" s="13">
        <v>0</v>
      </c>
      <c r="Z17" s="12">
        <v>1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4">
        <f t="shared" si="2"/>
        <v>1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4">
        <f t="shared" si="3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4">
        <f t="shared" si="4"/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4">
        <f t="shared" si="5"/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4">
        <f t="shared" si="6"/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4">
        <f t="shared" si="7"/>
        <v>0</v>
      </c>
    </row>
    <row r="18" spans="1:77" ht="76.5" customHeight="1" x14ac:dyDescent="0.2">
      <c r="A18" s="9" t="s">
        <v>102</v>
      </c>
      <c r="B18" s="10">
        <v>11</v>
      </c>
      <c r="C18" s="11" t="s">
        <v>25</v>
      </c>
      <c r="D18" s="11" t="s">
        <v>44</v>
      </c>
      <c r="E18" s="10" t="s">
        <v>45</v>
      </c>
      <c r="F18" s="12">
        <v>41</v>
      </c>
      <c r="G18" s="12">
        <v>34</v>
      </c>
      <c r="H18" s="12">
        <v>4</v>
      </c>
      <c r="I18" s="12">
        <v>29</v>
      </c>
      <c r="J18" s="12">
        <v>26</v>
      </c>
      <c r="K18" s="12">
        <v>16</v>
      </c>
      <c r="L18" s="13">
        <v>0</v>
      </c>
      <c r="M18" s="13">
        <v>0</v>
      </c>
      <c r="N18" s="14">
        <f t="shared" si="0"/>
        <v>150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4">
        <f t="shared" si="1"/>
        <v>0</v>
      </c>
      <c r="X18" s="12">
        <v>41</v>
      </c>
      <c r="Y18" s="12">
        <v>34</v>
      </c>
      <c r="Z18" s="12">
        <v>4</v>
      </c>
      <c r="AA18" s="12">
        <v>29</v>
      </c>
      <c r="AB18" s="12">
        <v>26</v>
      </c>
      <c r="AC18" s="12">
        <v>16</v>
      </c>
      <c r="AD18" s="13">
        <v>0</v>
      </c>
      <c r="AE18" s="13">
        <v>0</v>
      </c>
      <c r="AF18" s="14">
        <f t="shared" si="2"/>
        <v>150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4">
        <f t="shared" si="3"/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4">
        <f t="shared" si="4"/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4">
        <f t="shared" si="5"/>
        <v>0</v>
      </c>
      <c r="BH18" s="13">
        <v>0</v>
      </c>
      <c r="BI18" s="12">
        <v>3</v>
      </c>
      <c r="BJ18" s="12">
        <v>1</v>
      </c>
      <c r="BK18" s="12">
        <v>8</v>
      </c>
      <c r="BL18" s="12">
        <v>0</v>
      </c>
      <c r="BM18" s="12">
        <v>5</v>
      </c>
      <c r="BN18" s="12">
        <v>0</v>
      </c>
      <c r="BO18" s="12">
        <v>0</v>
      </c>
      <c r="BP18" s="14">
        <f t="shared" si="6"/>
        <v>17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4">
        <f t="shared" si="7"/>
        <v>0</v>
      </c>
    </row>
    <row r="19" spans="1:77" ht="76.5" customHeight="1" x14ac:dyDescent="0.2">
      <c r="A19" s="9" t="s">
        <v>102</v>
      </c>
      <c r="B19" s="10">
        <v>12</v>
      </c>
      <c r="C19" s="11" t="s">
        <v>25</v>
      </c>
      <c r="D19" s="11" t="s">
        <v>46</v>
      </c>
      <c r="E19" s="10" t="s">
        <v>47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0"/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4">
        <f t="shared" si="1"/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4">
        <f t="shared" si="2"/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4">
        <f t="shared" si="3"/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4">
        <f t="shared" si="4"/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4">
        <f t="shared" si="5"/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4">
        <f t="shared" si="6"/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4">
        <f t="shared" si="7"/>
        <v>0</v>
      </c>
    </row>
    <row r="20" spans="1:77" ht="76.5" customHeight="1" x14ac:dyDescent="0.2">
      <c r="A20" s="9" t="s">
        <v>102</v>
      </c>
      <c r="B20" s="10">
        <v>13</v>
      </c>
      <c r="C20" s="11" t="s">
        <v>25</v>
      </c>
      <c r="D20" s="11" t="s">
        <v>48</v>
      </c>
      <c r="E20" s="10" t="s">
        <v>49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0"/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4">
        <f t="shared" si="1"/>
        <v>0</v>
      </c>
      <c r="X20" s="13">
        <v>0</v>
      </c>
      <c r="Y20" s="13">
        <v>0</v>
      </c>
      <c r="Z20" s="13">
        <v>0</v>
      </c>
      <c r="AA20" s="13">
        <v>0</v>
      </c>
      <c r="AB20" s="12">
        <v>1</v>
      </c>
      <c r="AC20" s="12">
        <v>1</v>
      </c>
      <c r="AD20" s="13">
        <v>0</v>
      </c>
      <c r="AE20" s="13">
        <v>0</v>
      </c>
      <c r="AF20" s="14">
        <f t="shared" si="2"/>
        <v>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4">
        <f t="shared" si="3"/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4">
        <f t="shared" si="4"/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4">
        <f t="shared" si="5"/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4">
        <f t="shared" si="6"/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4">
        <f t="shared" si="7"/>
        <v>0</v>
      </c>
    </row>
    <row r="21" spans="1:77" ht="76.5" customHeight="1" x14ac:dyDescent="0.2">
      <c r="A21" s="9" t="s">
        <v>102</v>
      </c>
      <c r="B21" s="10">
        <v>14</v>
      </c>
      <c r="C21" s="11" t="s">
        <v>25</v>
      </c>
      <c r="D21" s="11" t="s">
        <v>50</v>
      </c>
      <c r="E21" s="10" t="s">
        <v>51</v>
      </c>
      <c r="F21" s="13">
        <v>0</v>
      </c>
      <c r="G21" s="13">
        <v>0</v>
      </c>
      <c r="H21" s="12">
        <v>65</v>
      </c>
      <c r="I21" s="12">
        <v>28</v>
      </c>
      <c r="J21" s="12">
        <v>24</v>
      </c>
      <c r="K21" s="12">
        <v>10</v>
      </c>
      <c r="L21" s="13">
        <v>0</v>
      </c>
      <c r="M21" s="12">
        <v>0</v>
      </c>
      <c r="N21" s="14"/>
      <c r="O21" s="13">
        <v>0</v>
      </c>
      <c r="P21" s="12">
        <v>1</v>
      </c>
      <c r="Q21" s="13">
        <v>0</v>
      </c>
      <c r="R21" s="12">
        <v>2</v>
      </c>
      <c r="S21" s="13">
        <v>0</v>
      </c>
      <c r="T21" s="12">
        <v>2</v>
      </c>
      <c r="U21" s="13">
        <v>0</v>
      </c>
      <c r="V21" s="12">
        <v>7</v>
      </c>
      <c r="W21" s="14">
        <f t="shared" si="1"/>
        <v>12</v>
      </c>
      <c r="X21" s="13">
        <v>0</v>
      </c>
      <c r="Y21" s="12">
        <v>4</v>
      </c>
      <c r="Z21" s="13">
        <v>0</v>
      </c>
      <c r="AA21" s="12">
        <v>14</v>
      </c>
      <c r="AB21" s="12">
        <v>8</v>
      </c>
      <c r="AC21" s="12">
        <v>3</v>
      </c>
      <c r="AD21" s="12">
        <v>1</v>
      </c>
      <c r="AE21" s="13">
        <v>0</v>
      </c>
      <c r="AF21" s="14">
        <f t="shared" si="2"/>
        <v>30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4">
        <f t="shared" si="3"/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4">
        <f t="shared" si="4"/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4">
        <f t="shared" si="5"/>
        <v>0</v>
      </c>
      <c r="BH21" s="13">
        <v>0</v>
      </c>
      <c r="BI21" s="13">
        <v>0</v>
      </c>
      <c r="BJ21" s="13">
        <v>0</v>
      </c>
      <c r="BK21" s="12">
        <v>2</v>
      </c>
      <c r="BL21" s="12">
        <v>3</v>
      </c>
      <c r="BM21" s="13">
        <v>0</v>
      </c>
      <c r="BN21" s="13">
        <v>0</v>
      </c>
      <c r="BO21" s="13">
        <v>0</v>
      </c>
      <c r="BP21" s="14">
        <f t="shared" si="6"/>
        <v>5</v>
      </c>
      <c r="BQ21" s="12">
        <v>0</v>
      </c>
      <c r="BR21" s="13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3">
        <v>0</v>
      </c>
      <c r="BY21" s="14">
        <f t="shared" si="7"/>
        <v>0</v>
      </c>
    </row>
    <row r="22" spans="1:77" ht="76.5" customHeight="1" x14ac:dyDescent="0.2">
      <c r="A22" s="9" t="s">
        <v>102</v>
      </c>
      <c r="B22" s="10">
        <v>15</v>
      </c>
      <c r="C22" s="11" t="s">
        <v>25</v>
      </c>
      <c r="D22" s="11" t="s">
        <v>52</v>
      </c>
      <c r="E22" s="10" t="s">
        <v>53</v>
      </c>
      <c r="F22" s="12">
        <v>1</v>
      </c>
      <c r="G22" s="13">
        <v>0</v>
      </c>
      <c r="H22" s="12">
        <v>2</v>
      </c>
      <c r="I22" s="12">
        <v>2</v>
      </c>
      <c r="J22" s="13">
        <v>0</v>
      </c>
      <c r="K22" s="12">
        <v>9</v>
      </c>
      <c r="L22" s="13">
        <v>0</v>
      </c>
      <c r="M22" s="13">
        <v>0</v>
      </c>
      <c r="N22" s="14">
        <f t="shared" ref="N22:N38" si="8">SUM(F22:M22)</f>
        <v>14</v>
      </c>
      <c r="O22" s="13">
        <v>0</v>
      </c>
      <c r="P22" s="12">
        <v>0</v>
      </c>
      <c r="Q22" s="13">
        <v>0</v>
      </c>
      <c r="R22" s="12">
        <v>0</v>
      </c>
      <c r="S22" s="13">
        <v>0</v>
      </c>
      <c r="T22" s="12">
        <v>0</v>
      </c>
      <c r="U22" s="12">
        <v>0</v>
      </c>
      <c r="V22" s="12">
        <v>0</v>
      </c>
      <c r="W22" s="14">
        <f t="shared" si="1"/>
        <v>0</v>
      </c>
      <c r="X22" s="13">
        <v>0</v>
      </c>
      <c r="Y22" s="12">
        <v>7</v>
      </c>
      <c r="Z22" s="13">
        <v>0</v>
      </c>
      <c r="AA22" s="12">
        <v>2</v>
      </c>
      <c r="AB22" s="13">
        <v>0</v>
      </c>
      <c r="AC22" s="12">
        <v>9</v>
      </c>
      <c r="AD22" s="13">
        <v>0</v>
      </c>
      <c r="AE22" s="13">
        <v>0</v>
      </c>
      <c r="AF22" s="14">
        <f t="shared" si="2"/>
        <v>18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4">
        <f t="shared" si="3"/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4">
        <f t="shared" si="4"/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4">
        <f t="shared" si="5"/>
        <v>0</v>
      </c>
      <c r="BH22" s="13">
        <v>0</v>
      </c>
      <c r="BI22" s="12">
        <v>0</v>
      </c>
      <c r="BJ22" s="13">
        <v>0</v>
      </c>
      <c r="BK22" s="12">
        <v>0</v>
      </c>
      <c r="BL22" s="12">
        <v>0</v>
      </c>
      <c r="BM22" s="13">
        <v>0</v>
      </c>
      <c r="BN22" s="13">
        <v>0</v>
      </c>
      <c r="BO22" s="13">
        <v>0</v>
      </c>
      <c r="BP22" s="14">
        <f t="shared" si="6"/>
        <v>0</v>
      </c>
      <c r="BQ22" s="12">
        <v>0</v>
      </c>
      <c r="BR22" s="12">
        <v>0</v>
      </c>
      <c r="BS22" s="12">
        <v>0</v>
      </c>
      <c r="BT22" s="12">
        <v>0</v>
      </c>
      <c r="BU22" s="13">
        <v>0</v>
      </c>
      <c r="BV22" s="12">
        <v>0</v>
      </c>
      <c r="BW22" s="12">
        <v>0</v>
      </c>
      <c r="BX22" s="12">
        <v>0</v>
      </c>
      <c r="BY22" s="14">
        <f t="shared" si="7"/>
        <v>0</v>
      </c>
    </row>
    <row r="23" spans="1:77" ht="76.5" customHeight="1" x14ac:dyDescent="0.2">
      <c r="A23" s="9" t="s">
        <v>102</v>
      </c>
      <c r="B23" s="10">
        <v>16</v>
      </c>
      <c r="C23" s="11" t="s">
        <v>25</v>
      </c>
      <c r="D23" s="11" t="s">
        <v>54</v>
      </c>
      <c r="E23" s="10" t="s">
        <v>55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>
        <f t="shared" si="8"/>
        <v>0</v>
      </c>
      <c r="O23" s="12">
        <v>2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4">
        <f t="shared" si="1"/>
        <v>2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4">
        <f t="shared" si="2"/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4">
        <f t="shared" si="3"/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4">
        <f t="shared" si="4"/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4">
        <f t="shared" si="5"/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4">
        <f t="shared" si="6"/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4">
        <f t="shared" si="7"/>
        <v>0</v>
      </c>
    </row>
    <row r="24" spans="1:77" ht="76.5" customHeight="1" x14ac:dyDescent="0.2">
      <c r="A24" s="9" t="s">
        <v>102</v>
      </c>
      <c r="B24" s="10">
        <v>17</v>
      </c>
      <c r="C24" s="11" t="s">
        <v>25</v>
      </c>
      <c r="D24" s="11" t="s">
        <v>56</v>
      </c>
      <c r="E24" s="10" t="s">
        <v>57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4">
        <f t="shared" si="8"/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4">
        <f t="shared" si="1"/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4">
        <f t="shared" si="2"/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4">
        <f t="shared" si="3"/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4">
        <f t="shared" si="4"/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4">
        <f t="shared" si="5"/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4">
        <f t="shared" si="6"/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4">
        <f t="shared" si="7"/>
        <v>0</v>
      </c>
    </row>
    <row r="25" spans="1:77" ht="76.5" customHeight="1" x14ac:dyDescent="0.2">
      <c r="A25" s="9" t="s">
        <v>102</v>
      </c>
      <c r="B25" s="10">
        <v>18</v>
      </c>
      <c r="C25" s="11" t="s">
        <v>25</v>
      </c>
      <c r="D25" s="11" t="s">
        <v>58</v>
      </c>
      <c r="E25" s="10" t="s">
        <v>59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f t="shared" si="8"/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4">
        <f t="shared" si="1"/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4">
        <f t="shared" si="2"/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4">
        <f t="shared" si="3"/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4">
        <f t="shared" si="4"/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4">
        <f t="shared" si="5"/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4">
        <f t="shared" si="6"/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4">
        <f t="shared" si="7"/>
        <v>0</v>
      </c>
    </row>
    <row r="26" spans="1:77" ht="76.5" customHeight="1" x14ac:dyDescent="0.2">
      <c r="A26" s="9" t="s">
        <v>102</v>
      </c>
      <c r="B26" s="10">
        <v>19</v>
      </c>
      <c r="C26" s="11" t="s">
        <v>25</v>
      </c>
      <c r="D26" s="11" t="s">
        <v>60</v>
      </c>
      <c r="E26" s="10" t="s">
        <v>61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f t="shared" si="8"/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4">
        <f t="shared" si="1"/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4">
        <f t="shared" si="2"/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4">
        <f t="shared" si="3"/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4">
        <f t="shared" si="4"/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4">
        <f t="shared" si="5"/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4">
        <f t="shared" si="6"/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4">
        <f t="shared" si="7"/>
        <v>0</v>
      </c>
    </row>
    <row r="27" spans="1:77" ht="76.5" customHeight="1" x14ac:dyDescent="0.2">
      <c r="A27" s="9" t="s">
        <v>102</v>
      </c>
      <c r="B27" s="10">
        <v>20</v>
      </c>
      <c r="C27" s="11" t="s">
        <v>25</v>
      </c>
      <c r="D27" s="11" t="s">
        <v>62</v>
      </c>
      <c r="E27" s="10" t="s">
        <v>63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">
        <f t="shared" si="8"/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4">
        <f t="shared" si="1"/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4">
        <f t="shared" si="2"/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4">
        <f t="shared" si="3"/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4">
        <f t="shared" si="4"/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4">
        <f t="shared" si="5"/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4">
        <f t="shared" si="6"/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4">
        <f t="shared" si="7"/>
        <v>0</v>
      </c>
    </row>
    <row r="28" spans="1:77" ht="76.5" customHeight="1" x14ac:dyDescent="0.2">
      <c r="A28" s="9" t="s">
        <v>102</v>
      </c>
      <c r="B28" s="10">
        <v>21</v>
      </c>
      <c r="C28" s="11" t="s">
        <v>25</v>
      </c>
      <c r="D28" s="11" t="s">
        <v>64</v>
      </c>
      <c r="E28" s="10" t="s">
        <v>65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">
        <f t="shared" si="8"/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f t="shared" si="1"/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4">
        <f t="shared" si="2"/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4">
        <f t="shared" si="3"/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4">
        <f t="shared" si="4"/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4">
        <f t="shared" si="5"/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4">
        <f t="shared" si="6"/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4">
        <f t="shared" si="7"/>
        <v>0</v>
      </c>
    </row>
    <row r="29" spans="1:77" ht="76.5" customHeight="1" x14ac:dyDescent="0.2">
      <c r="A29" s="9" t="s">
        <v>102</v>
      </c>
      <c r="B29" s="10">
        <v>22</v>
      </c>
      <c r="C29" s="11" t="s">
        <v>25</v>
      </c>
      <c r="D29" s="11" t="s">
        <v>66</v>
      </c>
      <c r="E29" s="10" t="s">
        <v>67</v>
      </c>
      <c r="F29" s="13">
        <v>0</v>
      </c>
      <c r="G29" s="13">
        <v>0</v>
      </c>
      <c r="H29" s="12">
        <v>1</v>
      </c>
      <c r="I29" s="12">
        <v>4</v>
      </c>
      <c r="J29" s="13">
        <v>0</v>
      </c>
      <c r="K29" s="13">
        <v>0</v>
      </c>
      <c r="L29" s="13">
        <v>0</v>
      </c>
      <c r="M29" s="13">
        <v>0</v>
      </c>
      <c r="N29" s="14">
        <f t="shared" si="8"/>
        <v>5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4">
        <f t="shared" si="1"/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2">
        <v>2</v>
      </c>
      <c r="AF29" s="14">
        <f t="shared" si="2"/>
        <v>2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4">
        <f t="shared" si="3"/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4">
        <f t="shared" si="4"/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4">
        <f t="shared" si="5"/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4">
        <f t="shared" si="6"/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4">
        <f t="shared" si="7"/>
        <v>0</v>
      </c>
    </row>
    <row r="30" spans="1:77" ht="76.5" customHeight="1" x14ac:dyDescent="0.2">
      <c r="A30" s="9" t="s">
        <v>102</v>
      </c>
      <c r="B30" s="10">
        <v>23</v>
      </c>
      <c r="C30" s="11" t="s">
        <v>25</v>
      </c>
      <c r="D30" s="11" t="s">
        <v>68</v>
      </c>
      <c r="E30" s="10" t="s">
        <v>69</v>
      </c>
      <c r="F30" s="13">
        <v>0</v>
      </c>
      <c r="G30" s="13">
        <v>0</v>
      </c>
      <c r="H30" s="13">
        <v>0</v>
      </c>
      <c r="I30" s="13">
        <v>0</v>
      </c>
      <c r="J30" s="12">
        <v>1</v>
      </c>
      <c r="K30" s="13">
        <v>0</v>
      </c>
      <c r="L30" s="13">
        <v>0</v>
      </c>
      <c r="M30" s="13">
        <v>0</v>
      </c>
      <c r="N30" s="14">
        <f t="shared" si="8"/>
        <v>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4">
        <f t="shared" si="1"/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4">
        <f t="shared" si="2"/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4">
        <f t="shared" si="3"/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4">
        <f t="shared" si="4"/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4">
        <f t="shared" si="5"/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4">
        <f t="shared" si="6"/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4">
        <f t="shared" si="7"/>
        <v>0</v>
      </c>
    </row>
    <row r="31" spans="1:77" ht="76.5" customHeight="1" x14ac:dyDescent="0.2">
      <c r="A31" s="9" t="s">
        <v>102</v>
      </c>
      <c r="B31" s="10">
        <v>24</v>
      </c>
      <c r="C31" s="11" t="s">
        <v>25</v>
      </c>
      <c r="D31" s="11" t="s">
        <v>70</v>
      </c>
      <c r="E31" s="10" t="s">
        <v>71</v>
      </c>
      <c r="F31" s="13">
        <v>0</v>
      </c>
      <c r="G31" s="13">
        <v>0</v>
      </c>
      <c r="H31" s="12">
        <v>10</v>
      </c>
      <c r="I31" s="12">
        <v>18</v>
      </c>
      <c r="J31" s="12">
        <v>1</v>
      </c>
      <c r="K31" s="12">
        <v>2</v>
      </c>
      <c r="L31" s="13">
        <v>0</v>
      </c>
      <c r="M31" s="13">
        <v>0</v>
      </c>
      <c r="N31" s="14">
        <f t="shared" si="8"/>
        <v>31</v>
      </c>
      <c r="O31" s="13">
        <v>0</v>
      </c>
      <c r="P31" s="13">
        <v>0</v>
      </c>
      <c r="Q31" s="12">
        <v>4</v>
      </c>
      <c r="R31" s="12">
        <v>6</v>
      </c>
      <c r="S31" s="13">
        <v>0</v>
      </c>
      <c r="T31" s="13">
        <v>0</v>
      </c>
      <c r="U31" s="13">
        <v>0</v>
      </c>
      <c r="V31" s="13">
        <v>0</v>
      </c>
      <c r="W31" s="14">
        <f t="shared" si="1"/>
        <v>10</v>
      </c>
      <c r="X31" s="13">
        <v>0</v>
      </c>
      <c r="Y31" s="13">
        <v>0</v>
      </c>
      <c r="Z31" s="12">
        <v>1</v>
      </c>
      <c r="AA31" s="12">
        <v>4</v>
      </c>
      <c r="AB31" s="13">
        <v>0</v>
      </c>
      <c r="AC31" s="12">
        <v>1</v>
      </c>
      <c r="AD31" s="13">
        <v>0</v>
      </c>
      <c r="AE31" s="13">
        <v>0</v>
      </c>
      <c r="AF31" s="14">
        <f t="shared" si="2"/>
        <v>6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4">
        <f t="shared" si="3"/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4">
        <f t="shared" si="4"/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4">
        <f t="shared" si="5"/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4">
        <f t="shared" si="6"/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4">
        <f t="shared" si="7"/>
        <v>0</v>
      </c>
    </row>
    <row r="32" spans="1:77" ht="76.5" customHeight="1" x14ac:dyDescent="0.2">
      <c r="A32" s="9" t="s">
        <v>102</v>
      </c>
      <c r="B32" s="10">
        <v>25</v>
      </c>
      <c r="C32" s="11" t="s">
        <v>25</v>
      </c>
      <c r="D32" s="11" t="s">
        <v>72</v>
      </c>
      <c r="E32" s="10" t="s">
        <v>73</v>
      </c>
      <c r="F32" s="13">
        <v>0</v>
      </c>
      <c r="G32" s="13">
        <v>0</v>
      </c>
      <c r="H32" s="13">
        <v>0</v>
      </c>
      <c r="I32" s="12">
        <v>1</v>
      </c>
      <c r="J32" s="13">
        <v>0</v>
      </c>
      <c r="K32" s="12">
        <v>1</v>
      </c>
      <c r="L32" s="13">
        <v>0</v>
      </c>
      <c r="M32" s="13">
        <v>0</v>
      </c>
      <c r="N32" s="14">
        <f t="shared" si="8"/>
        <v>2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4">
        <f t="shared" si="1"/>
        <v>0</v>
      </c>
      <c r="X32" s="13">
        <v>0</v>
      </c>
      <c r="Y32" s="13">
        <v>0</v>
      </c>
      <c r="Z32" s="13">
        <v>0</v>
      </c>
      <c r="AA32" s="12">
        <v>2</v>
      </c>
      <c r="AB32" s="13">
        <v>0</v>
      </c>
      <c r="AC32" s="13">
        <v>0</v>
      </c>
      <c r="AD32" s="13">
        <v>0</v>
      </c>
      <c r="AE32" s="13">
        <v>0</v>
      </c>
      <c r="AF32" s="14">
        <f t="shared" si="2"/>
        <v>2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4">
        <f t="shared" si="3"/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4">
        <f t="shared" si="4"/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4">
        <f t="shared" si="5"/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4">
        <f t="shared" si="6"/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4">
        <f t="shared" si="7"/>
        <v>0</v>
      </c>
    </row>
    <row r="33" spans="1:77" ht="76.5" customHeight="1" x14ac:dyDescent="0.2">
      <c r="A33" s="9" t="s">
        <v>102</v>
      </c>
      <c r="B33" s="10">
        <v>26</v>
      </c>
      <c r="C33" s="11" t="s">
        <v>25</v>
      </c>
      <c r="D33" s="11" t="s">
        <v>74</v>
      </c>
      <c r="E33" s="10" t="s">
        <v>75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f t="shared" si="8"/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4">
        <f t="shared" si="1"/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4">
        <f t="shared" si="2"/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4">
        <f t="shared" si="3"/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4">
        <f t="shared" si="4"/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4">
        <f t="shared" si="5"/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4">
        <f t="shared" si="6"/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4">
        <f t="shared" si="7"/>
        <v>0</v>
      </c>
    </row>
    <row r="34" spans="1:77" ht="76.5" customHeight="1" x14ac:dyDescent="0.2">
      <c r="A34" s="9" t="s">
        <v>102</v>
      </c>
      <c r="B34" s="10">
        <v>27</v>
      </c>
      <c r="C34" s="11" t="s">
        <v>25</v>
      </c>
      <c r="D34" s="11" t="s">
        <v>76</v>
      </c>
      <c r="E34" s="10" t="s">
        <v>77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4">
        <f t="shared" si="8"/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4">
        <f t="shared" si="1"/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4">
        <f t="shared" si="2"/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4">
        <f t="shared" si="3"/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4">
        <f t="shared" si="4"/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4">
        <f t="shared" si="5"/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4">
        <f t="shared" si="6"/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4">
        <f t="shared" si="7"/>
        <v>0</v>
      </c>
    </row>
    <row r="35" spans="1:77" ht="76.5" customHeight="1" x14ac:dyDescent="0.2">
      <c r="A35" s="9" t="s">
        <v>102</v>
      </c>
      <c r="B35" s="10">
        <v>28</v>
      </c>
      <c r="C35" s="11" t="s">
        <v>25</v>
      </c>
      <c r="D35" s="11" t="s">
        <v>78</v>
      </c>
      <c r="E35" s="10" t="s">
        <v>79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4">
        <f t="shared" si="8"/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4">
        <f t="shared" si="1"/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4">
        <f t="shared" si="2"/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4">
        <f t="shared" si="3"/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4">
        <f t="shared" si="4"/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4">
        <f t="shared" si="5"/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4">
        <f t="shared" si="6"/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4">
        <f t="shared" si="7"/>
        <v>0</v>
      </c>
    </row>
    <row r="36" spans="1:77" ht="76.5" customHeight="1" x14ac:dyDescent="0.2">
      <c r="A36" s="9" t="s">
        <v>102</v>
      </c>
      <c r="B36" s="10">
        <v>29</v>
      </c>
      <c r="C36" s="11" t="s">
        <v>25</v>
      </c>
      <c r="D36" s="11" t="s">
        <v>80</v>
      </c>
      <c r="E36" s="10" t="s">
        <v>81</v>
      </c>
      <c r="F36" s="13">
        <v>0</v>
      </c>
      <c r="G36" s="13">
        <v>0</v>
      </c>
      <c r="H36" s="12">
        <v>1</v>
      </c>
      <c r="I36" s="13">
        <v>0</v>
      </c>
      <c r="J36" s="13">
        <v>0</v>
      </c>
      <c r="K36" s="12">
        <v>1</v>
      </c>
      <c r="L36" s="13">
        <v>0</v>
      </c>
      <c r="M36" s="13">
        <v>0</v>
      </c>
      <c r="N36" s="14">
        <f t="shared" si="8"/>
        <v>2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2">
        <v>1</v>
      </c>
      <c r="U36" s="13">
        <v>0</v>
      </c>
      <c r="V36" s="13">
        <v>0</v>
      </c>
      <c r="W36" s="14">
        <f t="shared" si="1"/>
        <v>1</v>
      </c>
      <c r="X36" s="12">
        <v>2</v>
      </c>
      <c r="Y36" s="12">
        <v>1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4">
        <f t="shared" si="2"/>
        <v>3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4">
        <f t="shared" si="3"/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4">
        <f t="shared" si="4"/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4">
        <f t="shared" si="5"/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4">
        <f t="shared" si="6"/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4">
        <f t="shared" si="7"/>
        <v>0</v>
      </c>
    </row>
    <row r="37" spans="1:77" ht="76.5" customHeight="1" x14ac:dyDescent="0.2">
      <c r="A37" s="9" t="s">
        <v>102</v>
      </c>
      <c r="B37" s="10">
        <v>30</v>
      </c>
      <c r="C37" s="11" t="s">
        <v>82</v>
      </c>
      <c r="D37" s="11" t="s">
        <v>83</v>
      </c>
      <c r="E37" s="10" t="s">
        <v>35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f t="shared" si="8"/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4">
        <f t="shared" si="1"/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4">
        <f t="shared" si="2"/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4">
        <f t="shared" si="3"/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4">
        <f t="shared" si="4"/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4">
        <f t="shared" si="5"/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4">
        <f t="shared" si="6"/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4">
        <f t="shared" si="7"/>
        <v>0</v>
      </c>
    </row>
    <row r="38" spans="1:77" ht="76.5" customHeight="1" x14ac:dyDescent="0.2">
      <c r="A38" s="9" t="s">
        <v>102</v>
      </c>
      <c r="B38" s="10">
        <v>31</v>
      </c>
      <c r="C38" s="11" t="s">
        <v>84</v>
      </c>
      <c r="D38" s="11" t="s">
        <v>85</v>
      </c>
      <c r="E38" s="10" t="s">
        <v>86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4">
        <f t="shared" si="8"/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4">
        <f t="shared" si="1"/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4">
        <f t="shared" si="2"/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4">
        <f t="shared" si="3"/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4">
        <f t="shared" si="4"/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4">
        <f t="shared" si="5"/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4">
        <f t="shared" si="6"/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4">
        <f t="shared" si="7"/>
        <v>0</v>
      </c>
    </row>
    <row r="39" spans="1:77" ht="30.75" customHeight="1" x14ac:dyDescent="0.2">
      <c r="A39" s="15"/>
      <c r="B39" s="15"/>
      <c r="C39" s="16"/>
      <c r="D39" s="17" t="s">
        <v>87</v>
      </c>
      <c r="E39" s="18">
        <f>N39+W39+AF39+BP39+BY39</f>
        <v>742</v>
      </c>
      <c r="F39" s="15"/>
      <c r="G39" s="15"/>
      <c r="H39" s="15"/>
      <c r="I39" s="15"/>
      <c r="J39" s="15"/>
      <c r="K39" s="15"/>
      <c r="L39" s="15"/>
      <c r="M39" s="15"/>
      <c r="N39" s="19">
        <f>SUM(N8:N37)</f>
        <v>292</v>
      </c>
      <c r="O39" s="1"/>
      <c r="P39" s="1"/>
      <c r="Q39" s="1"/>
      <c r="R39" s="1"/>
      <c r="S39" s="1"/>
      <c r="T39" s="1"/>
      <c r="U39" s="1"/>
      <c r="V39" s="1"/>
      <c r="W39" s="19">
        <f>SUM(W8:W37)</f>
        <v>142</v>
      </c>
      <c r="X39" s="1"/>
      <c r="Y39" s="1"/>
      <c r="Z39" s="1"/>
      <c r="AA39" s="1"/>
      <c r="AB39" s="1"/>
      <c r="AC39" s="1"/>
      <c r="AD39" s="1"/>
      <c r="AE39" s="1"/>
      <c r="AF39" s="19">
        <f>SUM(AF8:AF37)</f>
        <v>259</v>
      </c>
      <c r="AG39" s="15"/>
      <c r="AH39" s="15"/>
      <c r="AI39" s="15"/>
      <c r="AJ39" s="15"/>
      <c r="AK39" s="15"/>
      <c r="AL39" s="15"/>
      <c r="AM39" s="15"/>
      <c r="AN39" s="15"/>
      <c r="AO39" s="19">
        <f>SUM(AO8:AO37)</f>
        <v>0</v>
      </c>
      <c r="AP39" s="1"/>
      <c r="AQ39" s="1"/>
      <c r="AR39" s="1"/>
      <c r="AS39" s="1"/>
      <c r="AT39" s="1"/>
      <c r="AU39" s="1"/>
      <c r="AV39" s="1"/>
      <c r="AW39" s="1"/>
      <c r="AX39" s="19">
        <f>SUM(AX8:AX37)</f>
        <v>0</v>
      </c>
      <c r="AY39" s="1"/>
      <c r="AZ39" s="1"/>
      <c r="BA39" s="1"/>
      <c r="BB39" s="1"/>
      <c r="BC39" s="1"/>
      <c r="BD39" s="1"/>
      <c r="BE39" s="1"/>
      <c r="BF39" s="1"/>
      <c r="BG39" s="19">
        <f>SUM(BG8:BG37)</f>
        <v>0</v>
      </c>
      <c r="BH39" s="1"/>
      <c r="BI39" s="1"/>
      <c r="BJ39" s="1"/>
      <c r="BK39" s="1"/>
      <c r="BL39" s="1"/>
      <c r="BM39" s="1"/>
      <c r="BN39" s="1"/>
      <c r="BO39" s="1"/>
      <c r="BP39" s="19">
        <f>SUM(BP8:BP37)</f>
        <v>22</v>
      </c>
      <c r="BQ39" s="1"/>
      <c r="BR39" s="1"/>
      <c r="BS39" s="1"/>
      <c r="BT39" s="1"/>
      <c r="BU39" s="1"/>
      <c r="BV39" s="1"/>
      <c r="BW39" s="1"/>
      <c r="BX39" s="1"/>
      <c r="BY39" s="19">
        <f>SUM(BY8:BY38)</f>
        <v>27</v>
      </c>
    </row>
    <row r="40" spans="1:77" ht="30.75" customHeight="1" x14ac:dyDescent="0.2">
      <c r="A40" s="15"/>
      <c r="B40" s="15"/>
      <c r="C40" s="16"/>
      <c r="D40" s="20" t="s">
        <v>88</v>
      </c>
      <c r="E40" s="21">
        <f>AO39+AX39+BG39</f>
        <v>0</v>
      </c>
      <c r="F40" s="15"/>
      <c r="G40" s="15"/>
      <c r="H40" s="15"/>
      <c r="I40" s="15"/>
      <c r="J40" s="15"/>
      <c r="K40" s="15"/>
      <c r="L40" s="15"/>
      <c r="M40" s="15"/>
      <c r="N40" s="22"/>
      <c r="O40" s="1"/>
      <c r="P40" s="1"/>
      <c r="Q40" s="1"/>
      <c r="R40" s="1"/>
      <c r="S40" s="1"/>
      <c r="T40" s="1"/>
      <c r="U40" s="1"/>
      <c r="V40" s="1"/>
      <c r="W40" s="22"/>
      <c r="X40" s="1"/>
      <c r="Y40" s="1"/>
      <c r="Z40" s="1"/>
      <c r="AA40" s="1"/>
      <c r="AB40" s="1"/>
      <c r="AC40" s="1"/>
      <c r="AD40" s="1"/>
      <c r="AE40" s="1"/>
      <c r="AF40" s="2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ht="15.75" customHeight="1" x14ac:dyDescent="0.2">
      <c r="A41" s="15"/>
      <c r="B41" s="15"/>
      <c r="C41" s="16"/>
      <c r="D41" s="23"/>
      <c r="E41" s="24"/>
      <c r="F41" s="15"/>
      <c r="G41" s="15"/>
      <c r="H41" s="15"/>
      <c r="I41" s="15"/>
      <c r="J41" s="15"/>
      <c r="K41" s="15"/>
      <c r="L41" s="15"/>
      <c r="M41" s="15"/>
      <c r="N41" s="22"/>
      <c r="O41" s="1"/>
      <c r="P41" s="1"/>
      <c r="Q41" s="1"/>
      <c r="R41" s="1"/>
      <c r="S41" s="1"/>
      <c r="T41" s="1"/>
      <c r="U41" s="1"/>
      <c r="V41" s="1"/>
      <c r="W41" s="22"/>
      <c r="X41" s="1"/>
      <c r="Y41" s="1"/>
      <c r="Z41" s="1"/>
      <c r="AA41" s="1"/>
      <c r="AB41" s="1"/>
      <c r="AC41" s="1"/>
      <c r="AD41" s="1"/>
      <c r="AE41" s="1"/>
      <c r="AF41" s="2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ht="15.75" customHeight="1" x14ac:dyDescent="0.2">
      <c r="A42" s="15"/>
      <c r="B42" s="15"/>
      <c r="C42" s="16"/>
      <c r="D42" s="23"/>
      <c r="E42" s="24"/>
      <c r="F42" s="15"/>
      <c r="G42" s="15"/>
      <c r="H42" s="15"/>
      <c r="I42" s="15"/>
      <c r="J42" s="15"/>
      <c r="K42" s="15"/>
      <c r="L42" s="15"/>
      <c r="M42" s="15"/>
      <c r="N42" s="22"/>
      <c r="O42" s="1"/>
      <c r="P42" s="1"/>
      <c r="Q42" s="1"/>
      <c r="R42" s="1"/>
      <c r="S42" s="1"/>
      <c r="T42" s="1"/>
      <c r="U42" s="1"/>
      <c r="V42" s="1"/>
      <c r="W42" s="22"/>
      <c r="X42" s="1"/>
      <c r="Y42" s="1"/>
      <c r="Z42" s="1"/>
      <c r="AA42" s="1"/>
      <c r="AB42" s="1"/>
      <c r="AC42" s="1"/>
      <c r="AD42" s="1"/>
      <c r="AE42" s="1"/>
      <c r="AF42" s="2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ht="15.75" customHeight="1" x14ac:dyDescent="0.2">
      <c r="A43" s="15"/>
      <c r="B43" s="15"/>
      <c r="C43" s="16"/>
      <c r="D43" s="23"/>
      <c r="E43" s="24"/>
      <c r="F43" s="15"/>
      <c r="G43" s="15"/>
      <c r="H43" s="15"/>
      <c r="I43" s="15"/>
      <c r="J43" s="25"/>
      <c r="K43" s="15"/>
      <c r="L43" s="15"/>
      <c r="M43" s="15"/>
      <c r="N43" s="22"/>
      <c r="O43" s="1"/>
      <c r="P43" s="1"/>
      <c r="Q43" s="1"/>
      <c r="R43" s="1"/>
      <c r="S43" s="1"/>
      <c r="T43" s="1"/>
      <c r="U43" s="1"/>
      <c r="V43" s="1"/>
      <c r="W43" s="22"/>
      <c r="X43" s="1"/>
      <c r="Y43" s="1"/>
      <c r="Z43" s="1"/>
      <c r="AA43" s="1"/>
      <c r="AB43" s="1"/>
      <c r="AC43" s="1"/>
      <c r="AD43" s="1"/>
      <c r="AE43" s="1"/>
      <c r="AF43" s="2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ht="15.75" customHeight="1" x14ac:dyDescent="0.2">
      <c r="A44" s="3"/>
      <c r="B44" s="26" t="s">
        <v>3</v>
      </c>
      <c r="C44" s="26" t="s">
        <v>89</v>
      </c>
      <c r="D44" s="26" t="s">
        <v>90</v>
      </c>
      <c r="E44" s="26" t="s">
        <v>91</v>
      </c>
      <c r="F44" s="3"/>
      <c r="G44" s="3"/>
      <c r="H44" s="3"/>
      <c r="I44" s="3"/>
      <c r="J44" s="3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ht="47.25" customHeight="1" x14ac:dyDescent="0.2">
      <c r="A45" s="27"/>
      <c r="B45" s="28" t="s">
        <v>92</v>
      </c>
      <c r="C45" s="11" t="s">
        <v>25</v>
      </c>
      <c r="D45" s="10">
        <v>0</v>
      </c>
      <c r="E45" s="29">
        <f>+N39+W39+AF39</f>
        <v>693</v>
      </c>
      <c r="F45" s="27"/>
      <c r="G45" s="27"/>
      <c r="H45" s="27"/>
      <c r="I45" s="27"/>
      <c r="J45" s="27"/>
      <c r="K45" s="27"/>
      <c r="L45" s="27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ht="39" customHeight="1" x14ac:dyDescent="0.2">
      <c r="A46" s="3"/>
      <c r="B46" s="30">
        <v>30</v>
      </c>
      <c r="C46" s="11" t="s">
        <v>93</v>
      </c>
      <c r="D46" s="10">
        <v>0</v>
      </c>
      <c r="E46" s="29">
        <f>+BP39</f>
        <v>22</v>
      </c>
      <c r="F46" s="3"/>
      <c r="G46" s="3"/>
      <c r="H46" s="3"/>
      <c r="I46" s="3"/>
      <c r="J46" s="3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ht="44.25" customHeight="1" x14ac:dyDescent="0.2">
      <c r="A47" s="3"/>
      <c r="B47" s="10">
        <v>31</v>
      </c>
      <c r="C47" s="11" t="s">
        <v>94</v>
      </c>
      <c r="D47" s="10">
        <v>0</v>
      </c>
      <c r="E47" s="29">
        <f>+BY39</f>
        <v>27</v>
      </c>
      <c r="F47" s="3"/>
      <c r="G47" s="3"/>
      <c r="H47" s="3"/>
      <c r="I47" s="3"/>
      <c r="J47" s="3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ht="23.25" customHeight="1" x14ac:dyDescent="0.2">
      <c r="A48" s="3"/>
      <c r="B48" s="27"/>
      <c r="C48" s="27"/>
      <c r="D48" s="27"/>
      <c r="E48" s="31">
        <f>SUM(E45:E47)</f>
        <v>742</v>
      </c>
      <c r="F48" s="3"/>
      <c r="G48" s="3"/>
      <c r="H48" s="3"/>
      <c r="I48" s="3"/>
      <c r="J48" s="3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23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ht="182.25" customHeight="1" x14ac:dyDescent="0.2">
      <c r="A50" s="38" t="s">
        <v>103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ht="23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ht="23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ht="23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ht="23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ht="23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ht="23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ht="23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ht="23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ht="23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ht="23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23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23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ht="23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ht="23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23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ht="23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ht="23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ht="23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ht="23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ht="23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ht="23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ht="23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ht="23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ht="23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ht="23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ht="23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ht="23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ht="23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23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23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23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23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23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23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23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23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ht="23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ht="23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ht="23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ht="23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ht="23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ht="23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23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ht="23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ht="23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ht="23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ht="23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ht="23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ht="23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ht="23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ht="23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ht="23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ht="23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ht="23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ht="23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ht="23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ht="23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ht="23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ht="23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ht="23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ht="23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ht="23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ht="23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ht="23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ht="23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ht="23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ht="23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ht="23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ht="23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ht="23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ht="23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ht="23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ht="23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ht="23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ht="23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ht="23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ht="23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ht="23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ht="23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ht="23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ht="23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ht="23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ht="23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ht="23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ht="23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ht="23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ht="23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ht="23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ht="23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ht="23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ht="23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ht="23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ht="23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ht="23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ht="23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ht="23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ht="23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ht="23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ht="23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ht="23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ht="23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ht="23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ht="23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ht="23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ht="23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ht="23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ht="23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ht="23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ht="23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ht="23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ht="23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ht="23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ht="23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ht="23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ht="23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ht="23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ht="23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ht="23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ht="23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ht="23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ht="23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ht="23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ht="23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ht="23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ht="23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ht="23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ht="23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ht="23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ht="23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ht="23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ht="23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ht="23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ht="23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</row>
    <row r="184" spans="1:77" ht="23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ht="23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</row>
    <row r="186" spans="1:77" ht="23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</row>
    <row r="187" spans="1:77" ht="23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ht="23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ht="23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1:77" ht="23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1:77" ht="23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1:77" ht="23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ht="23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ht="23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ht="23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ht="23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ht="23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ht="23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ht="23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ht="23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ht="23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ht="23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ht="23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ht="23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</row>
    <row r="205" spans="1:77" ht="23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</row>
    <row r="206" spans="1:77" ht="23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</row>
    <row r="207" spans="1:77" ht="23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  <row r="208" spans="1:77" ht="23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</row>
    <row r="209" spans="1:77" ht="23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</row>
    <row r="210" spans="1:77" ht="23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</row>
    <row r="211" spans="1:77" ht="23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77" ht="23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</row>
    <row r="213" spans="1:77" ht="23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</row>
    <row r="214" spans="1:77" ht="23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</row>
    <row r="215" spans="1:77" ht="23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</row>
    <row r="216" spans="1:77" ht="23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</row>
    <row r="217" spans="1:77" ht="23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</row>
    <row r="218" spans="1:77" ht="23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</row>
    <row r="219" spans="1:77" ht="23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</row>
    <row r="220" spans="1:77" ht="23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</row>
    <row r="221" spans="1:77" ht="23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</row>
    <row r="222" spans="1:77" ht="23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</row>
    <row r="223" spans="1:77" ht="23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</row>
    <row r="224" spans="1:77" ht="23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</row>
    <row r="225" spans="1:77" ht="23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</row>
    <row r="226" spans="1:77" ht="23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</row>
    <row r="227" spans="1:77" ht="23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</row>
    <row r="228" spans="1:77" ht="23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</row>
    <row r="229" spans="1:77" ht="23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</row>
    <row r="230" spans="1:77" ht="23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</row>
    <row r="231" spans="1:77" ht="23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</row>
    <row r="232" spans="1:77" ht="23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</row>
    <row r="233" spans="1:77" ht="23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</row>
    <row r="234" spans="1:77" ht="23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</row>
    <row r="235" spans="1:77" ht="23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</row>
    <row r="236" spans="1:77" ht="23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</row>
    <row r="237" spans="1:77" ht="23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1:77" ht="23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1:77" ht="23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1:77" ht="23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ht="23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2" spans="1:77" ht="23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</row>
    <row r="243" spans="1:77" ht="23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</row>
    <row r="244" spans="1:77" ht="23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</row>
    <row r="245" spans="1:77" ht="23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</row>
    <row r="246" spans="1:77" ht="23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</row>
    <row r="247" spans="1:77" ht="23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</row>
    <row r="248" spans="1:77" ht="23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</row>
    <row r="249" spans="1:77" ht="23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</row>
    <row r="250" spans="1:77" ht="23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</row>
    <row r="251" spans="1:7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</row>
    <row r="252" spans="1:7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</row>
    <row r="253" spans="1:7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</row>
    <row r="254" spans="1:7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</row>
    <row r="255" spans="1:7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</row>
    <row r="256" spans="1:7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</row>
    <row r="257" spans="1:7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</row>
    <row r="258" spans="1:7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</row>
    <row r="259" spans="1:7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</row>
    <row r="260" spans="1:7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</row>
    <row r="261" spans="1:7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</row>
    <row r="262" spans="1:7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</row>
    <row r="263" spans="1:7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</row>
    <row r="264" spans="1:7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</row>
    <row r="265" spans="1:7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</row>
    <row r="266" spans="1:7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</row>
    <row r="267" spans="1:7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</row>
    <row r="268" spans="1:7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</row>
    <row r="269" spans="1:7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  <row r="387" spans="1:7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</row>
    <row r="388" spans="1:7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</row>
    <row r="389" spans="1:7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</row>
    <row r="390" spans="1:7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</row>
    <row r="391" spans="1:7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</row>
    <row r="392" spans="1:7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</row>
    <row r="393" spans="1:7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</row>
    <row r="394" spans="1:7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</row>
    <row r="395" spans="1:7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</row>
    <row r="396" spans="1:7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</row>
    <row r="397" spans="1:7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</row>
    <row r="398" spans="1:7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</row>
    <row r="399" spans="1:7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</row>
    <row r="400" spans="1:7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</row>
    <row r="401" spans="1:7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</row>
    <row r="402" spans="1:7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</row>
    <row r="403" spans="1:7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</row>
    <row r="404" spans="1:7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</row>
    <row r="405" spans="1:7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</row>
    <row r="406" spans="1:7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</row>
    <row r="407" spans="1:7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</row>
    <row r="408" spans="1:7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</row>
    <row r="409" spans="1:7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</row>
    <row r="410" spans="1:7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</row>
    <row r="411" spans="1:7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</row>
    <row r="412" spans="1:7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</row>
    <row r="413" spans="1:7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</row>
    <row r="414" spans="1:7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</row>
    <row r="415" spans="1:7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</row>
    <row r="416" spans="1:7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</row>
    <row r="417" spans="1:7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</row>
    <row r="418" spans="1:7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</row>
    <row r="419" spans="1:7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</row>
    <row r="420" spans="1:7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</row>
    <row r="421" spans="1:7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</row>
    <row r="422" spans="1:7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</row>
    <row r="423" spans="1:7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</row>
    <row r="424" spans="1:7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</row>
    <row r="425" spans="1:7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</row>
    <row r="426" spans="1:7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</row>
    <row r="427" spans="1:7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</row>
    <row r="428" spans="1:7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</row>
    <row r="429" spans="1:7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</row>
    <row r="430" spans="1:7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</row>
    <row r="431" spans="1:7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</row>
    <row r="432" spans="1:7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</row>
    <row r="433" spans="1:7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</row>
    <row r="434" spans="1:7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</row>
    <row r="435" spans="1:7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</row>
    <row r="436" spans="1:7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</row>
    <row r="437" spans="1:7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</row>
    <row r="438" spans="1:7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</row>
    <row r="439" spans="1:7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</row>
    <row r="440" spans="1:7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</row>
    <row r="441" spans="1:7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</row>
    <row r="442" spans="1:7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</row>
    <row r="443" spans="1:7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</row>
    <row r="444" spans="1:7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</row>
    <row r="445" spans="1:7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</row>
    <row r="446" spans="1:7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</row>
    <row r="447" spans="1:7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</row>
    <row r="448" spans="1:7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</row>
    <row r="449" spans="1:7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</row>
    <row r="450" spans="1:7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</row>
    <row r="451" spans="1:7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</row>
    <row r="452" spans="1:7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</row>
    <row r="453" spans="1:7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</row>
    <row r="454" spans="1:7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</row>
    <row r="455" spans="1:7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</row>
    <row r="456" spans="1:7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</row>
    <row r="457" spans="1:7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</row>
    <row r="458" spans="1:7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</row>
    <row r="459" spans="1:7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</row>
    <row r="460" spans="1:7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</row>
    <row r="461" spans="1:7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</row>
    <row r="462" spans="1:7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</row>
    <row r="463" spans="1:7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</row>
    <row r="464" spans="1:7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</row>
    <row r="465" spans="1:7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</row>
    <row r="466" spans="1:7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</row>
    <row r="467" spans="1:7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</row>
    <row r="468" spans="1:7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</row>
    <row r="469" spans="1:7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</row>
    <row r="470" spans="1:7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</row>
    <row r="471" spans="1:7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</row>
    <row r="472" spans="1:7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</row>
    <row r="473" spans="1:7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</row>
    <row r="474" spans="1:7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</row>
    <row r="475" spans="1:7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</row>
    <row r="476" spans="1:7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</row>
    <row r="477" spans="1:7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</row>
    <row r="478" spans="1:7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</row>
    <row r="479" spans="1:7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</row>
    <row r="480" spans="1:7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</row>
    <row r="481" spans="1:7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</row>
    <row r="482" spans="1:7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</row>
    <row r="483" spans="1:7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</row>
    <row r="484" spans="1:7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</row>
    <row r="485" spans="1:7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</row>
    <row r="486" spans="1:7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</row>
    <row r="487" spans="1:7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</row>
    <row r="488" spans="1:7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</row>
    <row r="489" spans="1:7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</row>
    <row r="490" spans="1:7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</row>
    <row r="491" spans="1:7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</row>
    <row r="492" spans="1:7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</row>
    <row r="493" spans="1:7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</row>
    <row r="494" spans="1:7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</row>
    <row r="495" spans="1:7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</row>
    <row r="496" spans="1:7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</row>
    <row r="497" spans="1:7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</row>
    <row r="498" spans="1:7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</row>
    <row r="499" spans="1:7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</row>
    <row r="500" spans="1:7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</row>
    <row r="501" spans="1:7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</row>
    <row r="502" spans="1:7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</row>
    <row r="503" spans="1:7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</row>
    <row r="504" spans="1:7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</row>
    <row r="505" spans="1:7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</row>
    <row r="506" spans="1:7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</row>
    <row r="507" spans="1:7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</row>
    <row r="508" spans="1:7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</row>
    <row r="509" spans="1:7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</row>
    <row r="510" spans="1:7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</row>
    <row r="511" spans="1:7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</row>
    <row r="512" spans="1:7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</row>
    <row r="513" spans="1:7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</row>
    <row r="514" spans="1:7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</row>
    <row r="515" spans="1:7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</row>
    <row r="516" spans="1:7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</row>
    <row r="517" spans="1:7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</row>
    <row r="518" spans="1:7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</row>
    <row r="519" spans="1:7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</row>
    <row r="520" spans="1:7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</row>
    <row r="521" spans="1:7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</row>
    <row r="522" spans="1:7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</row>
    <row r="523" spans="1:7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</row>
    <row r="524" spans="1:7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</row>
    <row r="525" spans="1:7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</row>
    <row r="526" spans="1:7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</row>
    <row r="527" spans="1:7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</row>
    <row r="528" spans="1:7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</row>
    <row r="529" spans="1:7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</row>
    <row r="530" spans="1:7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</row>
    <row r="531" spans="1:7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</row>
    <row r="532" spans="1:7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</row>
    <row r="533" spans="1:7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</row>
    <row r="534" spans="1:7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</row>
    <row r="535" spans="1:7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</row>
    <row r="536" spans="1:7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</row>
    <row r="537" spans="1:7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</row>
    <row r="538" spans="1:7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</row>
    <row r="539" spans="1:7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</row>
    <row r="540" spans="1:7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</row>
    <row r="541" spans="1:7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</row>
    <row r="542" spans="1:7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</row>
    <row r="543" spans="1:7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</row>
    <row r="544" spans="1:7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</row>
    <row r="545" spans="1:7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</row>
    <row r="546" spans="1:7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</row>
    <row r="547" spans="1:7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</row>
    <row r="548" spans="1:7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</row>
    <row r="549" spans="1:7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</row>
    <row r="550" spans="1:7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</row>
    <row r="551" spans="1:7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</row>
    <row r="552" spans="1:7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</row>
    <row r="553" spans="1:7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</row>
    <row r="554" spans="1:7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</row>
    <row r="555" spans="1:7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</row>
    <row r="556" spans="1:7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</row>
    <row r="557" spans="1:7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</row>
    <row r="558" spans="1:7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</row>
    <row r="559" spans="1:7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</row>
    <row r="560" spans="1:7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</row>
    <row r="561" spans="1:7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</row>
    <row r="562" spans="1:7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</row>
    <row r="563" spans="1:7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</row>
    <row r="564" spans="1:7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</row>
    <row r="565" spans="1:7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</row>
    <row r="566" spans="1:7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</row>
    <row r="567" spans="1:7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</row>
    <row r="568" spans="1:7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</row>
    <row r="569" spans="1:7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</row>
    <row r="570" spans="1:7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</row>
    <row r="571" spans="1:7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</row>
    <row r="572" spans="1:7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</row>
    <row r="573" spans="1:7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</row>
    <row r="574" spans="1:7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</row>
    <row r="575" spans="1:7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</row>
    <row r="576" spans="1:7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</row>
    <row r="577" spans="1:7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</row>
    <row r="578" spans="1:7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</row>
    <row r="579" spans="1:7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</row>
    <row r="580" spans="1:7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</row>
    <row r="581" spans="1:7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</row>
    <row r="582" spans="1:7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</row>
    <row r="583" spans="1:7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</row>
    <row r="584" spans="1:7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</row>
    <row r="585" spans="1:7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</row>
    <row r="586" spans="1:7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</row>
    <row r="587" spans="1:7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</row>
    <row r="588" spans="1:7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</row>
    <row r="589" spans="1:7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</row>
    <row r="590" spans="1:7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</row>
    <row r="591" spans="1:7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</row>
    <row r="592" spans="1:7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</row>
    <row r="593" spans="1:7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</row>
    <row r="594" spans="1:7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</row>
    <row r="595" spans="1:7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</row>
    <row r="596" spans="1:7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</row>
    <row r="597" spans="1:7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</row>
    <row r="598" spans="1:7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</row>
    <row r="599" spans="1:7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</row>
    <row r="600" spans="1:7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</row>
    <row r="601" spans="1:7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</row>
    <row r="602" spans="1:7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</row>
    <row r="603" spans="1:7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</row>
    <row r="604" spans="1:7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</row>
    <row r="605" spans="1:7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</row>
    <row r="606" spans="1:7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</row>
    <row r="607" spans="1:7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</row>
    <row r="608" spans="1:7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</row>
    <row r="609" spans="1:7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</row>
    <row r="610" spans="1:7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</row>
    <row r="611" spans="1:7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</row>
    <row r="612" spans="1:7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</row>
    <row r="613" spans="1:7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</row>
    <row r="614" spans="1:7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</row>
    <row r="615" spans="1:7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</row>
    <row r="616" spans="1:7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</row>
    <row r="617" spans="1:7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</row>
    <row r="618" spans="1:7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</row>
    <row r="619" spans="1:7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</row>
    <row r="620" spans="1:7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</row>
    <row r="621" spans="1:7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</row>
    <row r="622" spans="1:7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</row>
    <row r="623" spans="1:7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</row>
    <row r="624" spans="1:7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</row>
    <row r="625" spans="1:7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</row>
    <row r="626" spans="1:7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</row>
    <row r="627" spans="1:7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</row>
    <row r="628" spans="1:7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</row>
    <row r="629" spans="1:7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</row>
    <row r="630" spans="1:7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</row>
    <row r="631" spans="1:7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</row>
    <row r="632" spans="1:7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</row>
    <row r="633" spans="1:7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</row>
    <row r="634" spans="1:7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</row>
    <row r="635" spans="1:7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</row>
    <row r="636" spans="1:7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</row>
    <row r="637" spans="1:7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</row>
    <row r="638" spans="1:7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</row>
    <row r="639" spans="1:7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</row>
    <row r="640" spans="1:7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</row>
    <row r="641" spans="1:7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</row>
    <row r="642" spans="1:7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</row>
    <row r="643" spans="1:7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</row>
    <row r="644" spans="1:7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</row>
    <row r="645" spans="1:7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</row>
    <row r="646" spans="1:7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</row>
    <row r="647" spans="1:7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</row>
    <row r="648" spans="1:7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</row>
    <row r="649" spans="1:7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</row>
    <row r="650" spans="1:7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</row>
    <row r="651" spans="1:7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</row>
    <row r="652" spans="1:7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</row>
    <row r="653" spans="1:7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</row>
    <row r="654" spans="1:7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</row>
    <row r="655" spans="1:7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</row>
    <row r="656" spans="1:7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</row>
    <row r="657" spans="1:7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</row>
    <row r="658" spans="1:7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</row>
    <row r="659" spans="1:7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</row>
    <row r="660" spans="1:7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</row>
    <row r="661" spans="1:7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</row>
    <row r="662" spans="1:7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</row>
    <row r="663" spans="1:7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</row>
    <row r="664" spans="1:7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</row>
    <row r="665" spans="1:7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</row>
    <row r="666" spans="1:7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</row>
    <row r="667" spans="1:7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</row>
    <row r="668" spans="1:7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</row>
    <row r="669" spans="1:7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</row>
    <row r="670" spans="1:7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</row>
    <row r="671" spans="1:7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</row>
    <row r="672" spans="1:7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</row>
    <row r="673" spans="1:7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</row>
    <row r="674" spans="1:7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</row>
    <row r="675" spans="1:7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</row>
    <row r="676" spans="1:7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</row>
    <row r="677" spans="1:7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</row>
    <row r="678" spans="1:7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</row>
    <row r="679" spans="1:7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</row>
    <row r="680" spans="1:7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</row>
    <row r="681" spans="1:7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</row>
    <row r="682" spans="1:7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</row>
    <row r="683" spans="1:7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</row>
    <row r="684" spans="1:7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</row>
    <row r="685" spans="1:7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</row>
    <row r="686" spans="1:7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</row>
    <row r="687" spans="1:7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</row>
    <row r="688" spans="1:7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</row>
    <row r="689" spans="1:7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</row>
    <row r="690" spans="1:7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</row>
    <row r="691" spans="1:7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</row>
    <row r="692" spans="1:7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</row>
    <row r="693" spans="1:7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</row>
    <row r="694" spans="1:7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</row>
    <row r="695" spans="1:7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</row>
    <row r="696" spans="1:7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</row>
    <row r="697" spans="1:7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</row>
    <row r="698" spans="1:7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</row>
    <row r="699" spans="1:7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</row>
    <row r="700" spans="1:7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</row>
    <row r="701" spans="1:7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</row>
    <row r="702" spans="1:7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</row>
    <row r="703" spans="1:7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</row>
    <row r="704" spans="1:7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</row>
    <row r="705" spans="1:7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</row>
    <row r="706" spans="1:7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</row>
    <row r="707" spans="1:7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</row>
    <row r="708" spans="1:7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</row>
    <row r="709" spans="1:7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</row>
    <row r="710" spans="1:7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</row>
    <row r="711" spans="1:7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</row>
    <row r="712" spans="1:7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</row>
    <row r="713" spans="1:7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</row>
    <row r="714" spans="1:7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</row>
    <row r="715" spans="1:7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</row>
    <row r="716" spans="1:7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</row>
    <row r="717" spans="1:7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</row>
    <row r="718" spans="1:7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</row>
    <row r="719" spans="1:7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</row>
    <row r="720" spans="1:7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</row>
    <row r="721" spans="1:7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</row>
    <row r="722" spans="1:7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</row>
    <row r="723" spans="1:7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</row>
    <row r="724" spans="1:7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</row>
    <row r="725" spans="1:7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</row>
    <row r="726" spans="1:7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</row>
    <row r="727" spans="1:7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</row>
    <row r="728" spans="1:7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</row>
    <row r="729" spans="1:7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</row>
    <row r="730" spans="1:7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</row>
    <row r="731" spans="1:7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</row>
    <row r="732" spans="1:7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</row>
    <row r="733" spans="1:7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</row>
    <row r="734" spans="1:7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</row>
    <row r="735" spans="1:7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</row>
    <row r="736" spans="1:7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</row>
    <row r="737" spans="1:7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</row>
    <row r="738" spans="1:7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</row>
    <row r="739" spans="1:7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</row>
    <row r="740" spans="1:7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</row>
    <row r="741" spans="1:7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</row>
    <row r="742" spans="1:7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</row>
    <row r="743" spans="1:7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</row>
    <row r="744" spans="1:7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</row>
    <row r="745" spans="1:7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</row>
    <row r="746" spans="1:7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</row>
    <row r="747" spans="1:7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</row>
    <row r="748" spans="1:7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</row>
    <row r="749" spans="1:7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</row>
    <row r="750" spans="1:7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</row>
    <row r="751" spans="1:7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</row>
    <row r="752" spans="1:7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</row>
    <row r="753" spans="1:7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</row>
    <row r="754" spans="1:7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</row>
    <row r="755" spans="1:7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</row>
    <row r="756" spans="1:7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</row>
    <row r="757" spans="1:7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</row>
    <row r="758" spans="1:7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</row>
    <row r="759" spans="1:7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</row>
    <row r="760" spans="1:7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</row>
    <row r="761" spans="1:7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</row>
    <row r="762" spans="1:7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</row>
    <row r="763" spans="1:7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</row>
    <row r="764" spans="1:7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</row>
    <row r="765" spans="1:7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</row>
    <row r="766" spans="1:7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</row>
    <row r="767" spans="1:7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</row>
    <row r="768" spans="1:7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</row>
    <row r="769" spans="1:7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</row>
    <row r="770" spans="1:7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</row>
    <row r="771" spans="1:7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</row>
    <row r="772" spans="1:7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</row>
    <row r="773" spans="1:7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</row>
    <row r="774" spans="1:7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</row>
    <row r="775" spans="1:7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</row>
    <row r="776" spans="1:7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</row>
    <row r="777" spans="1:7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</row>
    <row r="778" spans="1:7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</row>
    <row r="779" spans="1:7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</row>
    <row r="780" spans="1:7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</row>
    <row r="781" spans="1:7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</row>
    <row r="782" spans="1:7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</row>
    <row r="783" spans="1:7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</row>
    <row r="784" spans="1:7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</row>
    <row r="785" spans="1:7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</row>
    <row r="786" spans="1:7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</row>
    <row r="787" spans="1:7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</row>
    <row r="788" spans="1:7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</row>
    <row r="789" spans="1:7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</row>
    <row r="790" spans="1:7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</row>
    <row r="791" spans="1:7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</row>
    <row r="792" spans="1:7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</row>
    <row r="793" spans="1:7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</row>
    <row r="794" spans="1:7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</row>
    <row r="795" spans="1:7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</row>
    <row r="796" spans="1:7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</row>
    <row r="797" spans="1:7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</row>
    <row r="798" spans="1:7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</row>
    <row r="799" spans="1:7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</row>
    <row r="800" spans="1:7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</row>
    <row r="801" spans="1:7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</row>
    <row r="802" spans="1:7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</row>
    <row r="803" spans="1:7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</row>
    <row r="804" spans="1:7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</row>
    <row r="805" spans="1:7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</row>
    <row r="806" spans="1:7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</row>
    <row r="807" spans="1:7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</row>
    <row r="808" spans="1:7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</row>
    <row r="809" spans="1:7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</row>
    <row r="810" spans="1:7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</row>
    <row r="811" spans="1:7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</row>
    <row r="812" spans="1:7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</row>
    <row r="813" spans="1:7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</row>
    <row r="814" spans="1:7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</row>
    <row r="815" spans="1:7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</row>
    <row r="816" spans="1:7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</row>
    <row r="817" spans="1:7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</row>
    <row r="818" spans="1:7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</row>
    <row r="819" spans="1:7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</row>
    <row r="820" spans="1:7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</row>
    <row r="821" spans="1:7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</row>
    <row r="822" spans="1:7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</row>
    <row r="823" spans="1:7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</row>
    <row r="824" spans="1:7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</row>
    <row r="825" spans="1:7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</row>
    <row r="826" spans="1:7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</row>
    <row r="827" spans="1:7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</row>
    <row r="828" spans="1:7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</row>
    <row r="829" spans="1:7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</row>
    <row r="830" spans="1:7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</row>
    <row r="831" spans="1:7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</row>
    <row r="832" spans="1:7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</row>
    <row r="833" spans="1:7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</row>
    <row r="834" spans="1:7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</row>
    <row r="835" spans="1:7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</row>
    <row r="836" spans="1:7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</row>
    <row r="837" spans="1:7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</row>
    <row r="838" spans="1:7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</row>
    <row r="839" spans="1:7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</row>
    <row r="840" spans="1:7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</row>
    <row r="841" spans="1:7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</row>
    <row r="842" spans="1:7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</row>
    <row r="843" spans="1:7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</row>
    <row r="844" spans="1:7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</row>
    <row r="845" spans="1:7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</row>
    <row r="846" spans="1:7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</row>
    <row r="847" spans="1:7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</row>
    <row r="848" spans="1:7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</row>
    <row r="849" spans="1:7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</row>
    <row r="850" spans="1:7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</row>
    <row r="851" spans="1:7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</row>
    <row r="852" spans="1:7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</row>
    <row r="853" spans="1:7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</row>
    <row r="854" spans="1:7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</row>
    <row r="855" spans="1:7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</row>
    <row r="856" spans="1:7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</row>
    <row r="857" spans="1:7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</row>
    <row r="858" spans="1:7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</row>
    <row r="859" spans="1:7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</row>
    <row r="860" spans="1:7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</row>
    <row r="861" spans="1:7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</row>
    <row r="862" spans="1:7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</row>
    <row r="863" spans="1:7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</row>
    <row r="864" spans="1:7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</row>
    <row r="865" spans="1:7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</row>
    <row r="866" spans="1:7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</row>
    <row r="867" spans="1:7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</row>
    <row r="868" spans="1:7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</row>
    <row r="869" spans="1:7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</row>
    <row r="870" spans="1:7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</row>
    <row r="871" spans="1:7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</row>
    <row r="872" spans="1:7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</row>
    <row r="873" spans="1:7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</row>
    <row r="874" spans="1:7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</row>
    <row r="875" spans="1:7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</row>
    <row r="876" spans="1:7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</row>
    <row r="877" spans="1:7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</row>
    <row r="878" spans="1:7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</row>
    <row r="879" spans="1:7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</row>
    <row r="880" spans="1:7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</row>
    <row r="881" spans="1:7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</row>
    <row r="882" spans="1:7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</row>
    <row r="883" spans="1:7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</row>
    <row r="884" spans="1:7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</row>
    <row r="885" spans="1:7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</row>
    <row r="886" spans="1:7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</row>
    <row r="887" spans="1:7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</row>
    <row r="888" spans="1:7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</row>
    <row r="889" spans="1:7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</row>
    <row r="890" spans="1:7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</row>
    <row r="891" spans="1:7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</row>
    <row r="892" spans="1:7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</row>
    <row r="893" spans="1:7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</row>
    <row r="894" spans="1:7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</row>
    <row r="895" spans="1:7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</row>
    <row r="896" spans="1:7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</row>
    <row r="897" spans="1:7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</row>
    <row r="898" spans="1:7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</row>
    <row r="899" spans="1:7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</row>
    <row r="900" spans="1:7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</row>
    <row r="901" spans="1:7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</row>
    <row r="902" spans="1:7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</row>
    <row r="903" spans="1:7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</row>
    <row r="904" spans="1:7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</row>
    <row r="905" spans="1:7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</row>
    <row r="906" spans="1:7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</row>
    <row r="907" spans="1:7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</row>
    <row r="908" spans="1:7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</row>
    <row r="909" spans="1:7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</row>
    <row r="910" spans="1:7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</row>
    <row r="911" spans="1:7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</row>
    <row r="912" spans="1:7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</row>
    <row r="913" spans="1:7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</row>
    <row r="914" spans="1:7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</row>
    <row r="915" spans="1:7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</row>
    <row r="916" spans="1:7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</row>
    <row r="917" spans="1:7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</row>
    <row r="918" spans="1:7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</row>
    <row r="919" spans="1:7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</row>
    <row r="920" spans="1:7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</row>
    <row r="921" spans="1:7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</row>
    <row r="922" spans="1:7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</row>
    <row r="923" spans="1:7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</row>
    <row r="924" spans="1:7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</row>
    <row r="925" spans="1:7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</row>
    <row r="926" spans="1:7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</row>
    <row r="927" spans="1:7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</row>
    <row r="928" spans="1:7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</row>
    <row r="929" spans="1:7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</row>
    <row r="930" spans="1:7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</row>
    <row r="931" spans="1:7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</row>
    <row r="932" spans="1:7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</row>
    <row r="933" spans="1:7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</row>
    <row r="934" spans="1:7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</row>
    <row r="935" spans="1:7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</row>
    <row r="936" spans="1:7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</row>
    <row r="937" spans="1:7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</row>
    <row r="938" spans="1:7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</row>
    <row r="939" spans="1:7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</row>
    <row r="940" spans="1:7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</row>
    <row r="941" spans="1:7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</row>
    <row r="942" spans="1:7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</row>
    <row r="943" spans="1:7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</row>
    <row r="944" spans="1:7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</row>
    <row r="945" spans="1:7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</row>
    <row r="946" spans="1:7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</row>
    <row r="947" spans="1:7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</row>
    <row r="948" spans="1:7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</row>
    <row r="949" spans="1:7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</row>
    <row r="950" spans="1:7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</row>
    <row r="951" spans="1:7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</row>
    <row r="952" spans="1:7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</row>
    <row r="953" spans="1:7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</row>
    <row r="954" spans="1:7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</row>
    <row r="955" spans="1:7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</row>
    <row r="956" spans="1:7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</row>
    <row r="957" spans="1:7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</row>
    <row r="958" spans="1:7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</row>
    <row r="959" spans="1:7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</row>
    <row r="960" spans="1:7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</row>
    <row r="961" spans="1:7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</row>
    <row r="962" spans="1:7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</row>
    <row r="963" spans="1:7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</row>
    <row r="964" spans="1:7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</row>
    <row r="965" spans="1:7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</row>
    <row r="966" spans="1:7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</row>
    <row r="967" spans="1:7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</row>
    <row r="968" spans="1:7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</row>
    <row r="969" spans="1:7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</row>
    <row r="970" spans="1:7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</row>
    <row r="971" spans="1:7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</row>
    <row r="972" spans="1:7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</row>
    <row r="973" spans="1:7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</row>
    <row r="974" spans="1:7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</row>
    <row r="975" spans="1:7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</row>
    <row r="976" spans="1:7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</row>
    <row r="977" spans="1:7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</row>
    <row r="978" spans="1:7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</row>
    <row r="979" spans="1:7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</row>
    <row r="980" spans="1:7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</row>
    <row r="981" spans="1:7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</row>
    <row r="982" spans="1:7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</row>
    <row r="983" spans="1:7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</row>
    <row r="984" spans="1:7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</row>
    <row r="985" spans="1:7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</row>
    <row r="986" spans="1:7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</row>
    <row r="987" spans="1:7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</row>
    <row r="988" spans="1:7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</row>
    <row r="989" spans="1:7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</row>
    <row r="990" spans="1:7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</row>
    <row r="991" spans="1:7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</row>
    <row r="992" spans="1:7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</row>
    <row r="993" spans="1:7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</row>
    <row r="994" spans="1:7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</row>
    <row r="995" spans="1:7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</row>
    <row r="996" spans="1:7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</row>
    <row r="997" spans="1:7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</row>
    <row r="998" spans="1:7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</row>
    <row r="999" spans="1:7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</row>
    <row r="1000" spans="1:7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</row>
  </sheetData>
  <mergeCells count="57">
    <mergeCell ref="BU6:BV6"/>
    <mergeCell ref="BJ6:BK6"/>
    <mergeCell ref="F6:G6"/>
    <mergeCell ref="BL6:BM6"/>
    <mergeCell ref="BN6:BO6"/>
    <mergeCell ref="BP6:BP7"/>
    <mergeCell ref="BQ6:BR6"/>
    <mergeCell ref="BS6:BT6"/>
    <mergeCell ref="C2:F2"/>
    <mergeCell ref="A5:A7"/>
    <mergeCell ref="B5:B7"/>
    <mergeCell ref="C5:C7"/>
    <mergeCell ref="D5:E5"/>
    <mergeCell ref="A3:N3"/>
    <mergeCell ref="F5:N5"/>
    <mergeCell ref="L6:M6"/>
    <mergeCell ref="N6:N7"/>
    <mergeCell ref="BE6:BF6"/>
    <mergeCell ref="BG6:BG7"/>
    <mergeCell ref="BH6:BI6"/>
    <mergeCell ref="BQ5:BY5"/>
    <mergeCell ref="O5:W5"/>
    <mergeCell ref="X5:AF5"/>
    <mergeCell ref="AG5:AO5"/>
    <mergeCell ref="AP5:AX5"/>
    <mergeCell ref="AY5:BG5"/>
    <mergeCell ref="BH5:BP5"/>
    <mergeCell ref="O6:P6"/>
    <mergeCell ref="Q6:R6"/>
    <mergeCell ref="S6:T6"/>
    <mergeCell ref="W6:W7"/>
    <mergeCell ref="BW6:BX6"/>
    <mergeCell ref="BY6:BY7"/>
    <mergeCell ref="AV6:AW6"/>
    <mergeCell ref="AX6:AX7"/>
    <mergeCell ref="AY6:AZ6"/>
    <mergeCell ref="BA6:BB6"/>
    <mergeCell ref="BC6:BD6"/>
    <mergeCell ref="AM6:AN6"/>
    <mergeCell ref="AO6:AO7"/>
    <mergeCell ref="AP6:AQ6"/>
    <mergeCell ref="AR6:AS6"/>
    <mergeCell ref="AT6:AU6"/>
    <mergeCell ref="AF6:AF7"/>
    <mergeCell ref="A50:N50"/>
    <mergeCell ref="AG6:AH6"/>
    <mergeCell ref="AI6:AJ6"/>
    <mergeCell ref="AK6:AL6"/>
    <mergeCell ref="D6:D7"/>
    <mergeCell ref="E6:E7"/>
    <mergeCell ref="H6:I6"/>
    <mergeCell ref="J6:K6"/>
    <mergeCell ref="U6:V6"/>
    <mergeCell ref="X6:Y6"/>
    <mergeCell ref="Z6:AA6"/>
    <mergeCell ref="AB6:AC6"/>
    <mergeCell ref="AD6:AE6"/>
  </mergeCells>
  <printOptions horizontalCentered="1"/>
  <pageMargins left="0.70866141732283472" right="0.31496062992125984" top="0.74803149606299213" bottom="0.74803149606299213" header="0" footer="0"/>
  <pageSetup orientation="landscape"/>
  <colBreaks count="2" manualBreakCount="2">
    <brk id="23" man="1"/>
    <brk id="14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000"/>
  <sheetViews>
    <sheetView showGridLines="0" workbookViewId="0">
      <pane ySplit="7" topLeftCell="A8" activePane="bottomLeft" state="frozen"/>
      <selection pane="bottomLeft" activeCell="B9" sqref="B9"/>
    </sheetView>
  </sheetViews>
  <sheetFormatPr baseColWidth="10" defaultColWidth="12.625" defaultRowHeight="15" customHeight="1" x14ac:dyDescent="0.2"/>
  <cols>
    <col min="1" max="1" width="9.625" customWidth="1"/>
    <col min="2" max="2" width="6.75" customWidth="1"/>
    <col min="3" max="3" width="16.875" customWidth="1"/>
    <col min="4" max="4" width="24" customWidth="1"/>
    <col min="5" max="5" width="25.5" customWidth="1"/>
    <col min="6" max="6" width="9.875" customWidth="1"/>
    <col min="7" max="77" width="7.625" customWidth="1"/>
  </cols>
  <sheetData>
    <row r="1" spans="1:77" ht="13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28.5" customHeight="1" x14ac:dyDescent="0.2">
      <c r="A2" s="2"/>
      <c r="B2" s="2"/>
      <c r="C2" s="50" t="s">
        <v>0</v>
      </c>
      <c r="D2" s="39"/>
      <c r="E2" s="39"/>
      <c r="F2" s="39"/>
      <c r="G2" s="2"/>
      <c r="H2" s="2"/>
      <c r="I2" s="2"/>
      <c r="J2" s="2"/>
      <c r="K2" s="2"/>
      <c r="L2" s="2"/>
      <c r="M2" s="2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51.75" customHeight="1" x14ac:dyDescent="0.2">
      <c r="A3" s="52" t="s">
        <v>104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" customHeight="1" x14ac:dyDescent="0.2">
      <c r="A4" s="5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45.75" customHeight="1" x14ac:dyDescent="0.2">
      <c r="A5" s="49" t="s">
        <v>2</v>
      </c>
      <c r="B5" s="49" t="s">
        <v>3</v>
      </c>
      <c r="C5" s="49" t="s">
        <v>4</v>
      </c>
      <c r="D5" s="47" t="s">
        <v>5</v>
      </c>
      <c r="E5" s="34"/>
      <c r="F5" s="47" t="s">
        <v>6</v>
      </c>
      <c r="G5" s="45"/>
      <c r="H5" s="45"/>
      <c r="I5" s="45"/>
      <c r="J5" s="45"/>
      <c r="K5" s="45"/>
      <c r="L5" s="45"/>
      <c r="M5" s="45"/>
      <c r="N5" s="34"/>
      <c r="O5" s="48" t="s">
        <v>7</v>
      </c>
      <c r="P5" s="45"/>
      <c r="Q5" s="45"/>
      <c r="R5" s="45"/>
      <c r="S5" s="45"/>
      <c r="T5" s="45"/>
      <c r="U5" s="45"/>
      <c r="V5" s="45"/>
      <c r="W5" s="34"/>
      <c r="X5" s="47" t="s">
        <v>8</v>
      </c>
      <c r="Y5" s="45"/>
      <c r="Z5" s="45"/>
      <c r="AA5" s="45"/>
      <c r="AB5" s="45"/>
      <c r="AC5" s="45"/>
      <c r="AD5" s="45"/>
      <c r="AE5" s="45"/>
      <c r="AF5" s="34"/>
      <c r="AG5" s="46" t="s">
        <v>9</v>
      </c>
      <c r="AH5" s="45"/>
      <c r="AI5" s="45"/>
      <c r="AJ5" s="45"/>
      <c r="AK5" s="45"/>
      <c r="AL5" s="45"/>
      <c r="AM5" s="45"/>
      <c r="AN5" s="45"/>
      <c r="AO5" s="34"/>
      <c r="AP5" s="46" t="s">
        <v>10</v>
      </c>
      <c r="AQ5" s="45"/>
      <c r="AR5" s="45"/>
      <c r="AS5" s="45"/>
      <c r="AT5" s="45"/>
      <c r="AU5" s="45"/>
      <c r="AV5" s="45"/>
      <c r="AW5" s="45"/>
      <c r="AX5" s="34"/>
      <c r="AY5" s="46" t="s">
        <v>11</v>
      </c>
      <c r="AZ5" s="45"/>
      <c r="BA5" s="45"/>
      <c r="BB5" s="45"/>
      <c r="BC5" s="45"/>
      <c r="BD5" s="45"/>
      <c r="BE5" s="45"/>
      <c r="BF5" s="45"/>
      <c r="BG5" s="34"/>
      <c r="BH5" s="44" t="s">
        <v>12</v>
      </c>
      <c r="BI5" s="45"/>
      <c r="BJ5" s="45"/>
      <c r="BK5" s="45"/>
      <c r="BL5" s="45"/>
      <c r="BM5" s="45"/>
      <c r="BN5" s="45"/>
      <c r="BO5" s="45"/>
      <c r="BP5" s="34"/>
      <c r="BQ5" s="44" t="s">
        <v>13</v>
      </c>
      <c r="BR5" s="45"/>
      <c r="BS5" s="45"/>
      <c r="BT5" s="45"/>
      <c r="BU5" s="45"/>
      <c r="BV5" s="45"/>
      <c r="BW5" s="45"/>
      <c r="BX5" s="45"/>
      <c r="BY5" s="34"/>
    </row>
    <row r="6" spans="1:77" ht="23.25" customHeight="1" x14ac:dyDescent="0.2">
      <c r="A6" s="51"/>
      <c r="B6" s="51"/>
      <c r="C6" s="51"/>
      <c r="D6" s="49" t="s">
        <v>14</v>
      </c>
      <c r="E6" s="49" t="s">
        <v>15</v>
      </c>
      <c r="F6" s="35" t="s">
        <v>16</v>
      </c>
      <c r="G6" s="34"/>
      <c r="H6" s="35" t="s">
        <v>98</v>
      </c>
      <c r="I6" s="34"/>
      <c r="J6" s="33" t="s">
        <v>18</v>
      </c>
      <c r="K6" s="34"/>
      <c r="L6" s="33" t="s">
        <v>19</v>
      </c>
      <c r="M6" s="34"/>
      <c r="N6" s="36" t="s">
        <v>20</v>
      </c>
      <c r="O6" s="35" t="s">
        <v>16</v>
      </c>
      <c r="P6" s="34"/>
      <c r="Q6" s="35" t="s">
        <v>17</v>
      </c>
      <c r="R6" s="34"/>
      <c r="S6" s="33" t="s">
        <v>18</v>
      </c>
      <c r="T6" s="34"/>
      <c r="U6" s="33" t="s">
        <v>19</v>
      </c>
      <c r="V6" s="34"/>
      <c r="W6" s="36" t="s">
        <v>20</v>
      </c>
      <c r="X6" s="35" t="s">
        <v>16</v>
      </c>
      <c r="Y6" s="34"/>
      <c r="Z6" s="35" t="s">
        <v>17</v>
      </c>
      <c r="AA6" s="34"/>
      <c r="AB6" s="33" t="s">
        <v>18</v>
      </c>
      <c r="AC6" s="34"/>
      <c r="AD6" s="33" t="s">
        <v>19</v>
      </c>
      <c r="AE6" s="34"/>
      <c r="AF6" s="36" t="s">
        <v>20</v>
      </c>
      <c r="AG6" s="40" t="s">
        <v>16</v>
      </c>
      <c r="AH6" s="34"/>
      <c r="AI6" s="40" t="s">
        <v>17</v>
      </c>
      <c r="AJ6" s="34"/>
      <c r="AK6" s="41" t="s">
        <v>18</v>
      </c>
      <c r="AL6" s="34"/>
      <c r="AM6" s="41" t="s">
        <v>19</v>
      </c>
      <c r="AN6" s="34"/>
      <c r="AO6" s="42" t="s">
        <v>20</v>
      </c>
      <c r="AP6" s="40" t="s">
        <v>16</v>
      </c>
      <c r="AQ6" s="34"/>
      <c r="AR6" s="41" t="s">
        <v>101</v>
      </c>
      <c r="AS6" s="34"/>
      <c r="AT6" s="41" t="s">
        <v>18</v>
      </c>
      <c r="AU6" s="34"/>
      <c r="AV6" s="41" t="s">
        <v>19</v>
      </c>
      <c r="AW6" s="34"/>
      <c r="AX6" s="42" t="s">
        <v>20</v>
      </c>
      <c r="AY6" s="41" t="s">
        <v>105</v>
      </c>
      <c r="AZ6" s="34"/>
      <c r="BA6" s="41" t="s">
        <v>101</v>
      </c>
      <c r="BB6" s="34"/>
      <c r="BC6" s="41" t="s">
        <v>18</v>
      </c>
      <c r="BD6" s="34"/>
      <c r="BE6" s="41" t="s">
        <v>19</v>
      </c>
      <c r="BF6" s="34"/>
      <c r="BG6" s="42" t="s">
        <v>20</v>
      </c>
      <c r="BH6" s="43" t="s">
        <v>16</v>
      </c>
      <c r="BI6" s="34"/>
      <c r="BJ6" s="43" t="s">
        <v>17</v>
      </c>
      <c r="BK6" s="34"/>
      <c r="BL6" s="43" t="s">
        <v>18</v>
      </c>
      <c r="BM6" s="34"/>
      <c r="BN6" s="43" t="s">
        <v>19</v>
      </c>
      <c r="BO6" s="34"/>
      <c r="BP6" s="53" t="s">
        <v>20</v>
      </c>
      <c r="BQ6" s="43" t="s">
        <v>16</v>
      </c>
      <c r="BR6" s="34"/>
      <c r="BS6" s="43" t="s">
        <v>17</v>
      </c>
      <c r="BT6" s="34"/>
      <c r="BU6" s="43" t="s">
        <v>18</v>
      </c>
      <c r="BV6" s="34"/>
      <c r="BW6" s="43" t="s">
        <v>19</v>
      </c>
      <c r="BX6" s="34"/>
      <c r="BY6" s="53" t="s">
        <v>20</v>
      </c>
    </row>
    <row r="7" spans="1:77" ht="23.25" customHeight="1" x14ac:dyDescent="0.2">
      <c r="A7" s="37"/>
      <c r="B7" s="37"/>
      <c r="C7" s="37"/>
      <c r="D7" s="37"/>
      <c r="E7" s="37"/>
      <c r="F7" s="6" t="s">
        <v>22</v>
      </c>
      <c r="G7" s="6" t="s">
        <v>23</v>
      </c>
      <c r="H7" s="6" t="s">
        <v>22</v>
      </c>
      <c r="I7" s="6" t="s">
        <v>23</v>
      </c>
      <c r="J7" s="6" t="s">
        <v>22</v>
      </c>
      <c r="K7" s="6" t="s">
        <v>23</v>
      </c>
      <c r="L7" s="6" t="s">
        <v>22</v>
      </c>
      <c r="M7" s="6" t="s">
        <v>23</v>
      </c>
      <c r="N7" s="37"/>
      <c r="O7" s="6" t="s">
        <v>22</v>
      </c>
      <c r="P7" s="6" t="s">
        <v>23</v>
      </c>
      <c r="Q7" s="6" t="s">
        <v>22</v>
      </c>
      <c r="R7" s="6" t="s">
        <v>23</v>
      </c>
      <c r="S7" s="6" t="s">
        <v>22</v>
      </c>
      <c r="T7" s="6" t="s">
        <v>23</v>
      </c>
      <c r="U7" s="6" t="s">
        <v>22</v>
      </c>
      <c r="V7" s="6" t="s">
        <v>23</v>
      </c>
      <c r="W7" s="37"/>
      <c r="X7" s="6" t="s">
        <v>22</v>
      </c>
      <c r="Y7" s="6" t="s">
        <v>23</v>
      </c>
      <c r="Z7" s="6" t="s">
        <v>22</v>
      </c>
      <c r="AA7" s="6" t="s">
        <v>23</v>
      </c>
      <c r="AB7" s="6" t="s">
        <v>22</v>
      </c>
      <c r="AC7" s="6" t="s">
        <v>23</v>
      </c>
      <c r="AD7" s="6" t="s">
        <v>22</v>
      </c>
      <c r="AE7" s="6" t="s">
        <v>23</v>
      </c>
      <c r="AF7" s="37"/>
      <c r="AG7" s="7" t="s">
        <v>22</v>
      </c>
      <c r="AH7" s="7" t="s">
        <v>23</v>
      </c>
      <c r="AI7" s="7" t="s">
        <v>22</v>
      </c>
      <c r="AJ7" s="7" t="s">
        <v>23</v>
      </c>
      <c r="AK7" s="7" t="s">
        <v>22</v>
      </c>
      <c r="AL7" s="7" t="s">
        <v>23</v>
      </c>
      <c r="AM7" s="7" t="s">
        <v>22</v>
      </c>
      <c r="AN7" s="7" t="s">
        <v>23</v>
      </c>
      <c r="AO7" s="37"/>
      <c r="AP7" s="7" t="s">
        <v>22</v>
      </c>
      <c r="AQ7" s="7" t="s">
        <v>23</v>
      </c>
      <c r="AR7" s="7" t="s">
        <v>22</v>
      </c>
      <c r="AS7" s="7" t="s">
        <v>23</v>
      </c>
      <c r="AT7" s="7" t="s">
        <v>22</v>
      </c>
      <c r="AU7" s="7" t="s">
        <v>23</v>
      </c>
      <c r="AV7" s="7" t="s">
        <v>22</v>
      </c>
      <c r="AW7" s="7" t="s">
        <v>23</v>
      </c>
      <c r="AX7" s="37"/>
      <c r="AY7" s="7" t="s">
        <v>22</v>
      </c>
      <c r="AZ7" s="7" t="s">
        <v>23</v>
      </c>
      <c r="BA7" s="7" t="s">
        <v>22</v>
      </c>
      <c r="BB7" s="7" t="s">
        <v>23</v>
      </c>
      <c r="BC7" s="7" t="s">
        <v>22</v>
      </c>
      <c r="BD7" s="7" t="s">
        <v>23</v>
      </c>
      <c r="BE7" s="7" t="s">
        <v>22</v>
      </c>
      <c r="BF7" s="7" t="s">
        <v>23</v>
      </c>
      <c r="BG7" s="37"/>
      <c r="BH7" s="8" t="s">
        <v>22</v>
      </c>
      <c r="BI7" s="8" t="s">
        <v>23</v>
      </c>
      <c r="BJ7" s="8" t="s">
        <v>22</v>
      </c>
      <c r="BK7" s="8" t="s">
        <v>23</v>
      </c>
      <c r="BL7" s="8" t="s">
        <v>22</v>
      </c>
      <c r="BM7" s="8" t="s">
        <v>23</v>
      </c>
      <c r="BN7" s="8" t="s">
        <v>22</v>
      </c>
      <c r="BO7" s="8" t="s">
        <v>23</v>
      </c>
      <c r="BP7" s="37"/>
      <c r="BQ7" s="8" t="s">
        <v>22</v>
      </c>
      <c r="BR7" s="8" t="s">
        <v>23</v>
      </c>
      <c r="BS7" s="8" t="s">
        <v>22</v>
      </c>
      <c r="BT7" s="8" t="s">
        <v>23</v>
      </c>
      <c r="BU7" s="8" t="s">
        <v>22</v>
      </c>
      <c r="BV7" s="8" t="s">
        <v>23</v>
      </c>
      <c r="BW7" s="8" t="s">
        <v>22</v>
      </c>
      <c r="BX7" s="8" t="s">
        <v>23</v>
      </c>
      <c r="BY7" s="37"/>
    </row>
    <row r="8" spans="1:77" ht="76.5" customHeight="1" x14ac:dyDescent="0.2">
      <c r="A8" s="32" t="s">
        <v>106</v>
      </c>
      <c r="B8" s="10">
        <v>1</v>
      </c>
      <c r="C8" s="11" t="s">
        <v>25</v>
      </c>
      <c r="D8" s="11" t="s">
        <v>26</v>
      </c>
      <c r="E8" s="10" t="s">
        <v>27</v>
      </c>
      <c r="F8" s="12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ref="N8:N38" si="0">SUM(F8:M8)</f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f t="shared" ref="W8:W38" si="1">SUM(O8:V8)</f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4">
        <f t="shared" ref="AF8:AF38" si="2">SUM(X8:AE8)</f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4">
        <f t="shared" ref="AO8:AO38" si="3">SUM(AG8:AN8)</f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4">
        <f t="shared" ref="AX8:AX38" si="4">SUM(AP8:AW8)</f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4">
        <f t="shared" ref="BG8:BG38" si="5">SUM(AY8:BF8)</f>
        <v>0</v>
      </c>
      <c r="BH8" s="12">
        <v>2</v>
      </c>
      <c r="BI8" s="12">
        <v>1</v>
      </c>
      <c r="BJ8" s="13">
        <v>0</v>
      </c>
      <c r="BK8" s="13">
        <v>0</v>
      </c>
      <c r="BL8" s="12">
        <v>2</v>
      </c>
      <c r="BM8" s="13">
        <v>0</v>
      </c>
      <c r="BN8" s="13">
        <v>0</v>
      </c>
      <c r="BO8" s="12">
        <v>1</v>
      </c>
      <c r="BP8" s="14">
        <f t="shared" ref="BP8:BP38" si="6">SUM(BH8:BO8)</f>
        <v>6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4">
        <f t="shared" ref="BY8:BY38" si="7">SUM(BQ8:BX8)</f>
        <v>0</v>
      </c>
    </row>
    <row r="9" spans="1:77" ht="76.5" customHeight="1" x14ac:dyDescent="0.2">
      <c r="A9" s="32" t="s">
        <v>106</v>
      </c>
      <c r="B9" s="10">
        <v>2</v>
      </c>
      <c r="C9" s="11" t="s">
        <v>25</v>
      </c>
      <c r="D9" s="11" t="s">
        <v>28</v>
      </c>
      <c r="E9" s="10" t="s">
        <v>29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>
        <f t="shared" si="0"/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4">
        <f t="shared" si="1"/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4">
        <f t="shared" si="2"/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4">
        <f t="shared" si="3"/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4">
        <f t="shared" si="4"/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4">
        <f t="shared" si="5"/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4">
        <f t="shared" si="6"/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4">
        <f t="shared" si="7"/>
        <v>0</v>
      </c>
    </row>
    <row r="10" spans="1:77" ht="76.5" customHeight="1" x14ac:dyDescent="0.2">
      <c r="A10" s="32" t="s">
        <v>106</v>
      </c>
      <c r="B10" s="10">
        <v>3</v>
      </c>
      <c r="C10" s="11" t="s">
        <v>25</v>
      </c>
      <c r="D10" s="11" t="s">
        <v>30</v>
      </c>
      <c r="E10" s="10" t="s">
        <v>31</v>
      </c>
      <c r="F10" s="13">
        <v>0</v>
      </c>
      <c r="G10" s="13">
        <v>0</v>
      </c>
      <c r="H10" s="13">
        <v>0</v>
      </c>
      <c r="I10" s="13">
        <v>0</v>
      </c>
      <c r="J10" s="12">
        <v>4</v>
      </c>
      <c r="K10" s="13">
        <v>0</v>
      </c>
      <c r="L10" s="13">
        <v>0</v>
      </c>
      <c r="M10" s="13">
        <v>0</v>
      </c>
      <c r="N10" s="14">
        <f t="shared" si="0"/>
        <v>4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4">
        <f t="shared" si="1"/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4">
        <f t="shared" si="2"/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4">
        <f t="shared" si="3"/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4">
        <f t="shared" si="4"/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4">
        <f t="shared" si="5"/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4">
        <f t="shared" si="6"/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4">
        <f t="shared" si="7"/>
        <v>0</v>
      </c>
    </row>
    <row r="11" spans="1:77" ht="76.5" customHeight="1" x14ac:dyDescent="0.2">
      <c r="A11" s="32" t="s">
        <v>106</v>
      </c>
      <c r="B11" s="10">
        <v>4</v>
      </c>
      <c r="C11" s="11" t="s">
        <v>25</v>
      </c>
      <c r="D11" s="11" t="s">
        <v>32</v>
      </c>
      <c r="E11" s="10" t="s">
        <v>33</v>
      </c>
      <c r="F11" s="13">
        <v>0</v>
      </c>
      <c r="G11" s="13">
        <v>0</v>
      </c>
      <c r="H11" s="12">
        <v>8</v>
      </c>
      <c r="I11" s="12">
        <v>18</v>
      </c>
      <c r="J11" s="12">
        <v>1</v>
      </c>
      <c r="K11" s="12">
        <v>7</v>
      </c>
      <c r="L11" s="13">
        <v>0</v>
      </c>
      <c r="M11" s="13">
        <v>0</v>
      </c>
      <c r="N11" s="14">
        <f t="shared" si="0"/>
        <v>34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4">
        <f t="shared" si="1"/>
        <v>0</v>
      </c>
      <c r="X11" s="12">
        <v>6</v>
      </c>
      <c r="Y11" s="12">
        <v>4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4">
        <f t="shared" si="2"/>
        <v>10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4">
        <f t="shared" si="3"/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4">
        <f t="shared" si="4"/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4">
        <f t="shared" si="5"/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4">
        <f t="shared" si="6"/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4">
        <f t="shared" si="7"/>
        <v>0</v>
      </c>
    </row>
    <row r="12" spans="1:77" ht="76.5" customHeight="1" x14ac:dyDescent="0.2">
      <c r="A12" s="32" t="s">
        <v>106</v>
      </c>
      <c r="B12" s="10">
        <v>5</v>
      </c>
      <c r="C12" s="11" t="s">
        <v>25</v>
      </c>
      <c r="D12" s="11" t="s">
        <v>34</v>
      </c>
      <c r="E12" s="10" t="s">
        <v>35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0"/>
        <v>0</v>
      </c>
      <c r="O12" s="12">
        <v>10</v>
      </c>
      <c r="P12" s="12">
        <v>10</v>
      </c>
      <c r="Q12" s="13">
        <v>0</v>
      </c>
      <c r="R12" s="12">
        <v>25</v>
      </c>
      <c r="S12" s="13">
        <v>0</v>
      </c>
      <c r="T12" s="12">
        <v>15</v>
      </c>
      <c r="U12" s="12">
        <v>14</v>
      </c>
      <c r="V12" s="13">
        <v>0</v>
      </c>
      <c r="W12" s="14">
        <f t="shared" si="1"/>
        <v>74</v>
      </c>
      <c r="X12" s="12">
        <v>2</v>
      </c>
      <c r="Y12" s="13">
        <v>0</v>
      </c>
      <c r="Z12" s="12">
        <v>20</v>
      </c>
      <c r="AA12" s="12">
        <v>6</v>
      </c>
      <c r="AB12" s="13">
        <v>0</v>
      </c>
      <c r="AC12" s="13">
        <v>0</v>
      </c>
      <c r="AD12" s="13">
        <v>0</v>
      </c>
      <c r="AE12" s="13">
        <v>0</v>
      </c>
      <c r="AF12" s="14">
        <f t="shared" si="2"/>
        <v>28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4">
        <f t="shared" si="3"/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4">
        <f t="shared" si="4"/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4">
        <f t="shared" si="5"/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4">
        <f t="shared" si="6"/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4">
        <f t="shared" si="7"/>
        <v>0</v>
      </c>
    </row>
    <row r="13" spans="1:77" ht="76.5" customHeight="1" x14ac:dyDescent="0.2">
      <c r="A13" s="32" t="s">
        <v>106</v>
      </c>
      <c r="B13" s="10">
        <v>6</v>
      </c>
      <c r="C13" s="11" t="s">
        <v>25</v>
      </c>
      <c r="D13" s="11" t="s">
        <v>36</v>
      </c>
      <c r="E13" s="10" t="s">
        <v>31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0"/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4">
        <f t="shared" si="1"/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4">
        <f t="shared" si="2"/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4">
        <f t="shared" si="3"/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4">
        <f t="shared" si="4"/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4">
        <f t="shared" si="5"/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4">
        <f t="shared" si="6"/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4">
        <f t="shared" si="7"/>
        <v>0</v>
      </c>
    </row>
    <row r="14" spans="1:77" ht="76.5" customHeight="1" x14ac:dyDescent="0.2">
      <c r="A14" s="32" t="s">
        <v>106</v>
      </c>
      <c r="B14" s="10">
        <v>7</v>
      </c>
      <c r="C14" s="11" t="s">
        <v>25</v>
      </c>
      <c r="D14" s="11" t="s">
        <v>37</v>
      </c>
      <c r="E14" s="10" t="s">
        <v>38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0"/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4">
        <f t="shared" si="1"/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4">
        <f t="shared" si="2"/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4">
        <f t="shared" si="3"/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4">
        <f t="shared" si="4"/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4">
        <f t="shared" si="5"/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4">
        <f t="shared" si="6"/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4">
        <f t="shared" si="7"/>
        <v>0</v>
      </c>
    </row>
    <row r="15" spans="1:77" ht="76.5" customHeight="1" x14ac:dyDescent="0.2">
      <c r="A15" s="32" t="s">
        <v>106</v>
      </c>
      <c r="B15" s="10">
        <v>8</v>
      </c>
      <c r="C15" s="11" t="s">
        <v>25</v>
      </c>
      <c r="D15" s="11" t="s">
        <v>39</v>
      </c>
      <c r="E15" s="10" t="s">
        <v>40</v>
      </c>
      <c r="F15" s="12">
        <v>1</v>
      </c>
      <c r="G15" s="12">
        <v>2</v>
      </c>
      <c r="H15" s="12">
        <v>8</v>
      </c>
      <c r="I15" s="13">
        <v>0</v>
      </c>
      <c r="J15" s="12">
        <v>3</v>
      </c>
      <c r="K15" s="13">
        <v>0</v>
      </c>
      <c r="L15" s="13">
        <v>0</v>
      </c>
      <c r="M15" s="13">
        <v>0</v>
      </c>
      <c r="N15" s="14">
        <f t="shared" si="0"/>
        <v>14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4">
        <f t="shared" si="1"/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4">
        <f t="shared" si="2"/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4">
        <f t="shared" si="3"/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4">
        <f t="shared" si="4"/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4">
        <f t="shared" si="5"/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4">
        <f t="shared" si="6"/>
        <v>0</v>
      </c>
      <c r="BQ15" s="12">
        <v>0</v>
      </c>
      <c r="BR15" s="12">
        <v>1</v>
      </c>
      <c r="BS15" s="12">
        <v>1</v>
      </c>
      <c r="BT15" s="12">
        <v>1</v>
      </c>
      <c r="BU15" s="12">
        <v>1</v>
      </c>
      <c r="BV15" s="12">
        <v>1</v>
      </c>
      <c r="BW15" s="12">
        <v>0</v>
      </c>
      <c r="BX15" s="12">
        <v>0</v>
      </c>
      <c r="BY15" s="14">
        <f t="shared" si="7"/>
        <v>5</v>
      </c>
    </row>
    <row r="16" spans="1:77" ht="76.5" customHeight="1" x14ac:dyDescent="0.2">
      <c r="A16" s="32" t="s">
        <v>106</v>
      </c>
      <c r="B16" s="10">
        <v>9</v>
      </c>
      <c r="C16" s="11" t="s">
        <v>25</v>
      </c>
      <c r="D16" s="11" t="s">
        <v>41</v>
      </c>
      <c r="E16" s="10" t="s">
        <v>31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0"/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4">
        <f t="shared" si="1"/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4">
        <f t="shared" si="2"/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4">
        <f t="shared" si="3"/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4">
        <f t="shared" si="4"/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4">
        <f t="shared" si="5"/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4">
        <f t="shared" si="6"/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4">
        <f t="shared" si="7"/>
        <v>0</v>
      </c>
    </row>
    <row r="17" spans="1:77" ht="76.5" customHeight="1" x14ac:dyDescent="0.2">
      <c r="A17" s="32" t="s">
        <v>106</v>
      </c>
      <c r="B17" s="10">
        <v>10</v>
      </c>
      <c r="C17" s="11" t="s">
        <v>25</v>
      </c>
      <c r="D17" s="11" t="s">
        <v>42</v>
      </c>
      <c r="E17" s="10" t="s">
        <v>43</v>
      </c>
      <c r="F17" s="13">
        <v>0</v>
      </c>
      <c r="G17" s="13">
        <v>0</v>
      </c>
      <c r="H17" s="12">
        <v>1</v>
      </c>
      <c r="I17" s="13">
        <v>0</v>
      </c>
      <c r="J17" s="13">
        <v>0</v>
      </c>
      <c r="K17" s="12">
        <v>2</v>
      </c>
      <c r="L17" s="13">
        <v>0</v>
      </c>
      <c r="M17" s="13">
        <v>0</v>
      </c>
      <c r="N17" s="14">
        <f t="shared" si="0"/>
        <v>3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4">
        <f t="shared" si="1"/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4">
        <f t="shared" si="2"/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4">
        <f t="shared" si="3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4">
        <f t="shared" si="4"/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4">
        <f t="shared" si="5"/>
        <v>0</v>
      </c>
      <c r="BH17" s="13">
        <v>0</v>
      </c>
      <c r="BI17" s="13">
        <v>0</v>
      </c>
      <c r="BJ17" s="13">
        <v>0</v>
      </c>
      <c r="BK17" s="13">
        <v>0</v>
      </c>
      <c r="BL17" s="12">
        <v>1</v>
      </c>
      <c r="BM17" s="13">
        <v>0</v>
      </c>
      <c r="BN17" s="12">
        <v>1</v>
      </c>
      <c r="BO17" s="12">
        <v>2</v>
      </c>
      <c r="BP17" s="14">
        <f t="shared" si="6"/>
        <v>4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4">
        <f t="shared" si="7"/>
        <v>0</v>
      </c>
    </row>
    <row r="18" spans="1:77" ht="76.5" customHeight="1" x14ac:dyDescent="0.2">
      <c r="A18" s="32" t="s">
        <v>106</v>
      </c>
      <c r="B18" s="10">
        <v>11</v>
      </c>
      <c r="C18" s="11" t="s">
        <v>25</v>
      </c>
      <c r="D18" s="11" t="s">
        <v>44</v>
      </c>
      <c r="E18" s="10" t="s">
        <v>45</v>
      </c>
      <c r="F18" s="13">
        <v>0</v>
      </c>
      <c r="G18" s="13">
        <v>0</v>
      </c>
      <c r="H18" s="12">
        <v>3</v>
      </c>
      <c r="I18" s="12">
        <v>12</v>
      </c>
      <c r="J18" s="13">
        <v>0</v>
      </c>
      <c r="K18" s="12">
        <v>5</v>
      </c>
      <c r="L18" s="13">
        <v>0</v>
      </c>
      <c r="M18" s="13">
        <v>0</v>
      </c>
      <c r="N18" s="14">
        <f t="shared" si="0"/>
        <v>20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4">
        <f t="shared" si="1"/>
        <v>0</v>
      </c>
      <c r="X18" s="12">
        <v>18</v>
      </c>
      <c r="Y18" s="12">
        <v>10</v>
      </c>
      <c r="Z18" s="12">
        <v>9</v>
      </c>
      <c r="AA18" s="12">
        <v>10</v>
      </c>
      <c r="AB18" s="12">
        <v>1</v>
      </c>
      <c r="AC18" s="12">
        <v>6</v>
      </c>
      <c r="AD18" s="13">
        <v>0</v>
      </c>
      <c r="AE18" s="13">
        <v>0</v>
      </c>
      <c r="AF18" s="14">
        <f t="shared" si="2"/>
        <v>54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4">
        <f t="shared" si="3"/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4">
        <f t="shared" si="4"/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4">
        <f t="shared" si="5"/>
        <v>0</v>
      </c>
      <c r="BH18" s="13">
        <v>0</v>
      </c>
      <c r="BI18" s="13">
        <v>0</v>
      </c>
      <c r="BJ18" s="13">
        <v>0</v>
      </c>
      <c r="BK18" s="12">
        <v>3</v>
      </c>
      <c r="BL18" s="12">
        <v>6</v>
      </c>
      <c r="BM18" s="12">
        <v>8</v>
      </c>
      <c r="BN18" s="13">
        <v>0</v>
      </c>
      <c r="BO18" s="13">
        <v>0</v>
      </c>
      <c r="BP18" s="14">
        <f t="shared" si="6"/>
        <v>17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4">
        <f t="shared" si="7"/>
        <v>0</v>
      </c>
    </row>
    <row r="19" spans="1:77" ht="76.5" customHeight="1" x14ac:dyDescent="0.2">
      <c r="A19" s="32" t="s">
        <v>106</v>
      </c>
      <c r="B19" s="10">
        <v>12</v>
      </c>
      <c r="C19" s="11" t="s">
        <v>25</v>
      </c>
      <c r="D19" s="11" t="s">
        <v>46</v>
      </c>
      <c r="E19" s="10" t="s">
        <v>47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0"/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4">
        <f t="shared" si="1"/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4">
        <f t="shared" si="2"/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4">
        <f t="shared" si="3"/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4">
        <f t="shared" si="4"/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4">
        <f t="shared" si="5"/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4">
        <f t="shared" si="6"/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4">
        <f t="shared" si="7"/>
        <v>0</v>
      </c>
    </row>
    <row r="20" spans="1:77" ht="76.5" customHeight="1" x14ac:dyDescent="0.2">
      <c r="A20" s="32" t="s">
        <v>106</v>
      </c>
      <c r="B20" s="10">
        <v>13</v>
      </c>
      <c r="C20" s="11" t="s">
        <v>25</v>
      </c>
      <c r="D20" s="11" t="s">
        <v>48</v>
      </c>
      <c r="E20" s="10" t="s">
        <v>49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0"/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4">
        <f t="shared" si="1"/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4">
        <f t="shared" si="2"/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4">
        <f t="shared" si="3"/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4">
        <f t="shared" si="4"/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4">
        <f t="shared" si="5"/>
        <v>0</v>
      </c>
      <c r="BH20" s="12">
        <v>6</v>
      </c>
      <c r="BI20" s="12">
        <v>1</v>
      </c>
      <c r="BJ20" s="12">
        <v>1</v>
      </c>
      <c r="BK20" s="12">
        <v>1</v>
      </c>
      <c r="BL20" s="13">
        <v>0</v>
      </c>
      <c r="BM20" s="13">
        <v>0</v>
      </c>
      <c r="BN20" s="13">
        <v>0</v>
      </c>
      <c r="BO20" s="13">
        <v>0</v>
      </c>
      <c r="BP20" s="14">
        <f t="shared" si="6"/>
        <v>9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4">
        <f t="shared" si="7"/>
        <v>0</v>
      </c>
    </row>
    <row r="21" spans="1:77" ht="76.5" customHeight="1" x14ac:dyDescent="0.2">
      <c r="A21" s="32" t="s">
        <v>106</v>
      </c>
      <c r="B21" s="10">
        <v>14</v>
      </c>
      <c r="C21" s="11" t="s">
        <v>25</v>
      </c>
      <c r="D21" s="11" t="s">
        <v>50</v>
      </c>
      <c r="E21" s="10" t="s">
        <v>51</v>
      </c>
      <c r="F21" s="13">
        <v>0</v>
      </c>
      <c r="G21" s="13">
        <v>0</v>
      </c>
      <c r="H21" s="12">
        <v>24</v>
      </c>
      <c r="I21" s="12">
        <v>10</v>
      </c>
      <c r="J21" s="12">
        <v>4</v>
      </c>
      <c r="K21" s="12">
        <v>11</v>
      </c>
      <c r="L21" s="13">
        <v>0</v>
      </c>
      <c r="M21" s="13">
        <v>0</v>
      </c>
      <c r="N21" s="14">
        <f t="shared" si="0"/>
        <v>49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f t="shared" si="1"/>
        <v>0</v>
      </c>
      <c r="X21" s="13">
        <v>0</v>
      </c>
      <c r="Y21" s="12">
        <v>1</v>
      </c>
      <c r="Z21" s="12">
        <v>5</v>
      </c>
      <c r="AA21" s="12">
        <v>6</v>
      </c>
      <c r="AB21" s="12">
        <v>2</v>
      </c>
      <c r="AC21" s="12">
        <v>5</v>
      </c>
      <c r="AD21" s="12">
        <v>3</v>
      </c>
      <c r="AE21" s="13">
        <v>0</v>
      </c>
      <c r="AF21" s="14">
        <f t="shared" si="2"/>
        <v>22</v>
      </c>
      <c r="AG21" s="13">
        <v>0</v>
      </c>
      <c r="AH21" s="13">
        <v>0</v>
      </c>
      <c r="AI21" s="13">
        <v>0</v>
      </c>
      <c r="AJ21" s="12">
        <v>3</v>
      </c>
      <c r="AK21" s="12">
        <v>11</v>
      </c>
      <c r="AL21" s="13">
        <v>0</v>
      </c>
      <c r="AM21" s="13">
        <v>0</v>
      </c>
      <c r="AN21" s="13">
        <v>0</v>
      </c>
      <c r="AO21" s="14">
        <f t="shared" si="3"/>
        <v>14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4">
        <f t="shared" si="4"/>
        <v>0</v>
      </c>
      <c r="AY21" s="13">
        <v>0</v>
      </c>
      <c r="AZ21" s="13">
        <v>0</v>
      </c>
      <c r="BA21" s="12">
        <v>3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4">
        <f t="shared" si="5"/>
        <v>3</v>
      </c>
      <c r="BH21" s="12">
        <v>3</v>
      </c>
      <c r="BI21" s="12">
        <v>11</v>
      </c>
      <c r="BJ21" s="12">
        <v>2</v>
      </c>
      <c r="BK21" s="12">
        <v>13</v>
      </c>
      <c r="BL21" s="12">
        <v>2</v>
      </c>
      <c r="BM21" s="12">
        <v>7</v>
      </c>
      <c r="BN21" s="12">
        <v>3</v>
      </c>
      <c r="BO21" s="13">
        <v>0</v>
      </c>
      <c r="BP21" s="14">
        <f t="shared" si="6"/>
        <v>41</v>
      </c>
      <c r="BQ21" s="12">
        <v>6</v>
      </c>
      <c r="BR21" s="13">
        <v>0</v>
      </c>
      <c r="BS21" s="12">
        <v>8</v>
      </c>
      <c r="BT21" s="12">
        <v>11</v>
      </c>
      <c r="BU21" s="12">
        <v>10</v>
      </c>
      <c r="BV21" s="12">
        <v>9</v>
      </c>
      <c r="BW21" s="12">
        <v>5</v>
      </c>
      <c r="BX21" s="12">
        <v>9</v>
      </c>
      <c r="BY21" s="14">
        <f t="shared" si="7"/>
        <v>58</v>
      </c>
    </row>
    <row r="22" spans="1:77" ht="76.5" customHeight="1" x14ac:dyDescent="0.2">
      <c r="A22" s="32" t="s">
        <v>106</v>
      </c>
      <c r="B22" s="10">
        <v>15</v>
      </c>
      <c r="C22" s="11" t="s">
        <v>25</v>
      </c>
      <c r="D22" s="11" t="s">
        <v>52</v>
      </c>
      <c r="E22" s="10" t="s">
        <v>53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4">
        <f t="shared" si="0"/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4">
        <f t="shared" si="1"/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4">
        <f t="shared" si="2"/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4">
        <f t="shared" si="3"/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4">
        <f t="shared" si="4"/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4">
        <f t="shared" si="5"/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4">
        <f t="shared" si="6"/>
        <v>0</v>
      </c>
      <c r="BQ22" s="12">
        <v>12</v>
      </c>
      <c r="BR22" s="13">
        <v>0</v>
      </c>
      <c r="BS22" s="13">
        <v>0</v>
      </c>
      <c r="BT22" s="12">
        <v>4</v>
      </c>
      <c r="BU22" s="13">
        <v>0</v>
      </c>
      <c r="BV22" s="12">
        <v>7</v>
      </c>
      <c r="BW22" s="13">
        <v>0</v>
      </c>
      <c r="BX22" s="13">
        <v>0</v>
      </c>
      <c r="BY22" s="14">
        <f t="shared" si="7"/>
        <v>23</v>
      </c>
    </row>
    <row r="23" spans="1:77" ht="76.5" customHeight="1" x14ac:dyDescent="0.2">
      <c r="A23" s="32" t="s">
        <v>106</v>
      </c>
      <c r="B23" s="10">
        <v>16</v>
      </c>
      <c r="C23" s="11" t="s">
        <v>25</v>
      </c>
      <c r="D23" s="11" t="s">
        <v>54</v>
      </c>
      <c r="E23" s="10" t="s">
        <v>55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>
        <f t="shared" si="0"/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4">
        <f t="shared" si="1"/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4">
        <f t="shared" si="2"/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4">
        <f t="shared" si="3"/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4">
        <f t="shared" si="4"/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4">
        <f t="shared" si="5"/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4">
        <f t="shared" si="6"/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4">
        <f t="shared" si="7"/>
        <v>0</v>
      </c>
    </row>
    <row r="24" spans="1:77" ht="76.5" customHeight="1" x14ac:dyDescent="0.2">
      <c r="A24" s="32" t="s">
        <v>106</v>
      </c>
      <c r="B24" s="10">
        <v>17</v>
      </c>
      <c r="C24" s="11" t="s">
        <v>25</v>
      </c>
      <c r="D24" s="11" t="s">
        <v>56</v>
      </c>
      <c r="E24" s="10" t="s">
        <v>57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4">
        <f t="shared" si="0"/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4">
        <f t="shared" si="1"/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4">
        <f t="shared" si="2"/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4">
        <f t="shared" si="3"/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4">
        <f t="shared" si="4"/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4">
        <f t="shared" si="5"/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4">
        <f t="shared" si="6"/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4">
        <f t="shared" si="7"/>
        <v>0</v>
      </c>
    </row>
    <row r="25" spans="1:77" ht="76.5" customHeight="1" x14ac:dyDescent="0.2">
      <c r="A25" s="32" t="s">
        <v>106</v>
      </c>
      <c r="B25" s="10">
        <v>18</v>
      </c>
      <c r="C25" s="11" t="s">
        <v>25</v>
      </c>
      <c r="D25" s="11" t="s">
        <v>58</v>
      </c>
      <c r="E25" s="10" t="s">
        <v>59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f t="shared" si="0"/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4">
        <f t="shared" si="1"/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4">
        <f t="shared" si="2"/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4">
        <f t="shared" si="3"/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4">
        <f t="shared" si="4"/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4">
        <f t="shared" si="5"/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4">
        <f t="shared" si="6"/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4">
        <f t="shared" si="7"/>
        <v>0</v>
      </c>
    </row>
    <row r="26" spans="1:77" ht="76.5" customHeight="1" x14ac:dyDescent="0.2">
      <c r="A26" s="32" t="s">
        <v>106</v>
      </c>
      <c r="B26" s="10">
        <v>19</v>
      </c>
      <c r="C26" s="11" t="s">
        <v>25</v>
      </c>
      <c r="D26" s="11" t="s">
        <v>60</v>
      </c>
      <c r="E26" s="10" t="s">
        <v>61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f t="shared" si="0"/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4">
        <f t="shared" si="1"/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4">
        <f t="shared" si="2"/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4">
        <f t="shared" si="3"/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4">
        <f t="shared" si="4"/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4">
        <f t="shared" si="5"/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4">
        <f t="shared" si="6"/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4">
        <f t="shared" si="7"/>
        <v>0</v>
      </c>
    </row>
    <row r="27" spans="1:77" ht="76.5" customHeight="1" x14ac:dyDescent="0.2">
      <c r="A27" s="32" t="s">
        <v>106</v>
      </c>
      <c r="B27" s="10">
        <v>20</v>
      </c>
      <c r="C27" s="11" t="s">
        <v>25</v>
      </c>
      <c r="D27" s="11" t="s">
        <v>62</v>
      </c>
      <c r="E27" s="10" t="s">
        <v>63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">
        <f t="shared" si="0"/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4">
        <f t="shared" si="1"/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4">
        <f t="shared" si="2"/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4">
        <f t="shared" si="3"/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4">
        <f t="shared" si="4"/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4">
        <f t="shared" si="5"/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4">
        <f t="shared" si="6"/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4">
        <f t="shared" si="7"/>
        <v>0</v>
      </c>
    </row>
    <row r="28" spans="1:77" ht="76.5" customHeight="1" x14ac:dyDescent="0.2">
      <c r="A28" s="32" t="s">
        <v>106</v>
      </c>
      <c r="B28" s="10">
        <v>21</v>
      </c>
      <c r="C28" s="11" t="s">
        <v>25</v>
      </c>
      <c r="D28" s="11" t="s">
        <v>64</v>
      </c>
      <c r="E28" s="10" t="s">
        <v>65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">
        <f t="shared" si="0"/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f t="shared" si="1"/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4">
        <f t="shared" si="2"/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4">
        <f t="shared" si="3"/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4">
        <f t="shared" si="4"/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4">
        <f t="shared" si="5"/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4">
        <f t="shared" si="6"/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4">
        <f t="shared" si="7"/>
        <v>0</v>
      </c>
    </row>
    <row r="29" spans="1:77" ht="76.5" customHeight="1" x14ac:dyDescent="0.2">
      <c r="A29" s="32" t="s">
        <v>106</v>
      </c>
      <c r="B29" s="10">
        <v>22</v>
      </c>
      <c r="C29" s="11" t="s">
        <v>25</v>
      </c>
      <c r="D29" s="11" t="s">
        <v>66</v>
      </c>
      <c r="E29" s="10" t="s">
        <v>67</v>
      </c>
      <c r="F29" s="13">
        <v>0</v>
      </c>
      <c r="G29" s="13">
        <v>0</v>
      </c>
      <c r="H29" s="12">
        <v>1</v>
      </c>
      <c r="I29" s="12">
        <v>2</v>
      </c>
      <c r="J29" s="13">
        <v>0</v>
      </c>
      <c r="K29" s="13">
        <v>0</v>
      </c>
      <c r="L29" s="13">
        <v>0</v>
      </c>
      <c r="M29" s="13">
        <v>0</v>
      </c>
      <c r="N29" s="14">
        <f t="shared" si="0"/>
        <v>3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4">
        <f t="shared" si="1"/>
        <v>0</v>
      </c>
      <c r="X29" s="12">
        <v>1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2">
        <v>11</v>
      </c>
      <c r="AF29" s="14">
        <f t="shared" si="2"/>
        <v>12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4">
        <f t="shared" si="3"/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4">
        <f t="shared" si="4"/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4">
        <f t="shared" si="5"/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2">
        <v>0</v>
      </c>
      <c r="BO29" s="13">
        <v>0</v>
      </c>
      <c r="BP29" s="14">
        <f t="shared" si="6"/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4">
        <f t="shared" si="7"/>
        <v>0</v>
      </c>
    </row>
    <row r="30" spans="1:77" ht="76.5" customHeight="1" x14ac:dyDescent="0.2">
      <c r="A30" s="32" t="s">
        <v>106</v>
      </c>
      <c r="B30" s="10">
        <v>23</v>
      </c>
      <c r="C30" s="11" t="s">
        <v>25</v>
      </c>
      <c r="D30" s="11" t="s">
        <v>68</v>
      </c>
      <c r="E30" s="10" t="s">
        <v>69</v>
      </c>
      <c r="F30" s="13">
        <v>0</v>
      </c>
      <c r="G30" s="13">
        <v>0</v>
      </c>
      <c r="H30" s="12">
        <v>1</v>
      </c>
      <c r="I30" s="12">
        <v>4</v>
      </c>
      <c r="J30" s="13">
        <v>0</v>
      </c>
      <c r="K30" s="12">
        <v>1</v>
      </c>
      <c r="L30" s="13">
        <v>0</v>
      </c>
      <c r="M30" s="13">
        <v>0</v>
      </c>
      <c r="N30" s="14">
        <f t="shared" si="0"/>
        <v>6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4">
        <f t="shared" si="1"/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4">
        <f t="shared" si="2"/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4">
        <f t="shared" si="3"/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4">
        <f t="shared" si="4"/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4">
        <f t="shared" si="5"/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4">
        <f t="shared" si="6"/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4">
        <f t="shared" si="7"/>
        <v>0</v>
      </c>
    </row>
    <row r="31" spans="1:77" ht="76.5" customHeight="1" x14ac:dyDescent="0.2">
      <c r="A31" s="32" t="s">
        <v>106</v>
      </c>
      <c r="B31" s="10">
        <v>24</v>
      </c>
      <c r="C31" s="11" t="s">
        <v>25</v>
      </c>
      <c r="D31" s="11" t="s">
        <v>70</v>
      </c>
      <c r="E31" s="10" t="s">
        <v>71</v>
      </c>
      <c r="F31" s="13">
        <v>0</v>
      </c>
      <c r="G31" s="13">
        <v>0</v>
      </c>
      <c r="H31" s="12">
        <v>13</v>
      </c>
      <c r="I31" s="12">
        <v>21</v>
      </c>
      <c r="J31" s="12">
        <v>1</v>
      </c>
      <c r="K31" s="12">
        <v>2</v>
      </c>
      <c r="L31" s="13">
        <v>0</v>
      </c>
      <c r="M31" s="13">
        <v>0</v>
      </c>
      <c r="N31" s="14">
        <f t="shared" si="0"/>
        <v>37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4">
        <f t="shared" si="1"/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4">
        <f t="shared" si="2"/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4">
        <f t="shared" si="3"/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4">
        <f t="shared" si="4"/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4">
        <f t="shared" si="5"/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4">
        <f t="shared" si="6"/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4">
        <f t="shared" si="7"/>
        <v>0</v>
      </c>
    </row>
    <row r="32" spans="1:77" ht="76.5" customHeight="1" x14ac:dyDescent="0.2">
      <c r="A32" s="32" t="s">
        <v>106</v>
      </c>
      <c r="B32" s="10">
        <v>25</v>
      </c>
      <c r="C32" s="11" t="s">
        <v>25</v>
      </c>
      <c r="D32" s="11" t="s">
        <v>72</v>
      </c>
      <c r="E32" s="10" t="s">
        <v>73</v>
      </c>
      <c r="F32" s="13">
        <v>0</v>
      </c>
      <c r="G32" s="13">
        <v>0</v>
      </c>
      <c r="H32" s="13">
        <v>0</v>
      </c>
      <c r="I32" s="12">
        <v>1</v>
      </c>
      <c r="J32" s="13">
        <v>0</v>
      </c>
      <c r="K32" s="13">
        <v>0</v>
      </c>
      <c r="L32" s="13">
        <v>0</v>
      </c>
      <c r="M32" s="13">
        <v>0</v>
      </c>
      <c r="N32" s="14">
        <f t="shared" si="0"/>
        <v>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4">
        <f t="shared" si="1"/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4">
        <f t="shared" si="2"/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4">
        <f t="shared" si="3"/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4">
        <f t="shared" si="4"/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4">
        <f t="shared" si="5"/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4">
        <f t="shared" si="6"/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4">
        <f t="shared" si="7"/>
        <v>0</v>
      </c>
    </row>
    <row r="33" spans="1:77" ht="76.5" customHeight="1" x14ac:dyDescent="0.2">
      <c r="A33" s="32" t="s">
        <v>106</v>
      </c>
      <c r="B33" s="10">
        <v>26</v>
      </c>
      <c r="C33" s="11" t="s">
        <v>25</v>
      </c>
      <c r="D33" s="11" t="s">
        <v>74</v>
      </c>
      <c r="E33" s="10" t="s">
        <v>75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f t="shared" si="0"/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4">
        <f t="shared" si="1"/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4">
        <f t="shared" si="2"/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4">
        <f t="shared" si="3"/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4">
        <f t="shared" si="4"/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4">
        <f t="shared" si="5"/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4">
        <f t="shared" si="6"/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4">
        <f t="shared" si="7"/>
        <v>0</v>
      </c>
    </row>
    <row r="34" spans="1:77" ht="76.5" customHeight="1" x14ac:dyDescent="0.2">
      <c r="A34" s="32" t="s">
        <v>106</v>
      </c>
      <c r="B34" s="10">
        <v>27</v>
      </c>
      <c r="C34" s="11" t="s">
        <v>25</v>
      </c>
      <c r="D34" s="11" t="s">
        <v>76</v>
      </c>
      <c r="E34" s="10" t="s">
        <v>77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4">
        <f t="shared" si="0"/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4">
        <f t="shared" si="1"/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4">
        <f t="shared" si="2"/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4">
        <f t="shared" si="3"/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4">
        <f t="shared" si="4"/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4">
        <f t="shared" si="5"/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4">
        <f t="shared" si="6"/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4">
        <f t="shared" si="7"/>
        <v>0</v>
      </c>
    </row>
    <row r="35" spans="1:77" ht="76.5" customHeight="1" x14ac:dyDescent="0.2">
      <c r="A35" s="32" t="s">
        <v>106</v>
      </c>
      <c r="B35" s="10">
        <v>28</v>
      </c>
      <c r="C35" s="11" t="s">
        <v>25</v>
      </c>
      <c r="D35" s="11" t="s">
        <v>78</v>
      </c>
      <c r="E35" s="10" t="s">
        <v>79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4">
        <f t="shared" si="0"/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4">
        <f t="shared" si="1"/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4">
        <f t="shared" si="2"/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4">
        <f t="shared" si="3"/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4">
        <f t="shared" si="4"/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4">
        <f t="shared" si="5"/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4">
        <f t="shared" si="6"/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4">
        <f t="shared" si="7"/>
        <v>0</v>
      </c>
    </row>
    <row r="36" spans="1:77" ht="76.5" customHeight="1" x14ac:dyDescent="0.2">
      <c r="A36" s="32" t="s">
        <v>106</v>
      </c>
      <c r="B36" s="10">
        <v>29</v>
      </c>
      <c r="C36" s="11" t="s">
        <v>25</v>
      </c>
      <c r="D36" s="11" t="s">
        <v>80</v>
      </c>
      <c r="E36" s="10" t="s">
        <v>81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4">
        <f t="shared" si="0"/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4">
        <f t="shared" si="1"/>
        <v>0</v>
      </c>
      <c r="X36" s="12">
        <v>1</v>
      </c>
      <c r="Y36" s="12">
        <v>1</v>
      </c>
      <c r="Z36" s="13">
        <v>0</v>
      </c>
      <c r="AA36" s="13">
        <v>0</v>
      </c>
      <c r="AB36" s="13">
        <v>0</v>
      </c>
      <c r="AC36" s="13">
        <v>0</v>
      </c>
      <c r="AD36" s="12">
        <v>1</v>
      </c>
      <c r="AE36" s="13">
        <v>0</v>
      </c>
      <c r="AF36" s="14">
        <f t="shared" si="2"/>
        <v>3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4">
        <f t="shared" si="3"/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4">
        <f t="shared" si="4"/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4">
        <f t="shared" si="5"/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2">
        <v>1</v>
      </c>
      <c r="BN36" s="13">
        <v>0</v>
      </c>
      <c r="BO36" s="13">
        <v>0</v>
      </c>
      <c r="BP36" s="14">
        <f t="shared" si="6"/>
        <v>1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4">
        <f t="shared" si="7"/>
        <v>0</v>
      </c>
    </row>
    <row r="37" spans="1:77" ht="76.5" customHeight="1" x14ac:dyDescent="0.2">
      <c r="A37" s="32" t="s">
        <v>106</v>
      </c>
      <c r="B37" s="10">
        <v>30</v>
      </c>
      <c r="C37" s="11" t="s">
        <v>82</v>
      </c>
      <c r="D37" s="11" t="s">
        <v>83</v>
      </c>
      <c r="E37" s="10" t="s">
        <v>35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f t="shared" si="0"/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4">
        <f t="shared" si="1"/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4">
        <f t="shared" si="2"/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4">
        <f t="shared" si="3"/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4">
        <f t="shared" si="4"/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4">
        <f t="shared" si="5"/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4">
        <f t="shared" si="6"/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4">
        <f t="shared" si="7"/>
        <v>0</v>
      </c>
    </row>
    <row r="38" spans="1:77" ht="76.5" customHeight="1" x14ac:dyDescent="0.2">
      <c r="A38" s="32" t="s">
        <v>106</v>
      </c>
      <c r="B38" s="10">
        <v>31</v>
      </c>
      <c r="C38" s="11" t="s">
        <v>84</v>
      </c>
      <c r="D38" s="11" t="s">
        <v>85</v>
      </c>
      <c r="E38" s="10" t="s">
        <v>86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4">
        <f t="shared" si="0"/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4">
        <f t="shared" si="1"/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4">
        <f t="shared" si="2"/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4">
        <f t="shared" si="3"/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4">
        <f t="shared" si="4"/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4">
        <f t="shared" si="5"/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4">
        <f t="shared" si="6"/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4">
        <f t="shared" si="7"/>
        <v>0</v>
      </c>
    </row>
    <row r="39" spans="1:77" ht="30.75" customHeight="1" x14ac:dyDescent="0.2">
      <c r="A39" s="15"/>
      <c r="B39" s="15"/>
      <c r="C39" s="16"/>
      <c r="D39" s="17" t="s">
        <v>87</v>
      </c>
      <c r="E39" s="18">
        <f>N39+W39+AF39+BP39+BY39</f>
        <v>538</v>
      </c>
      <c r="F39" s="15"/>
      <c r="G39" s="15"/>
      <c r="H39" s="15"/>
      <c r="I39" s="15"/>
      <c r="J39" s="15"/>
      <c r="K39" s="15"/>
      <c r="L39" s="15"/>
      <c r="M39" s="15"/>
      <c r="N39" s="19">
        <f>SUM(N8:N37)</f>
        <v>171</v>
      </c>
      <c r="O39" s="1"/>
      <c r="P39" s="1"/>
      <c r="Q39" s="1"/>
      <c r="R39" s="1"/>
      <c r="S39" s="1"/>
      <c r="T39" s="1"/>
      <c r="U39" s="1"/>
      <c r="V39" s="1"/>
      <c r="W39" s="19">
        <f>SUM(W8:W37)</f>
        <v>74</v>
      </c>
      <c r="X39" s="1"/>
      <c r="Y39" s="1"/>
      <c r="Z39" s="1"/>
      <c r="AA39" s="1"/>
      <c r="AB39" s="1"/>
      <c r="AC39" s="1"/>
      <c r="AD39" s="1"/>
      <c r="AE39" s="1"/>
      <c r="AF39" s="19">
        <f>SUM(AF8:AF37)</f>
        <v>129</v>
      </c>
      <c r="AG39" s="15"/>
      <c r="AH39" s="15"/>
      <c r="AI39" s="15"/>
      <c r="AJ39" s="15"/>
      <c r="AK39" s="15"/>
      <c r="AL39" s="15"/>
      <c r="AM39" s="15"/>
      <c r="AN39" s="15"/>
      <c r="AO39" s="19">
        <f>SUM(AO8:AO37)</f>
        <v>14</v>
      </c>
      <c r="AP39" s="1"/>
      <c r="AQ39" s="1"/>
      <c r="AR39" s="1"/>
      <c r="AS39" s="1"/>
      <c r="AT39" s="1"/>
      <c r="AU39" s="1"/>
      <c r="AV39" s="1"/>
      <c r="AW39" s="1"/>
      <c r="AX39" s="19">
        <f>SUM(AX8:AX37)</f>
        <v>0</v>
      </c>
      <c r="AY39" s="1"/>
      <c r="AZ39" s="1"/>
      <c r="BA39" s="1"/>
      <c r="BB39" s="1"/>
      <c r="BC39" s="1"/>
      <c r="BD39" s="1"/>
      <c r="BE39" s="1"/>
      <c r="BF39" s="1"/>
      <c r="BG39" s="19">
        <f>SUM(BG8:BG37)</f>
        <v>3</v>
      </c>
      <c r="BH39" s="1"/>
      <c r="BI39" s="1"/>
      <c r="BJ39" s="1"/>
      <c r="BK39" s="1"/>
      <c r="BL39" s="1"/>
      <c r="BM39" s="1"/>
      <c r="BN39" s="1"/>
      <c r="BO39" s="1"/>
      <c r="BP39" s="19">
        <f>SUM(BP8:BP37)</f>
        <v>78</v>
      </c>
      <c r="BQ39" s="1"/>
      <c r="BR39" s="1"/>
      <c r="BS39" s="1"/>
      <c r="BT39" s="1"/>
      <c r="BU39" s="1"/>
      <c r="BV39" s="1"/>
      <c r="BW39" s="1"/>
      <c r="BX39" s="1"/>
      <c r="BY39" s="19">
        <f>SUM(BY8:BY38)</f>
        <v>86</v>
      </c>
    </row>
    <row r="40" spans="1:77" ht="30.75" customHeight="1" x14ac:dyDescent="0.2">
      <c r="A40" s="15"/>
      <c r="B40" s="15"/>
      <c r="C40" s="16"/>
      <c r="D40" s="20" t="s">
        <v>88</v>
      </c>
      <c r="E40" s="21">
        <f>AO39+AX39+BG39</f>
        <v>17</v>
      </c>
      <c r="F40" s="15"/>
      <c r="G40" s="15"/>
      <c r="H40" s="15"/>
      <c r="I40" s="15"/>
      <c r="J40" s="15"/>
      <c r="K40" s="15"/>
      <c r="L40" s="15"/>
      <c r="M40" s="15"/>
      <c r="N40" s="22"/>
      <c r="O40" s="1"/>
      <c r="P40" s="1"/>
      <c r="Q40" s="1"/>
      <c r="R40" s="1"/>
      <c r="S40" s="1"/>
      <c r="T40" s="1"/>
      <c r="U40" s="1"/>
      <c r="V40" s="1"/>
      <c r="W40" s="22"/>
      <c r="X40" s="1"/>
      <c r="Y40" s="1"/>
      <c r="Z40" s="1"/>
      <c r="AA40" s="1"/>
      <c r="AB40" s="1"/>
      <c r="AC40" s="1"/>
      <c r="AD40" s="1"/>
      <c r="AE40" s="1"/>
      <c r="AF40" s="2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ht="15.75" customHeight="1" x14ac:dyDescent="0.2">
      <c r="A41" s="15"/>
      <c r="B41" s="15"/>
      <c r="C41" s="16"/>
      <c r="D41" s="23"/>
      <c r="E41" s="24"/>
      <c r="F41" s="15"/>
      <c r="G41" s="15"/>
      <c r="H41" s="15"/>
      <c r="I41" s="15"/>
      <c r="J41" s="15"/>
      <c r="K41" s="15"/>
      <c r="L41" s="15"/>
      <c r="M41" s="15"/>
      <c r="N41" s="22"/>
      <c r="O41" s="1"/>
      <c r="P41" s="1"/>
      <c r="Q41" s="1"/>
      <c r="R41" s="1"/>
      <c r="S41" s="1"/>
      <c r="T41" s="1"/>
      <c r="U41" s="1"/>
      <c r="V41" s="1"/>
      <c r="W41" s="22"/>
      <c r="X41" s="1"/>
      <c r="Y41" s="1"/>
      <c r="Z41" s="1"/>
      <c r="AA41" s="1"/>
      <c r="AB41" s="1"/>
      <c r="AC41" s="1"/>
      <c r="AD41" s="1"/>
      <c r="AE41" s="1"/>
      <c r="AF41" s="2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ht="15.75" customHeight="1" x14ac:dyDescent="0.2">
      <c r="A42" s="15"/>
      <c r="B42" s="15"/>
      <c r="C42" s="16"/>
      <c r="D42" s="23"/>
      <c r="E42" s="24"/>
      <c r="F42" s="15"/>
      <c r="G42" s="15"/>
      <c r="H42" s="15"/>
      <c r="I42" s="15"/>
      <c r="J42" s="15"/>
      <c r="K42" s="15"/>
      <c r="L42" s="15"/>
      <c r="M42" s="15"/>
      <c r="N42" s="22"/>
      <c r="O42" s="1"/>
      <c r="P42" s="1"/>
      <c r="Q42" s="1"/>
      <c r="R42" s="1"/>
      <c r="S42" s="1"/>
      <c r="T42" s="1"/>
      <c r="U42" s="1"/>
      <c r="V42" s="1"/>
      <c r="W42" s="22"/>
      <c r="X42" s="1"/>
      <c r="Y42" s="1"/>
      <c r="Z42" s="1"/>
      <c r="AA42" s="1"/>
      <c r="AB42" s="1"/>
      <c r="AC42" s="1"/>
      <c r="AD42" s="1"/>
      <c r="AE42" s="1"/>
      <c r="AF42" s="2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ht="15.75" customHeight="1" x14ac:dyDescent="0.2">
      <c r="A43" s="15"/>
      <c r="B43" s="15"/>
      <c r="C43" s="16"/>
      <c r="D43" s="23"/>
      <c r="E43" s="24"/>
      <c r="F43" s="15"/>
      <c r="G43" s="15"/>
      <c r="H43" s="15"/>
      <c r="I43" s="15"/>
      <c r="J43" s="25"/>
      <c r="K43" s="15"/>
      <c r="L43" s="15"/>
      <c r="M43" s="15"/>
      <c r="N43" s="22"/>
      <c r="O43" s="1"/>
      <c r="P43" s="1"/>
      <c r="Q43" s="1"/>
      <c r="R43" s="1"/>
      <c r="S43" s="1"/>
      <c r="T43" s="1"/>
      <c r="U43" s="1"/>
      <c r="V43" s="1"/>
      <c r="W43" s="22"/>
      <c r="X43" s="1"/>
      <c r="Y43" s="1"/>
      <c r="Z43" s="1"/>
      <c r="AA43" s="1"/>
      <c r="AB43" s="1"/>
      <c r="AC43" s="1"/>
      <c r="AD43" s="1"/>
      <c r="AE43" s="1"/>
      <c r="AF43" s="2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ht="15.75" customHeight="1" x14ac:dyDescent="0.2">
      <c r="A44" s="3"/>
      <c r="B44" s="26" t="s">
        <v>3</v>
      </c>
      <c r="C44" s="26" t="s">
        <v>89</v>
      </c>
      <c r="D44" s="26" t="s">
        <v>90</v>
      </c>
      <c r="E44" s="26" t="s">
        <v>91</v>
      </c>
      <c r="F44" s="3"/>
      <c r="G44" s="3"/>
      <c r="H44" s="3"/>
      <c r="I44" s="3"/>
      <c r="J44" s="3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ht="47.25" customHeight="1" x14ac:dyDescent="0.2">
      <c r="A45" s="27"/>
      <c r="B45" s="28" t="s">
        <v>92</v>
      </c>
      <c r="C45" s="11" t="s">
        <v>25</v>
      </c>
      <c r="D45" s="10">
        <v>0</v>
      </c>
      <c r="E45" s="29">
        <f>+N39+W39+AF39</f>
        <v>374</v>
      </c>
      <c r="F45" s="27"/>
      <c r="G45" s="27"/>
      <c r="H45" s="27"/>
      <c r="I45" s="27"/>
      <c r="J45" s="27"/>
      <c r="K45" s="27"/>
      <c r="L45" s="27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ht="39" customHeight="1" x14ac:dyDescent="0.2">
      <c r="A46" s="3"/>
      <c r="B46" s="30">
        <v>30</v>
      </c>
      <c r="C46" s="11" t="s">
        <v>93</v>
      </c>
      <c r="D46" s="10">
        <v>0</v>
      </c>
      <c r="E46" s="29">
        <f>+BP39</f>
        <v>78</v>
      </c>
      <c r="F46" s="3"/>
      <c r="G46" s="3"/>
      <c r="H46" s="3"/>
      <c r="I46" s="3"/>
      <c r="J46" s="3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ht="44.25" customHeight="1" x14ac:dyDescent="0.2">
      <c r="A47" s="3"/>
      <c r="B47" s="10">
        <v>31</v>
      </c>
      <c r="C47" s="11" t="s">
        <v>94</v>
      </c>
      <c r="D47" s="10">
        <v>0</v>
      </c>
      <c r="E47" s="29">
        <f>+BY39</f>
        <v>86</v>
      </c>
      <c r="F47" s="3"/>
      <c r="G47" s="3"/>
      <c r="H47" s="3"/>
      <c r="I47" s="3"/>
      <c r="J47" s="3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ht="23.25" customHeight="1" x14ac:dyDescent="0.2">
      <c r="A48" s="3"/>
      <c r="B48" s="27"/>
      <c r="C48" s="27"/>
      <c r="D48" s="27"/>
      <c r="E48" s="31">
        <f>SUM(E45:E47)</f>
        <v>538</v>
      </c>
      <c r="F48" s="3"/>
      <c r="G48" s="3"/>
      <c r="H48" s="3"/>
      <c r="I48" s="3"/>
      <c r="J48" s="3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23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ht="182.25" customHeight="1" x14ac:dyDescent="0.2">
      <c r="A50" s="38" t="s">
        <v>107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ht="23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ht="23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ht="23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ht="23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ht="23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ht="23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ht="23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ht="23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ht="23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ht="23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23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23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ht="23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ht="23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23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ht="23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ht="23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ht="23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ht="23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ht="23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ht="23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ht="23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ht="23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ht="23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ht="23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ht="23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ht="23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ht="23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23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23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23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23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23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23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23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23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ht="23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ht="23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ht="23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ht="23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ht="23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ht="23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23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ht="23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ht="23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ht="23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ht="23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ht="23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ht="23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ht="23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ht="23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ht="23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ht="23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ht="23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ht="23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ht="23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ht="23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ht="23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ht="23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ht="23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ht="23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ht="23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ht="23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ht="23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ht="23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ht="23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ht="23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ht="23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ht="23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ht="23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ht="23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ht="23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ht="23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ht="23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ht="23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ht="23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ht="23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ht="23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ht="23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ht="23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ht="23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ht="23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ht="23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ht="23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ht="23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ht="23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ht="23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ht="23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ht="23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ht="23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ht="23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ht="23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ht="23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ht="23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ht="23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ht="23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ht="23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ht="23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ht="23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ht="23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ht="23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ht="23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ht="23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ht="23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ht="23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ht="23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ht="23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ht="23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ht="23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ht="23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ht="23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ht="23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ht="23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ht="23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ht="23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ht="23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ht="23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ht="23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ht="23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ht="23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ht="23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ht="23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ht="23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ht="23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ht="23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ht="23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ht="23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ht="23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ht="23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ht="23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ht="23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ht="23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ht="23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</row>
    <row r="184" spans="1:77" ht="23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ht="23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</row>
    <row r="186" spans="1:77" ht="23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</row>
    <row r="187" spans="1:77" ht="23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ht="23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ht="23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1:77" ht="23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1:77" ht="23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1:77" ht="23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ht="23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ht="23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ht="23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ht="23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ht="23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ht="23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ht="23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ht="23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ht="23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ht="23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ht="23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ht="23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</row>
    <row r="205" spans="1:77" ht="23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</row>
    <row r="206" spans="1:77" ht="23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</row>
    <row r="207" spans="1:77" ht="23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  <row r="208" spans="1:77" ht="23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</row>
    <row r="209" spans="1:77" ht="23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</row>
    <row r="210" spans="1:77" ht="23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</row>
    <row r="211" spans="1:77" ht="23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77" ht="23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</row>
    <row r="213" spans="1:77" ht="23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</row>
    <row r="214" spans="1:77" ht="23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</row>
    <row r="215" spans="1:77" ht="23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</row>
    <row r="216" spans="1:77" ht="23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</row>
    <row r="217" spans="1:77" ht="23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</row>
    <row r="218" spans="1:77" ht="23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</row>
    <row r="219" spans="1:77" ht="23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</row>
    <row r="220" spans="1:77" ht="23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</row>
    <row r="221" spans="1:77" ht="23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</row>
    <row r="222" spans="1:77" ht="23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</row>
    <row r="223" spans="1:77" ht="23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</row>
    <row r="224" spans="1:77" ht="23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</row>
    <row r="225" spans="1:77" ht="23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</row>
    <row r="226" spans="1:77" ht="23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</row>
    <row r="227" spans="1:77" ht="23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</row>
    <row r="228" spans="1:77" ht="23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</row>
    <row r="229" spans="1:77" ht="23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</row>
    <row r="230" spans="1:77" ht="23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</row>
    <row r="231" spans="1:77" ht="23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</row>
    <row r="232" spans="1:77" ht="23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</row>
    <row r="233" spans="1:77" ht="23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</row>
    <row r="234" spans="1:77" ht="23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</row>
    <row r="235" spans="1:77" ht="23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</row>
    <row r="236" spans="1:77" ht="23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</row>
    <row r="237" spans="1:77" ht="23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1:77" ht="23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1:77" ht="23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1:77" ht="23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ht="23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2" spans="1:77" ht="23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</row>
    <row r="243" spans="1:77" ht="23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</row>
    <row r="244" spans="1:77" ht="23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</row>
    <row r="245" spans="1:77" ht="23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</row>
    <row r="246" spans="1:77" ht="23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</row>
    <row r="247" spans="1:77" ht="23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</row>
    <row r="248" spans="1:77" ht="23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</row>
    <row r="249" spans="1:77" ht="23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</row>
    <row r="250" spans="1:77" ht="23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</row>
    <row r="251" spans="1:7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</row>
    <row r="252" spans="1:7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</row>
    <row r="253" spans="1:7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</row>
    <row r="254" spans="1:7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</row>
    <row r="255" spans="1:7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</row>
    <row r="256" spans="1:7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</row>
    <row r="257" spans="1:7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</row>
    <row r="258" spans="1:7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</row>
    <row r="259" spans="1:7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</row>
    <row r="260" spans="1:7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</row>
    <row r="261" spans="1:7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</row>
    <row r="262" spans="1:7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</row>
    <row r="263" spans="1:7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</row>
    <row r="264" spans="1:7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</row>
    <row r="265" spans="1:7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</row>
    <row r="266" spans="1:7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</row>
    <row r="267" spans="1:7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</row>
    <row r="268" spans="1:7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</row>
    <row r="269" spans="1:7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  <row r="387" spans="1:7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</row>
    <row r="388" spans="1:7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</row>
    <row r="389" spans="1:7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</row>
    <row r="390" spans="1:7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</row>
    <row r="391" spans="1:7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</row>
    <row r="392" spans="1:7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</row>
    <row r="393" spans="1:7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</row>
    <row r="394" spans="1:7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</row>
    <row r="395" spans="1:7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</row>
    <row r="396" spans="1:7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</row>
    <row r="397" spans="1:7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</row>
    <row r="398" spans="1:7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</row>
    <row r="399" spans="1:7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</row>
    <row r="400" spans="1:7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</row>
    <row r="401" spans="1:7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</row>
    <row r="402" spans="1:7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</row>
    <row r="403" spans="1:7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</row>
    <row r="404" spans="1:7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</row>
    <row r="405" spans="1:7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</row>
    <row r="406" spans="1:7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</row>
    <row r="407" spans="1:7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</row>
    <row r="408" spans="1:7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</row>
    <row r="409" spans="1:7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</row>
    <row r="410" spans="1:7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</row>
    <row r="411" spans="1:7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</row>
    <row r="412" spans="1:7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</row>
    <row r="413" spans="1:7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</row>
    <row r="414" spans="1:7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</row>
    <row r="415" spans="1:7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</row>
    <row r="416" spans="1:7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</row>
    <row r="417" spans="1:7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</row>
    <row r="418" spans="1:7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</row>
    <row r="419" spans="1:7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</row>
    <row r="420" spans="1:7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</row>
    <row r="421" spans="1:7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</row>
    <row r="422" spans="1:7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</row>
    <row r="423" spans="1:7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</row>
    <row r="424" spans="1:7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</row>
    <row r="425" spans="1:7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</row>
    <row r="426" spans="1:7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</row>
    <row r="427" spans="1:7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</row>
    <row r="428" spans="1:7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</row>
    <row r="429" spans="1:7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</row>
    <row r="430" spans="1:7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</row>
    <row r="431" spans="1:7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</row>
    <row r="432" spans="1:7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</row>
    <row r="433" spans="1:7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</row>
    <row r="434" spans="1:7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</row>
    <row r="435" spans="1:7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</row>
    <row r="436" spans="1:7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</row>
    <row r="437" spans="1:7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</row>
    <row r="438" spans="1:7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</row>
    <row r="439" spans="1:7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</row>
    <row r="440" spans="1:7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</row>
    <row r="441" spans="1:7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</row>
    <row r="442" spans="1:7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</row>
    <row r="443" spans="1:7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</row>
    <row r="444" spans="1:7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</row>
    <row r="445" spans="1:7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</row>
    <row r="446" spans="1:7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</row>
    <row r="447" spans="1:7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</row>
    <row r="448" spans="1:7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</row>
    <row r="449" spans="1:7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</row>
    <row r="450" spans="1:7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</row>
    <row r="451" spans="1:7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</row>
    <row r="452" spans="1:7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</row>
    <row r="453" spans="1:7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</row>
    <row r="454" spans="1:7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</row>
    <row r="455" spans="1:7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</row>
    <row r="456" spans="1:7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</row>
    <row r="457" spans="1:7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</row>
    <row r="458" spans="1:7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</row>
    <row r="459" spans="1:7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</row>
    <row r="460" spans="1:7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</row>
    <row r="461" spans="1:7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</row>
    <row r="462" spans="1:7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</row>
    <row r="463" spans="1:7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</row>
    <row r="464" spans="1:7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</row>
    <row r="465" spans="1:7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</row>
    <row r="466" spans="1:7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</row>
    <row r="467" spans="1:7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</row>
    <row r="468" spans="1:7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</row>
    <row r="469" spans="1:7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</row>
    <row r="470" spans="1:7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</row>
    <row r="471" spans="1:7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</row>
    <row r="472" spans="1:7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</row>
    <row r="473" spans="1:7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</row>
    <row r="474" spans="1:7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</row>
    <row r="475" spans="1:7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</row>
    <row r="476" spans="1:7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</row>
    <row r="477" spans="1:7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</row>
    <row r="478" spans="1:7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</row>
    <row r="479" spans="1:7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</row>
    <row r="480" spans="1:7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</row>
    <row r="481" spans="1:7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</row>
    <row r="482" spans="1:7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</row>
    <row r="483" spans="1:7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</row>
    <row r="484" spans="1:7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</row>
    <row r="485" spans="1:7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</row>
    <row r="486" spans="1:7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</row>
    <row r="487" spans="1:7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</row>
    <row r="488" spans="1:7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</row>
    <row r="489" spans="1:7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</row>
    <row r="490" spans="1:7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</row>
    <row r="491" spans="1:7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</row>
    <row r="492" spans="1:7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</row>
    <row r="493" spans="1:7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</row>
    <row r="494" spans="1:7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</row>
    <row r="495" spans="1:7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</row>
    <row r="496" spans="1:7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</row>
    <row r="497" spans="1:7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</row>
    <row r="498" spans="1:7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</row>
    <row r="499" spans="1:7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</row>
    <row r="500" spans="1:7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</row>
    <row r="501" spans="1:7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</row>
    <row r="502" spans="1:7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</row>
    <row r="503" spans="1:7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</row>
    <row r="504" spans="1:7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</row>
    <row r="505" spans="1:7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</row>
    <row r="506" spans="1:7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</row>
    <row r="507" spans="1:7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</row>
    <row r="508" spans="1:7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</row>
    <row r="509" spans="1:7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</row>
    <row r="510" spans="1:7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</row>
    <row r="511" spans="1:7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</row>
    <row r="512" spans="1:7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</row>
    <row r="513" spans="1:7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</row>
    <row r="514" spans="1:7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</row>
    <row r="515" spans="1:7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</row>
    <row r="516" spans="1:7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</row>
    <row r="517" spans="1:7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</row>
    <row r="518" spans="1:7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</row>
    <row r="519" spans="1:7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</row>
    <row r="520" spans="1:7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</row>
    <row r="521" spans="1:7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</row>
    <row r="522" spans="1:7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</row>
    <row r="523" spans="1:7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</row>
    <row r="524" spans="1:7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</row>
    <row r="525" spans="1:7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</row>
    <row r="526" spans="1:7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</row>
    <row r="527" spans="1:7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</row>
    <row r="528" spans="1:7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</row>
    <row r="529" spans="1:7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</row>
    <row r="530" spans="1:7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</row>
    <row r="531" spans="1:7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</row>
    <row r="532" spans="1:7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</row>
    <row r="533" spans="1:7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</row>
    <row r="534" spans="1:7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</row>
    <row r="535" spans="1:7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</row>
    <row r="536" spans="1:7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</row>
    <row r="537" spans="1:7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</row>
    <row r="538" spans="1:7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</row>
    <row r="539" spans="1:7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</row>
    <row r="540" spans="1:7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</row>
    <row r="541" spans="1:7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</row>
    <row r="542" spans="1:7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</row>
    <row r="543" spans="1:7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</row>
    <row r="544" spans="1:7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</row>
    <row r="545" spans="1:7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</row>
    <row r="546" spans="1:7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</row>
    <row r="547" spans="1:7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</row>
    <row r="548" spans="1:7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</row>
    <row r="549" spans="1:7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</row>
    <row r="550" spans="1:7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</row>
    <row r="551" spans="1:7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</row>
    <row r="552" spans="1:7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</row>
    <row r="553" spans="1:7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</row>
    <row r="554" spans="1:7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</row>
    <row r="555" spans="1:7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</row>
    <row r="556" spans="1:7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</row>
    <row r="557" spans="1:7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</row>
    <row r="558" spans="1:7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</row>
    <row r="559" spans="1:7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</row>
    <row r="560" spans="1:7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</row>
    <row r="561" spans="1:7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</row>
    <row r="562" spans="1:7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</row>
    <row r="563" spans="1:7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</row>
    <row r="564" spans="1:7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</row>
    <row r="565" spans="1:7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</row>
    <row r="566" spans="1:7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</row>
    <row r="567" spans="1:7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</row>
    <row r="568" spans="1:7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</row>
    <row r="569" spans="1:7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</row>
    <row r="570" spans="1:7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</row>
    <row r="571" spans="1:7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</row>
    <row r="572" spans="1:7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</row>
    <row r="573" spans="1:7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</row>
    <row r="574" spans="1:7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</row>
    <row r="575" spans="1:7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</row>
    <row r="576" spans="1:7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</row>
    <row r="577" spans="1:7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</row>
    <row r="578" spans="1:7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</row>
    <row r="579" spans="1:7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</row>
    <row r="580" spans="1:7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</row>
    <row r="581" spans="1:7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</row>
    <row r="582" spans="1:7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</row>
    <row r="583" spans="1:7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</row>
    <row r="584" spans="1:7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</row>
    <row r="585" spans="1:7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</row>
    <row r="586" spans="1:7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</row>
    <row r="587" spans="1:7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</row>
    <row r="588" spans="1:7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</row>
    <row r="589" spans="1:7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</row>
    <row r="590" spans="1:7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</row>
    <row r="591" spans="1:7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</row>
    <row r="592" spans="1:7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</row>
    <row r="593" spans="1:7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</row>
    <row r="594" spans="1:7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</row>
    <row r="595" spans="1:7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</row>
    <row r="596" spans="1:7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</row>
    <row r="597" spans="1:7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</row>
    <row r="598" spans="1:7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</row>
    <row r="599" spans="1:7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</row>
    <row r="600" spans="1:7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</row>
    <row r="601" spans="1:7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</row>
    <row r="602" spans="1:7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</row>
    <row r="603" spans="1:7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</row>
    <row r="604" spans="1:7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</row>
    <row r="605" spans="1:7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</row>
    <row r="606" spans="1:7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</row>
    <row r="607" spans="1:7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</row>
    <row r="608" spans="1:7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</row>
    <row r="609" spans="1:7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</row>
    <row r="610" spans="1:7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</row>
    <row r="611" spans="1:7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</row>
    <row r="612" spans="1:7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</row>
    <row r="613" spans="1:7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</row>
    <row r="614" spans="1:7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</row>
    <row r="615" spans="1:7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</row>
    <row r="616" spans="1:7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</row>
    <row r="617" spans="1:7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</row>
    <row r="618" spans="1:7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</row>
    <row r="619" spans="1:7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</row>
    <row r="620" spans="1:7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</row>
    <row r="621" spans="1:7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</row>
    <row r="622" spans="1:7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</row>
    <row r="623" spans="1:7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</row>
    <row r="624" spans="1:7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</row>
    <row r="625" spans="1:7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</row>
    <row r="626" spans="1:7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</row>
    <row r="627" spans="1:7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</row>
    <row r="628" spans="1:7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</row>
    <row r="629" spans="1:7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</row>
    <row r="630" spans="1:7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</row>
    <row r="631" spans="1:7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</row>
    <row r="632" spans="1:7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</row>
    <row r="633" spans="1:7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</row>
    <row r="634" spans="1:7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</row>
    <row r="635" spans="1:7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</row>
    <row r="636" spans="1:7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</row>
    <row r="637" spans="1:7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</row>
    <row r="638" spans="1:7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</row>
    <row r="639" spans="1:7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</row>
    <row r="640" spans="1:7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</row>
    <row r="641" spans="1:7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</row>
    <row r="642" spans="1:7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</row>
    <row r="643" spans="1:7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</row>
    <row r="644" spans="1:7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</row>
    <row r="645" spans="1:7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</row>
    <row r="646" spans="1:7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</row>
    <row r="647" spans="1:7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</row>
    <row r="648" spans="1:7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</row>
    <row r="649" spans="1:7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</row>
    <row r="650" spans="1:7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</row>
    <row r="651" spans="1:7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</row>
    <row r="652" spans="1:7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</row>
    <row r="653" spans="1:7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</row>
    <row r="654" spans="1:7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</row>
    <row r="655" spans="1:7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</row>
    <row r="656" spans="1:7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</row>
    <row r="657" spans="1:7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</row>
    <row r="658" spans="1:7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</row>
    <row r="659" spans="1:7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</row>
    <row r="660" spans="1:7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</row>
    <row r="661" spans="1:7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</row>
    <row r="662" spans="1:7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</row>
    <row r="663" spans="1:7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</row>
    <row r="664" spans="1:7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</row>
    <row r="665" spans="1:7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</row>
    <row r="666" spans="1:7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</row>
    <row r="667" spans="1:7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</row>
    <row r="668" spans="1:7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</row>
    <row r="669" spans="1:7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</row>
    <row r="670" spans="1:7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</row>
    <row r="671" spans="1:7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</row>
    <row r="672" spans="1:7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</row>
    <row r="673" spans="1:7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</row>
    <row r="674" spans="1:7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</row>
    <row r="675" spans="1:7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</row>
    <row r="676" spans="1:7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</row>
    <row r="677" spans="1:7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</row>
    <row r="678" spans="1:7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</row>
    <row r="679" spans="1:7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</row>
    <row r="680" spans="1:7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</row>
    <row r="681" spans="1:7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</row>
    <row r="682" spans="1:7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</row>
    <row r="683" spans="1:7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</row>
    <row r="684" spans="1:7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</row>
    <row r="685" spans="1:7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</row>
    <row r="686" spans="1:7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</row>
    <row r="687" spans="1:7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</row>
    <row r="688" spans="1:7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</row>
    <row r="689" spans="1:7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</row>
    <row r="690" spans="1:7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</row>
    <row r="691" spans="1:7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</row>
    <row r="692" spans="1:7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</row>
    <row r="693" spans="1:7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</row>
    <row r="694" spans="1:7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</row>
    <row r="695" spans="1:7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</row>
    <row r="696" spans="1:7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</row>
    <row r="697" spans="1:7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</row>
    <row r="698" spans="1:7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</row>
    <row r="699" spans="1:7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</row>
    <row r="700" spans="1:7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</row>
    <row r="701" spans="1:7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</row>
    <row r="702" spans="1:7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</row>
    <row r="703" spans="1:7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</row>
    <row r="704" spans="1:7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</row>
    <row r="705" spans="1:7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</row>
    <row r="706" spans="1:7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</row>
    <row r="707" spans="1:7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</row>
    <row r="708" spans="1:7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</row>
    <row r="709" spans="1:7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</row>
    <row r="710" spans="1:7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</row>
    <row r="711" spans="1:7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</row>
    <row r="712" spans="1:7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</row>
    <row r="713" spans="1:7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</row>
    <row r="714" spans="1:7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</row>
    <row r="715" spans="1:7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</row>
    <row r="716" spans="1:7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</row>
    <row r="717" spans="1:7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</row>
    <row r="718" spans="1:7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</row>
    <row r="719" spans="1:7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</row>
    <row r="720" spans="1:7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</row>
    <row r="721" spans="1:7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</row>
    <row r="722" spans="1:7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</row>
    <row r="723" spans="1:7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</row>
    <row r="724" spans="1:7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</row>
    <row r="725" spans="1:7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</row>
    <row r="726" spans="1:7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</row>
    <row r="727" spans="1:7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</row>
    <row r="728" spans="1:7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</row>
    <row r="729" spans="1:7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</row>
    <row r="730" spans="1:7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</row>
    <row r="731" spans="1:7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</row>
    <row r="732" spans="1:7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</row>
    <row r="733" spans="1:7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</row>
    <row r="734" spans="1:7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</row>
    <row r="735" spans="1:7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</row>
    <row r="736" spans="1:7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</row>
    <row r="737" spans="1:7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</row>
    <row r="738" spans="1:7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</row>
    <row r="739" spans="1:7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</row>
    <row r="740" spans="1:7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</row>
    <row r="741" spans="1:7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</row>
    <row r="742" spans="1:7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</row>
    <row r="743" spans="1:7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</row>
    <row r="744" spans="1:7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</row>
    <row r="745" spans="1:7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</row>
    <row r="746" spans="1:7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</row>
    <row r="747" spans="1:7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</row>
    <row r="748" spans="1:7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</row>
    <row r="749" spans="1:7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</row>
    <row r="750" spans="1:7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</row>
    <row r="751" spans="1:7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</row>
    <row r="752" spans="1:7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</row>
    <row r="753" spans="1:7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</row>
    <row r="754" spans="1:7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</row>
    <row r="755" spans="1:7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</row>
    <row r="756" spans="1:7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</row>
    <row r="757" spans="1:7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</row>
    <row r="758" spans="1:7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</row>
    <row r="759" spans="1:7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</row>
    <row r="760" spans="1:7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</row>
    <row r="761" spans="1:7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</row>
    <row r="762" spans="1:7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</row>
    <row r="763" spans="1:7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</row>
    <row r="764" spans="1:7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</row>
    <row r="765" spans="1:7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</row>
    <row r="766" spans="1:7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</row>
    <row r="767" spans="1:7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</row>
    <row r="768" spans="1:7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</row>
    <row r="769" spans="1:7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</row>
    <row r="770" spans="1:7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</row>
    <row r="771" spans="1:7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</row>
    <row r="772" spans="1:7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</row>
    <row r="773" spans="1:7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</row>
    <row r="774" spans="1:7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</row>
    <row r="775" spans="1:7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</row>
    <row r="776" spans="1:7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</row>
    <row r="777" spans="1:7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</row>
    <row r="778" spans="1:7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</row>
    <row r="779" spans="1:7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</row>
    <row r="780" spans="1:7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</row>
    <row r="781" spans="1:7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</row>
    <row r="782" spans="1:7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</row>
    <row r="783" spans="1:7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</row>
    <row r="784" spans="1:7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</row>
    <row r="785" spans="1:7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</row>
    <row r="786" spans="1:7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</row>
    <row r="787" spans="1:7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</row>
    <row r="788" spans="1:7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</row>
    <row r="789" spans="1:7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</row>
    <row r="790" spans="1:7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</row>
    <row r="791" spans="1:7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</row>
    <row r="792" spans="1:7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</row>
    <row r="793" spans="1:7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</row>
    <row r="794" spans="1:7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</row>
    <row r="795" spans="1:7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</row>
    <row r="796" spans="1:7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</row>
    <row r="797" spans="1:7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</row>
    <row r="798" spans="1:7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</row>
    <row r="799" spans="1:7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</row>
    <row r="800" spans="1:7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</row>
    <row r="801" spans="1:7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</row>
    <row r="802" spans="1:7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</row>
    <row r="803" spans="1:7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</row>
    <row r="804" spans="1:7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</row>
    <row r="805" spans="1:7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</row>
    <row r="806" spans="1:7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</row>
    <row r="807" spans="1:7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</row>
    <row r="808" spans="1:7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</row>
    <row r="809" spans="1:7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</row>
    <row r="810" spans="1:7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</row>
    <row r="811" spans="1:7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</row>
    <row r="812" spans="1:7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</row>
    <row r="813" spans="1:7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</row>
    <row r="814" spans="1:7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</row>
    <row r="815" spans="1:7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</row>
    <row r="816" spans="1:7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</row>
    <row r="817" spans="1:7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</row>
    <row r="818" spans="1:7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</row>
    <row r="819" spans="1:7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</row>
    <row r="820" spans="1:7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</row>
    <row r="821" spans="1:7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</row>
    <row r="822" spans="1:7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</row>
    <row r="823" spans="1:7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</row>
    <row r="824" spans="1:7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</row>
    <row r="825" spans="1:7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</row>
    <row r="826" spans="1:7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</row>
    <row r="827" spans="1:7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</row>
    <row r="828" spans="1:7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</row>
    <row r="829" spans="1:7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</row>
    <row r="830" spans="1:7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</row>
    <row r="831" spans="1:7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</row>
    <row r="832" spans="1:7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</row>
    <row r="833" spans="1:7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</row>
    <row r="834" spans="1:7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</row>
    <row r="835" spans="1:7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</row>
    <row r="836" spans="1:7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</row>
    <row r="837" spans="1:7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</row>
    <row r="838" spans="1:7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</row>
    <row r="839" spans="1:7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</row>
    <row r="840" spans="1:7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</row>
    <row r="841" spans="1:7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</row>
    <row r="842" spans="1:7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</row>
    <row r="843" spans="1:7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</row>
    <row r="844" spans="1:7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</row>
    <row r="845" spans="1:7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</row>
    <row r="846" spans="1:7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</row>
    <row r="847" spans="1:7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</row>
    <row r="848" spans="1:7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</row>
    <row r="849" spans="1:7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</row>
    <row r="850" spans="1:7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</row>
    <row r="851" spans="1:7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</row>
    <row r="852" spans="1:7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</row>
    <row r="853" spans="1:7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</row>
    <row r="854" spans="1:7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</row>
    <row r="855" spans="1:7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</row>
    <row r="856" spans="1:7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</row>
    <row r="857" spans="1:7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</row>
    <row r="858" spans="1:7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</row>
    <row r="859" spans="1:7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</row>
    <row r="860" spans="1:7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</row>
    <row r="861" spans="1:7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</row>
    <row r="862" spans="1:7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</row>
    <row r="863" spans="1:7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</row>
    <row r="864" spans="1:7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</row>
    <row r="865" spans="1:7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</row>
    <row r="866" spans="1:7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</row>
    <row r="867" spans="1:7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</row>
    <row r="868" spans="1:7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</row>
    <row r="869" spans="1:7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</row>
    <row r="870" spans="1:7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</row>
    <row r="871" spans="1:7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</row>
    <row r="872" spans="1:7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</row>
    <row r="873" spans="1:7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</row>
    <row r="874" spans="1:7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</row>
    <row r="875" spans="1:7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</row>
    <row r="876" spans="1:7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</row>
    <row r="877" spans="1:7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</row>
    <row r="878" spans="1:7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</row>
    <row r="879" spans="1:7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</row>
    <row r="880" spans="1:7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</row>
    <row r="881" spans="1:7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</row>
    <row r="882" spans="1:7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</row>
    <row r="883" spans="1:7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</row>
    <row r="884" spans="1:7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</row>
    <row r="885" spans="1:7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</row>
    <row r="886" spans="1:7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</row>
    <row r="887" spans="1:7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</row>
    <row r="888" spans="1:7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</row>
    <row r="889" spans="1:7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</row>
    <row r="890" spans="1:7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</row>
    <row r="891" spans="1:7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</row>
    <row r="892" spans="1:7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</row>
    <row r="893" spans="1:7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</row>
    <row r="894" spans="1:7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</row>
    <row r="895" spans="1:7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</row>
    <row r="896" spans="1:7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</row>
    <row r="897" spans="1:7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</row>
    <row r="898" spans="1:7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</row>
    <row r="899" spans="1:7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</row>
    <row r="900" spans="1:7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</row>
    <row r="901" spans="1:7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</row>
    <row r="902" spans="1:7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</row>
    <row r="903" spans="1:7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</row>
    <row r="904" spans="1:7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</row>
    <row r="905" spans="1:7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</row>
    <row r="906" spans="1:7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</row>
    <row r="907" spans="1:7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</row>
    <row r="908" spans="1:7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</row>
    <row r="909" spans="1:7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</row>
    <row r="910" spans="1:7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</row>
    <row r="911" spans="1:7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</row>
    <row r="912" spans="1:7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</row>
    <row r="913" spans="1:7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</row>
    <row r="914" spans="1:7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</row>
    <row r="915" spans="1:7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</row>
    <row r="916" spans="1:7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</row>
    <row r="917" spans="1:7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</row>
    <row r="918" spans="1:7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</row>
    <row r="919" spans="1:7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</row>
    <row r="920" spans="1:7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</row>
    <row r="921" spans="1:7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</row>
    <row r="922" spans="1:7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</row>
    <row r="923" spans="1:7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</row>
    <row r="924" spans="1:7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</row>
    <row r="925" spans="1:7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</row>
    <row r="926" spans="1:7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</row>
    <row r="927" spans="1:7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</row>
    <row r="928" spans="1:7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</row>
    <row r="929" spans="1:7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</row>
    <row r="930" spans="1:7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</row>
    <row r="931" spans="1:7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</row>
    <row r="932" spans="1:7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</row>
    <row r="933" spans="1:7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</row>
    <row r="934" spans="1:7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</row>
    <row r="935" spans="1:7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</row>
    <row r="936" spans="1:7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</row>
    <row r="937" spans="1:7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</row>
    <row r="938" spans="1:7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</row>
    <row r="939" spans="1:7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</row>
    <row r="940" spans="1:7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</row>
    <row r="941" spans="1:7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</row>
    <row r="942" spans="1:7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</row>
    <row r="943" spans="1:7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</row>
    <row r="944" spans="1:7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</row>
    <row r="945" spans="1:7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</row>
    <row r="946" spans="1:7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</row>
    <row r="947" spans="1:7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</row>
    <row r="948" spans="1:7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</row>
    <row r="949" spans="1:7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</row>
    <row r="950" spans="1:7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</row>
    <row r="951" spans="1:7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</row>
    <row r="952" spans="1:7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</row>
    <row r="953" spans="1:7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</row>
    <row r="954" spans="1:7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</row>
    <row r="955" spans="1:7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</row>
    <row r="956" spans="1:7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</row>
    <row r="957" spans="1:7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</row>
    <row r="958" spans="1:7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</row>
    <row r="959" spans="1:7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</row>
    <row r="960" spans="1:7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</row>
    <row r="961" spans="1:7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</row>
    <row r="962" spans="1:7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</row>
    <row r="963" spans="1:7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</row>
    <row r="964" spans="1:7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</row>
    <row r="965" spans="1:7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</row>
    <row r="966" spans="1:7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</row>
    <row r="967" spans="1:7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</row>
    <row r="968" spans="1:7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</row>
    <row r="969" spans="1:7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</row>
    <row r="970" spans="1:7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</row>
    <row r="971" spans="1:7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</row>
    <row r="972" spans="1:7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</row>
    <row r="973" spans="1:7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</row>
    <row r="974" spans="1:7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</row>
    <row r="975" spans="1:7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</row>
    <row r="976" spans="1:7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</row>
    <row r="977" spans="1:7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</row>
    <row r="978" spans="1:7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</row>
    <row r="979" spans="1:7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</row>
    <row r="980" spans="1:7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</row>
    <row r="981" spans="1:7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</row>
    <row r="982" spans="1:7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</row>
    <row r="983" spans="1:7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</row>
    <row r="984" spans="1:7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</row>
    <row r="985" spans="1:7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</row>
    <row r="986" spans="1:7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</row>
    <row r="987" spans="1:7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</row>
    <row r="988" spans="1:7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</row>
    <row r="989" spans="1:7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</row>
    <row r="990" spans="1:7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</row>
    <row r="991" spans="1:7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</row>
    <row r="992" spans="1:7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</row>
    <row r="993" spans="1:7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</row>
    <row r="994" spans="1:7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</row>
    <row r="995" spans="1:7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</row>
    <row r="996" spans="1:7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</row>
    <row r="997" spans="1:7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</row>
    <row r="998" spans="1:7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</row>
    <row r="999" spans="1:7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</row>
    <row r="1000" spans="1:7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</row>
  </sheetData>
  <mergeCells count="57">
    <mergeCell ref="D5:E5"/>
    <mergeCell ref="F5:N5"/>
    <mergeCell ref="D6:D7"/>
    <mergeCell ref="E6:E7"/>
    <mergeCell ref="C2:F2"/>
    <mergeCell ref="C5:C7"/>
    <mergeCell ref="A3:N3"/>
    <mergeCell ref="AY6:AZ6"/>
    <mergeCell ref="BA6:BB6"/>
    <mergeCell ref="BC6:BD6"/>
    <mergeCell ref="BG6:BG7"/>
    <mergeCell ref="O5:W5"/>
    <mergeCell ref="X5:AF5"/>
    <mergeCell ref="AG5:AO5"/>
    <mergeCell ref="AP5:AX5"/>
    <mergeCell ref="AY5:BG5"/>
    <mergeCell ref="AP6:AQ6"/>
    <mergeCell ref="AR6:AS6"/>
    <mergeCell ref="AT6:AU6"/>
    <mergeCell ref="AV6:AW6"/>
    <mergeCell ref="AX6:AX7"/>
    <mergeCell ref="AG6:AH6"/>
    <mergeCell ref="AI6:AJ6"/>
    <mergeCell ref="AK6:AL6"/>
    <mergeCell ref="AM6:AN6"/>
    <mergeCell ref="AO6:AO7"/>
    <mergeCell ref="BQ5:BY5"/>
    <mergeCell ref="BH5:BP5"/>
    <mergeCell ref="BW6:BX6"/>
    <mergeCell ref="BY6:BY7"/>
    <mergeCell ref="BU6:BV6"/>
    <mergeCell ref="BQ6:BR6"/>
    <mergeCell ref="BS6:BT6"/>
    <mergeCell ref="BN6:BO6"/>
    <mergeCell ref="BP6:BP7"/>
    <mergeCell ref="BL6:BM6"/>
    <mergeCell ref="BJ6:BK6"/>
    <mergeCell ref="BE6:BF6"/>
    <mergeCell ref="BH6:BI6"/>
    <mergeCell ref="Z6:AA6"/>
    <mergeCell ref="AB6:AC6"/>
    <mergeCell ref="AD6:AE6"/>
    <mergeCell ref="AF6:AF7"/>
    <mergeCell ref="A50:N50"/>
    <mergeCell ref="S6:T6"/>
    <mergeCell ref="F6:G6"/>
    <mergeCell ref="H6:I6"/>
    <mergeCell ref="J6:K6"/>
    <mergeCell ref="A5:A7"/>
    <mergeCell ref="B5:B7"/>
    <mergeCell ref="L6:M6"/>
    <mergeCell ref="N6:N7"/>
    <mergeCell ref="O6:P6"/>
    <mergeCell ref="Q6:R6"/>
    <mergeCell ref="X6:Y6"/>
    <mergeCell ref="W6:W7"/>
    <mergeCell ref="U6:V6"/>
  </mergeCells>
  <printOptions horizontalCentered="1"/>
  <pageMargins left="0.70866141732283472" right="0.31496062992125984" top="0.74803149606299213" bottom="0.74803149606299213" header="0" footer="0"/>
  <pageSetup orientation="landscape"/>
  <colBreaks count="2" manualBreakCount="2">
    <brk id="23" man="1"/>
    <brk id="1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000"/>
  <sheetViews>
    <sheetView showGridLines="0" tabSelected="1" topLeftCell="A40" zoomScale="120" zoomScaleNormal="120" workbookViewId="0">
      <selection activeCell="K39" sqref="K39"/>
    </sheetView>
  </sheetViews>
  <sheetFormatPr baseColWidth="10" defaultColWidth="12.625" defaultRowHeight="15" customHeight="1" x14ac:dyDescent="0.2"/>
  <cols>
    <col min="1" max="1" width="11.25" customWidth="1"/>
    <col min="2" max="2" width="6.75" customWidth="1"/>
    <col min="3" max="3" width="16.875" customWidth="1"/>
    <col min="4" max="4" width="24" customWidth="1"/>
    <col min="5" max="5" width="25.5" customWidth="1"/>
    <col min="6" max="6" width="9.875" customWidth="1"/>
    <col min="7" max="77" width="7.625" customWidth="1"/>
  </cols>
  <sheetData>
    <row r="1" spans="1:77" ht="13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28.5" customHeight="1" x14ac:dyDescent="0.2">
      <c r="A2" s="2"/>
      <c r="B2" s="2"/>
      <c r="C2" s="50" t="s">
        <v>0</v>
      </c>
      <c r="D2" s="39"/>
      <c r="E2" s="39"/>
      <c r="F2" s="39"/>
      <c r="G2" s="2"/>
      <c r="H2" s="2"/>
      <c r="I2" s="2"/>
      <c r="J2" s="2"/>
      <c r="K2" s="2"/>
      <c r="L2" s="2"/>
      <c r="M2" s="2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51.75" customHeight="1" x14ac:dyDescent="0.2">
      <c r="A3" s="52" t="s">
        <v>108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" customHeight="1" x14ac:dyDescent="0.2">
      <c r="A4" s="5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45.75" customHeight="1" x14ac:dyDescent="0.2">
      <c r="A5" s="49" t="s">
        <v>2</v>
      </c>
      <c r="B5" s="49" t="s">
        <v>3</v>
      </c>
      <c r="C5" s="49" t="s">
        <v>4</v>
      </c>
      <c r="D5" s="47" t="s">
        <v>5</v>
      </c>
      <c r="E5" s="34"/>
      <c r="F5" s="47" t="s">
        <v>6</v>
      </c>
      <c r="G5" s="45"/>
      <c r="H5" s="45"/>
      <c r="I5" s="45"/>
      <c r="J5" s="45"/>
      <c r="K5" s="45"/>
      <c r="L5" s="45"/>
      <c r="M5" s="45"/>
      <c r="N5" s="34"/>
      <c r="O5" s="47" t="s">
        <v>97</v>
      </c>
      <c r="P5" s="45"/>
      <c r="Q5" s="45"/>
      <c r="R5" s="45"/>
      <c r="S5" s="45"/>
      <c r="T5" s="45"/>
      <c r="U5" s="45"/>
      <c r="V5" s="45"/>
      <c r="W5" s="34"/>
      <c r="X5" s="47" t="s">
        <v>8</v>
      </c>
      <c r="Y5" s="45"/>
      <c r="Z5" s="45"/>
      <c r="AA5" s="45"/>
      <c r="AB5" s="45"/>
      <c r="AC5" s="45"/>
      <c r="AD5" s="45"/>
      <c r="AE5" s="45"/>
      <c r="AF5" s="34"/>
      <c r="AG5" s="46" t="s">
        <v>9</v>
      </c>
      <c r="AH5" s="45"/>
      <c r="AI5" s="45"/>
      <c r="AJ5" s="45"/>
      <c r="AK5" s="45"/>
      <c r="AL5" s="45"/>
      <c r="AM5" s="45"/>
      <c r="AN5" s="45"/>
      <c r="AO5" s="34"/>
      <c r="AP5" s="46" t="s">
        <v>10</v>
      </c>
      <c r="AQ5" s="45"/>
      <c r="AR5" s="45"/>
      <c r="AS5" s="45"/>
      <c r="AT5" s="45"/>
      <c r="AU5" s="45"/>
      <c r="AV5" s="45"/>
      <c r="AW5" s="45"/>
      <c r="AX5" s="34"/>
      <c r="AY5" s="46" t="s">
        <v>11</v>
      </c>
      <c r="AZ5" s="45"/>
      <c r="BA5" s="45"/>
      <c r="BB5" s="45"/>
      <c r="BC5" s="45"/>
      <c r="BD5" s="45"/>
      <c r="BE5" s="45"/>
      <c r="BF5" s="45"/>
      <c r="BG5" s="34"/>
      <c r="BH5" s="44" t="s">
        <v>12</v>
      </c>
      <c r="BI5" s="45"/>
      <c r="BJ5" s="45"/>
      <c r="BK5" s="45"/>
      <c r="BL5" s="45"/>
      <c r="BM5" s="45"/>
      <c r="BN5" s="45"/>
      <c r="BO5" s="45"/>
      <c r="BP5" s="34"/>
      <c r="BQ5" s="44" t="s">
        <v>13</v>
      </c>
      <c r="BR5" s="45"/>
      <c r="BS5" s="45"/>
      <c r="BT5" s="45"/>
      <c r="BU5" s="45"/>
      <c r="BV5" s="45"/>
      <c r="BW5" s="45"/>
      <c r="BX5" s="45"/>
      <c r="BY5" s="34"/>
    </row>
    <row r="6" spans="1:77" ht="23.25" customHeight="1" x14ac:dyDescent="0.2">
      <c r="A6" s="51"/>
      <c r="B6" s="51"/>
      <c r="C6" s="51"/>
      <c r="D6" s="49" t="s">
        <v>14</v>
      </c>
      <c r="E6" s="49" t="s">
        <v>15</v>
      </c>
      <c r="F6" s="35" t="s">
        <v>16</v>
      </c>
      <c r="G6" s="34"/>
      <c r="H6" s="35" t="s">
        <v>98</v>
      </c>
      <c r="I6" s="34"/>
      <c r="J6" s="33" t="s">
        <v>18</v>
      </c>
      <c r="K6" s="34"/>
      <c r="L6" s="33" t="s">
        <v>19</v>
      </c>
      <c r="M6" s="34"/>
      <c r="N6" s="36" t="s">
        <v>20</v>
      </c>
      <c r="O6" s="33" t="s">
        <v>105</v>
      </c>
      <c r="P6" s="34"/>
      <c r="Q6" s="33" t="s">
        <v>101</v>
      </c>
      <c r="R6" s="34"/>
      <c r="S6" s="33" t="s">
        <v>18</v>
      </c>
      <c r="T6" s="34"/>
      <c r="U6" s="33" t="s">
        <v>19</v>
      </c>
      <c r="V6" s="34"/>
      <c r="W6" s="36" t="s">
        <v>20</v>
      </c>
      <c r="X6" s="33" t="s">
        <v>105</v>
      </c>
      <c r="Y6" s="34"/>
      <c r="Z6" s="33" t="s">
        <v>101</v>
      </c>
      <c r="AA6" s="34"/>
      <c r="AB6" s="33" t="s">
        <v>18</v>
      </c>
      <c r="AC6" s="34"/>
      <c r="AD6" s="33" t="s">
        <v>19</v>
      </c>
      <c r="AE6" s="34"/>
      <c r="AF6" s="36" t="s">
        <v>20</v>
      </c>
      <c r="AG6" s="41" t="s">
        <v>105</v>
      </c>
      <c r="AH6" s="34"/>
      <c r="AI6" s="41" t="s">
        <v>101</v>
      </c>
      <c r="AJ6" s="34"/>
      <c r="AK6" s="41" t="s">
        <v>18</v>
      </c>
      <c r="AL6" s="34"/>
      <c r="AM6" s="41" t="s">
        <v>19</v>
      </c>
      <c r="AN6" s="34"/>
      <c r="AO6" s="42" t="s">
        <v>20</v>
      </c>
      <c r="AP6" s="41" t="s">
        <v>105</v>
      </c>
      <c r="AQ6" s="34"/>
      <c r="AR6" s="41" t="s">
        <v>101</v>
      </c>
      <c r="AS6" s="34"/>
      <c r="AT6" s="41" t="s">
        <v>18</v>
      </c>
      <c r="AU6" s="34"/>
      <c r="AV6" s="41" t="s">
        <v>19</v>
      </c>
      <c r="AW6" s="34"/>
      <c r="AX6" s="42" t="s">
        <v>20</v>
      </c>
      <c r="AY6" s="41" t="s">
        <v>105</v>
      </c>
      <c r="AZ6" s="34"/>
      <c r="BA6" s="41" t="s">
        <v>101</v>
      </c>
      <c r="BB6" s="34"/>
      <c r="BC6" s="41" t="s">
        <v>18</v>
      </c>
      <c r="BD6" s="34"/>
      <c r="BE6" s="41" t="s">
        <v>19</v>
      </c>
      <c r="BF6" s="34"/>
      <c r="BG6" s="42" t="s">
        <v>20</v>
      </c>
      <c r="BH6" s="43" t="s">
        <v>105</v>
      </c>
      <c r="BI6" s="34"/>
      <c r="BJ6" s="43" t="s">
        <v>101</v>
      </c>
      <c r="BK6" s="34"/>
      <c r="BL6" s="43" t="s">
        <v>18</v>
      </c>
      <c r="BM6" s="34"/>
      <c r="BN6" s="43" t="s">
        <v>19</v>
      </c>
      <c r="BO6" s="34"/>
      <c r="BP6" s="53" t="s">
        <v>20</v>
      </c>
      <c r="BQ6" s="43" t="s">
        <v>105</v>
      </c>
      <c r="BR6" s="34"/>
      <c r="BS6" s="43" t="s">
        <v>101</v>
      </c>
      <c r="BT6" s="34"/>
      <c r="BU6" s="43" t="s">
        <v>18</v>
      </c>
      <c r="BV6" s="34"/>
      <c r="BW6" s="43" t="s">
        <v>19</v>
      </c>
      <c r="BX6" s="34"/>
      <c r="BY6" s="53" t="s">
        <v>20</v>
      </c>
    </row>
    <row r="7" spans="1:77" ht="23.25" customHeight="1" x14ac:dyDescent="0.2">
      <c r="A7" s="37"/>
      <c r="B7" s="37"/>
      <c r="C7" s="37"/>
      <c r="D7" s="37"/>
      <c r="E7" s="37"/>
      <c r="F7" s="6" t="s">
        <v>22</v>
      </c>
      <c r="G7" s="6" t="s">
        <v>23</v>
      </c>
      <c r="H7" s="6" t="s">
        <v>22</v>
      </c>
      <c r="I7" s="6" t="s">
        <v>23</v>
      </c>
      <c r="J7" s="6" t="s">
        <v>22</v>
      </c>
      <c r="K7" s="6" t="s">
        <v>23</v>
      </c>
      <c r="L7" s="6" t="s">
        <v>22</v>
      </c>
      <c r="M7" s="6" t="s">
        <v>23</v>
      </c>
      <c r="N7" s="37"/>
      <c r="O7" s="6" t="s">
        <v>22</v>
      </c>
      <c r="P7" s="6" t="s">
        <v>23</v>
      </c>
      <c r="Q7" s="6" t="s">
        <v>22</v>
      </c>
      <c r="R7" s="6" t="s">
        <v>23</v>
      </c>
      <c r="S7" s="6" t="s">
        <v>22</v>
      </c>
      <c r="T7" s="6" t="s">
        <v>23</v>
      </c>
      <c r="U7" s="6" t="s">
        <v>22</v>
      </c>
      <c r="V7" s="6" t="s">
        <v>23</v>
      </c>
      <c r="W7" s="37"/>
      <c r="X7" s="6" t="s">
        <v>22</v>
      </c>
      <c r="Y7" s="6" t="s">
        <v>23</v>
      </c>
      <c r="Z7" s="6" t="s">
        <v>22</v>
      </c>
      <c r="AA7" s="6" t="s">
        <v>23</v>
      </c>
      <c r="AB7" s="6" t="s">
        <v>22</v>
      </c>
      <c r="AC7" s="6" t="s">
        <v>23</v>
      </c>
      <c r="AD7" s="6" t="s">
        <v>22</v>
      </c>
      <c r="AE7" s="6" t="s">
        <v>23</v>
      </c>
      <c r="AF7" s="37"/>
      <c r="AG7" s="7" t="s">
        <v>22</v>
      </c>
      <c r="AH7" s="7" t="s">
        <v>23</v>
      </c>
      <c r="AI7" s="7" t="s">
        <v>22</v>
      </c>
      <c r="AJ7" s="7" t="s">
        <v>23</v>
      </c>
      <c r="AK7" s="7" t="s">
        <v>22</v>
      </c>
      <c r="AL7" s="7" t="s">
        <v>23</v>
      </c>
      <c r="AM7" s="7" t="s">
        <v>22</v>
      </c>
      <c r="AN7" s="7" t="s">
        <v>23</v>
      </c>
      <c r="AO7" s="37"/>
      <c r="AP7" s="7" t="s">
        <v>22</v>
      </c>
      <c r="AQ7" s="7" t="s">
        <v>23</v>
      </c>
      <c r="AR7" s="7" t="s">
        <v>22</v>
      </c>
      <c r="AS7" s="7" t="s">
        <v>23</v>
      </c>
      <c r="AT7" s="7" t="s">
        <v>22</v>
      </c>
      <c r="AU7" s="7" t="s">
        <v>23</v>
      </c>
      <c r="AV7" s="7" t="s">
        <v>22</v>
      </c>
      <c r="AW7" s="7" t="s">
        <v>23</v>
      </c>
      <c r="AX7" s="37"/>
      <c r="AY7" s="7" t="s">
        <v>22</v>
      </c>
      <c r="AZ7" s="7" t="s">
        <v>23</v>
      </c>
      <c r="BA7" s="7" t="s">
        <v>22</v>
      </c>
      <c r="BB7" s="7" t="s">
        <v>23</v>
      </c>
      <c r="BC7" s="7" t="s">
        <v>22</v>
      </c>
      <c r="BD7" s="7" t="s">
        <v>23</v>
      </c>
      <c r="BE7" s="7" t="s">
        <v>22</v>
      </c>
      <c r="BF7" s="7" t="s">
        <v>23</v>
      </c>
      <c r="BG7" s="37"/>
      <c r="BH7" s="8" t="s">
        <v>22</v>
      </c>
      <c r="BI7" s="8" t="s">
        <v>23</v>
      </c>
      <c r="BJ7" s="8" t="s">
        <v>22</v>
      </c>
      <c r="BK7" s="8" t="s">
        <v>23</v>
      </c>
      <c r="BL7" s="8" t="s">
        <v>22</v>
      </c>
      <c r="BM7" s="8" t="s">
        <v>23</v>
      </c>
      <c r="BN7" s="8" t="s">
        <v>22</v>
      </c>
      <c r="BO7" s="8" t="s">
        <v>23</v>
      </c>
      <c r="BP7" s="37"/>
      <c r="BQ7" s="8" t="s">
        <v>22</v>
      </c>
      <c r="BR7" s="8" t="s">
        <v>23</v>
      </c>
      <c r="BS7" s="8" t="s">
        <v>22</v>
      </c>
      <c r="BT7" s="8" t="s">
        <v>23</v>
      </c>
      <c r="BU7" s="8" t="s">
        <v>22</v>
      </c>
      <c r="BV7" s="8" t="s">
        <v>23</v>
      </c>
      <c r="BW7" s="8" t="s">
        <v>22</v>
      </c>
      <c r="BX7" s="8" t="s">
        <v>23</v>
      </c>
      <c r="BY7" s="37"/>
    </row>
    <row r="8" spans="1:77" ht="76.5" customHeight="1" x14ac:dyDescent="0.2">
      <c r="A8" s="32" t="s">
        <v>109</v>
      </c>
      <c r="B8" s="10">
        <v>1</v>
      </c>
      <c r="C8" s="11" t="s">
        <v>25</v>
      </c>
      <c r="D8" s="11" t="s">
        <v>26</v>
      </c>
      <c r="E8" s="10" t="s">
        <v>27</v>
      </c>
      <c r="F8" s="12">
        <f>'octubre-21'!F8+'noviembre-21'!F8+'diciembre-21'!F8</f>
        <v>0</v>
      </c>
      <c r="G8" s="12">
        <f>'octubre-21'!G8+'noviembre-21'!G8+'diciembre-21'!G8</f>
        <v>0</v>
      </c>
      <c r="H8" s="12">
        <f>'octubre-21'!H8+'noviembre-21'!H8+'diciembre-21'!H8</f>
        <v>0</v>
      </c>
      <c r="I8" s="12">
        <f>'octubre-21'!I8+'noviembre-21'!I8+'diciembre-21'!I8</f>
        <v>0</v>
      </c>
      <c r="J8" s="12">
        <f>'octubre-21'!J8+'noviembre-21'!J8+'diciembre-21'!J8</f>
        <v>0</v>
      </c>
      <c r="K8" s="12">
        <f>'octubre-21'!K8+'noviembre-21'!K8+'diciembre-21'!K8</f>
        <v>0</v>
      </c>
      <c r="L8" s="12">
        <f>'octubre-21'!L8+'noviembre-21'!L8+'diciembre-21'!L8</f>
        <v>0</v>
      </c>
      <c r="M8" s="12">
        <f>'octubre-21'!M8+'noviembre-21'!M8+'diciembre-21'!M8</f>
        <v>0</v>
      </c>
      <c r="N8" s="14">
        <f t="shared" ref="N8:N38" si="0">SUM(F8:M8)</f>
        <v>0</v>
      </c>
      <c r="O8" s="12">
        <f>'octubre-21'!O8+'noviembre-21'!O8+'diciembre-21'!O8</f>
        <v>0</v>
      </c>
      <c r="P8" s="12">
        <f>'octubre-21'!P8+'noviembre-21'!P8+'diciembre-21'!P8</f>
        <v>0</v>
      </c>
      <c r="Q8" s="12">
        <f>'octubre-21'!Q8+'noviembre-21'!Q8+'diciembre-21'!Q8</f>
        <v>0</v>
      </c>
      <c r="R8" s="12">
        <f>'octubre-21'!R8+'noviembre-21'!R8+'diciembre-21'!R8</f>
        <v>0</v>
      </c>
      <c r="S8" s="12">
        <f>'octubre-21'!S8+'noviembre-21'!S8+'diciembre-21'!S8</f>
        <v>0</v>
      </c>
      <c r="T8" s="12">
        <f>'octubre-21'!T8+'noviembre-21'!T8+'diciembre-21'!T8</f>
        <v>0</v>
      </c>
      <c r="U8" s="12">
        <f>'octubre-21'!U8+'noviembre-21'!U8+'diciembre-21'!U8</f>
        <v>0</v>
      </c>
      <c r="V8" s="12">
        <f>'octubre-21'!V8+'noviembre-21'!V8+'diciembre-21'!V8</f>
        <v>0</v>
      </c>
      <c r="W8" s="14">
        <f t="shared" ref="W8:W38" si="1">SUM(O8:V8)</f>
        <v>0</v>
      </c>
      <c r="X8" s="12">
        <f>'octubre-21'!X8+'noviembre-21'!X8+'diciembre-21'!X8</f>
        <v>0</v>
      </c>
      <c r="Y8" s="12">
        <f>'octubre-21'!Y8+'noviembre-21'!Y8+'diciembre-21'!Y8</f>
        <v>0</v>
      </c>
      <c r="Z8" s="12">
        <f>'octubre-21'!Z8+'noviembre-21'!Z8+'diciembre-21'!Z8</f>
        <v>0</v>
      </c>
      <c r="AA8" s="12">
        <f>'octubre-21'!AA8+'noviembre-21'!AA8+'diciembre-21'!AA8</f>
        <v>0</v>
      </c>
      <c r="AB8" s="12">
        <f>'octubre-21'!AB8+'noviembre-21'!AB8+'diciembre-21'!AB8</f>
        <v>0</v>
      </c>
      <c r="AC8" s="12">
        <f>'octubre-21'!AC8+'noviembre-21'!AC8+'diciembre-21'!AC8</f>
        <v>0</v>
      </c>
      <c r="AD8" s="12">
        <f>'octubre-21'!AD8+'noviembre-21'!AD8+'diciembre-21'!AD8</f>
        <v>0</v>
      </c>
      <c r="AE8" s="12">
        <f>'octubre-21'!AE8+'noviembre-21'!AE8+'diciembre-21'!AE8</f>
        <v>0</v>
      </c>
      <c r="AF8" s="14">
        <f t="shared" ref="AF8:AF38" si="2">SUM(X8:AE8)</f>
        <v>0</v>
      </c>
      <c r="AG8" s="12">
        <f>'octubre-21'!AG8+'noviembre-21'!AG8+'diciembre-21'!AG8</f>
        <v>0</v>
      </c>
      <c r="AH8" s="12">
        <f>'octubre-21'!AH8+'noviembre-21'!AH8+'diciembre-21'!AH8</f>
        <v>0</v>
      </c>
      <c r="AI8" s="12">
        <f>'octubre-21'!AI8+'noviembre-21'!AI8+'diciembre-21'!AI8</f>
        <v>0</v>
      </c>
      <c r="AJ8" s="12">
        <f>'octubre-21'!AJ8+'noviembre-21'!AJ8+'diciembre-21'!AJ8</f>
        <v>0</v>
      </c>
      <c r="AK8" s="12">
        <f>'octubre-21'!AK8+'noviembre-21'!AK8+'diciembre-21'!AK8</f>
        <v>0</v>
      </c>
      <c r="AL8" s="12">
        <f>'octubre-21'!AL8+'noviembre-21'!AL8+'diciembre-21'!AL8</f>
        <v>0</v>
      </c>
      <c r="AM8" s="12">
        <f>'octubre-21'!AM8+'noviembre-21'!AM8+'diciembre-21'!AM8</f>
        <v>0</v>
      </c>
      <c r="AN8" s="12">
        <f>'octubre-21'!AN8+'noviembre-21'!AN8+'diciembre-21'!AN8</f>
        <v>0</v>
      </c>
      <c r="AO8" s="14">
        <f t="shared" ref="AO8:AO38" si="3">SUM(AG8:AN8)</f>
        <v>0</v>
      </c>
      <c r="AP8" s="12">
        <f>'octubre-21'!AP8+'noviembre-21'!AP8+'diciembre-21'!AP8</f>
        <v>0</v>
      </c>
      <c r="AQ8" s="12">
        <f>'octubre-21'!AQ8+'noviembre-21'!AQ8+'diciembre-21'!AQ8</f>
        <v>0</v>
      </c>
      <c r="AR8" s="12">
        <f>'octubre-21'!AR8+'noviembre-21'!AR8+'diciembre-21'!AR8</f>
        <v>0</v>
      </c>
      <c r="AS8" s="12">
        <f>'octubre-21'!AS8+'noviembre-21'!AS8+'diciembre-21'!AS8</f>
        <v>0</v>
      </c>
      <c r="AT8" s="12">
        <f>'octubre-21'!AT8+'noviembre-21'!AT8+'diciembre-21'!AT8</f>
        <v>0</v>
      </c>
      <c r="AU8" s="12">
        <f>'octubre-21'!AU8+'noviembre-21'!AU8+'diciembre-21'!AU8</f>
        <v>0</v>
      </c>
      <c r="AV8" s="12">
        <f>'octubre-21'!AV8+'noviembre-21'!AV8+'diciembre-21'!AV8</f>
        <v>0</v>
      </c>
      <c r="AW8" s="12">
        <f>'octubre-21'!AW8+'noviembre-21'!AW8+'diciembre-21'!AW8</f>
        <v>0</v>
      </c>
      <c r="AX8" s="14">
        <f t="shared" ref="AX8:AX38" si="4">SUM(AP8:AW8)</f>
        <v>0</v>
      </c>
      <c r="AY8" s="12">
        <f>'octubre-21'!AY8+'noviembre-21'!AY8+'diciembre-21'!AY8</f>
        <v>0</v>
      </c>
      <c r="AZ8" s="12">
        <f>'octubre-21'!AZ8+'noviembre-21'!AZ8+'diciembre-21'!AZ8</f>
        <v>0</v>
      </c>
      <c r="BA8" s="12">
        <f>'octubre-21'!BA8+'noviembre-21'!BA8+'diciembre-21'!BA8</f>
        <v>0</v>
      </c>
      <c r="BB8" s="12">
        <f>'octubre-21'!BB8+'noviembre-21'!BB8+'diciembre-21'!BB8</f>
        <v>0</v>
      </c>
      <c r="BC8" s="12">
        <f>'octubre-21'!BC8+'noviembre-21'!BC8+'diciembre-21'!BC8</f>
        <v>0</v>
      </c>
      <c r="BD8" s="12">
        <f>'octubre-21'!BD8+'noviembre-21'!BD8+'diciembre-21'!BD8</f>
        <v>0</v>
      </c>
      <c r="BE8" s="12">
        <f>'octubre-21'!BE8+'noviembre-21'!BE8+'diciembre-21'!BE8</f>
        <v>0</v>
      </c>
      <c r="BF8" s="12">
        <f>'octubre-21'!BF8+'noviembre-21'!BF8+'diciembre-21'!BF8</f>
        <v>0</v>
      </c>
      <c r="BG8" s="14">
        <f t="shared" ref="BG8:BG38" si="5">SUM(AY8:BF8)</f>
        <v>0</v>
      </c>
      <c r="BH8" s="12">
        <f>'octubre-21'!BH8+'noviembre-21'!BH8+'diciembre-21'!BH8</f>
        <v>2</v>
      </c>
      <c r="BI8" s="12">
        <f>'octubre-21'!BI8+'noviembre-21'!BI8+'diciembre-21'!BI8</f>
        <v>1</v>
      </c>
      <c r="BJ8" s="12">
        <f>'octubre-21'!BJ8+'noviembre-21'!BJ8+'diciembre-21'!BJ8</f>
        <v>0</v>
      </c>
      <c r="BK8" s="12">
        <f>'octubre-21'!BK8+'noviembre-21'!BK8+'diciembre-21'!BK8</f>
        <v>0</v>
      </c>
      <c r="BL8" s="12">
        <f>'octubre-21'!BL8+'noviembre-21'!BL8+'diciembre-21'!BL8</f>
        <v>2</v>
      </c>
      <c r="BM8" s="12">
        <f>'octubre-21'!BM8+'noviembre-21'!BM8+'diciembre-21'!BM8</f>
        <v>0</v>
      </c>
      <c r="BN8" s="12">
        <f>'octubre-21'!BN8+'noviembre-21'!BN8+'diciembre-21'!BN8</f>
        <v>0</v>
      </c>
      <c r="BO8" s="12">
        <f>'octubre-21'!BO8+'noviembre-21'!BO8+'diciembre-21'!BO8</f>
        <v>1</v>
      </c>
      <c r="BP8" s="14">
        <f t="shared" ref="BP8:BP38" si="6">SUM(BH8:BO8)</f>
        <v>6</v>
      </c>
      <c r="BQ8" s="12">
        <f>'octubre-21'!BQ8+'noviembre-21'!BQ8+'diciembre-21'!BQ8</f>
        <v>0</v>
      </c>
      <c r="BR8" s="12">
        <f>'octubre-21'!BR8+'noviembre-21'!BR8+'diciembre-21'!BR8</f>
        <v>0</v>
      </c>
      <c r="BS8" s="12">
        <f>'octubre-21'!BS8+'noviembre-21'!BS8+'diciembre-21'!BS8</f>
        <v>0</v>
      </c>
      <c r="BT8" s="12">
        <f>'octubre-21'!BT8+'noviembre-21'!BT8+'diciembre-21'!BT8</f>
        <v>0</v>
      </c>
      <c r="BU8" s="12">
        <f>'octubre-21'!BU8+'noviembre-21'!BU8+'diciembre-21'!BU8</f>
        <v>0</v>
      </c>
      <c r="BV8" s="12">
        <f>'octubre-21'!BV8+'noviembre-21'!BV8+'diciembre-21'!BV8</f>
        <v>1</v>
      </c>
      <c r="BW8" s="12">
        <f>'octubre-21'!BW8+'noviembre-21'!BW8+'diciembre-21'!BW8</f>
        <v>0</v>
      </c>
      <c r="BX8" s="12">
        <f>'octubre-21'!BX8+'noviembre-21'!BX8+'diciembre-21'!BX8</f>
        <v>0</v>
      </c>
      <c r="BY8" s="14">
        <f t="shared" ref="BY8:BY38" si="7">SUM(BQ8:BX8)</f>
        <v>1</v>
      </c>
    </row>
    <row r="9" spans="1:77" ht="76.5" customHeight="1" x14ac:dyDescent="0.2">
      <c r="A9" s="32" t="s">
        <v>109</v>
      </c>
      <c r="B9" s="10">
        <v>2</v>
      </c>
      <c r="C9" s="11" t="s">
        <v>25</v>
      </c>
      <c r="D9" s="11" t="s">
        <v>28</v>
      </c>
      <c r="E9" s="10" t="s">
        <v>29</v>
      </c>
      <c r="F9" s="12">
        <f>'octubre-21'!F9+'noviembre-21'!F9+'diciembre-21'!F9</f>
        <v>0</v>
      </c>
      <c r="G9" s="12">
        <f>'octubre-21'!G9+'noviembre-21'!G9+'diciembre-21'!G9</f>
        <v>0</v>
      </c>
      <c r="H9" s="12">
        <f>'octubre-21'!H9+'noviembre-21'!H9+'diciembre-21'!H9</f>
        <v>1</v>
      </c>
      <c r="I9" s="12">
        <f>'octubre-21'!I9+'noviembre-21'!I9+'diciembre-21'!I9</f>
        <v>1</v>
      </c>
      <c r="J9" s="12">
        <f>'octubre-21'!J9+'noviembre-21'!J9+'diciembre-21'!J9</f>
        <v>0</v>
      </c>
      <c r="K9" s="12">
        <f>'octubre-21'!K9+'noviembre-21'!K9+'diciembre-21'!K9</f>
        <v>0</v>
      </c>
      <c r="L9" s="12">
        <f>'octubre-21'!L9+'noviembre-21'!L9+'diciembre-21'!L9</f>
        <v>0</v>
      </c>
      <c r="M9" s="12">
        <f>'octubre-21'!M9+'noviembre-21'!M9+'diciembre-21'!M9</f>
        <v>0</v>
      </c>
      <c r="N9" s="14">
        <f t="shared" si="0"/>
        <v>2</v>
      </c>
      <c r="O9" s="12">
        <f>'octubre-21'!O9+'noviembre-21'!O9+'diciembre-21'!O9</f>
        <v>0</v>
      </c>
      <c r="P9" s="12">
        <f>'octubre-21'!P9+'noviembre-21'!P9+'diciembre-21'!P9</f>
        <v>0</v>
      </c>
      <c r="Q9" s="12">
        <f>'octubre-21'!Q9+'noviembre-21'!Q9+'diciembre-21'!Q9</f>
        <v>0</v>
      </c>
      <c r="R9" s="12">
        <f>'octubre-21'!R9+'noviembre-21'!R9+'diciembre-21'!R9</f>
        <v>0</v>
      </c>
      <c r="S9" s="12">
        <f>'octubre-21'!S9+'noviembre-21'!S9+'diciembre-21'!S9</f>
        <v>0</v>
      </c>
      <c r="T9" s="12">
        <f>'octubre-21'!T9+'noviembre-21'!T9+'diciembre-21'!T9</f>
        <v>0</v>
      </c>
      <c r="U9" s="12">
        <f>'octubre-21'!U9+'noviembre-21'!U9+'diciembre-21'!U9</f>
        <v>0</v>
      </c>
      <c r="V9" s="12">
        <f>'octubre-21'!V9+'noviembre-21'!V9+'diciembre-21'!V9</f>
        <v>0</v>
      </c>
      <c r="W9" s="14">
        <f t="shared" si="1"/>
        <v>0</v>
      </c>
      <c r="X9" s="12">
        <f>'octubre-21'!X9+'noviembre-21'!X9+'diciembre-21'!X9</f>
        <v>0</v>
      </c>
      <c r="Y9" s="12">
        <f>'octubre-21'!Y9+'noviembre-21'!Y9+'diciembre-21'!Y9</f>
        <v>0</v>
      </c>
      <c r="Z9" s="12">
        <f>'octubre-21'!Z9+'noviembre-21'!Z9+'diciembre-21'!Z9</f>
        <v>0</v>
      </c>
      <c r="AA9" s="12">
        <f>'octubre-21'!AA9+'noviembre-21'!AA9+'diciembre-21'!AA9</f>
        <v>0</v>
      </c>
      <c r="AB9" s="12">
        <f>'octubre-21'!AB9+'noviembre-21'!AB9+'diciembre-21'!AB9</f>
        <v>0</v>
      </c>
      <c r="AC9" s="12">
        <f>'octubre-21'!AC9+'noviembre-21'!AC9+'diciembre-21'!AC9</f>
        <v>0</v>
      </c>
      <c r="AD9" s="12">
        <f>'octubre-21'!AD9+'noviembre-21'!AD9+'diciembre-21'!AD9</f>
        <v>0</v>
      </c>
      <c r="AE9" s="12">
        <f>'octubre-21'!AE9+'noviembre-21'!AE9+'diciembre-21'!AE9</f>
        <v>0</v>
      </c>
      <c r="AF9" s="14">
        <f t="shared" si="2"/>
        <v>0</v>
      </c>
      <c r="AG9" s="12">
        <f>'octubre-21'!AG9+'noviembre-21'!AG9+'diciembre-21'!AG9</f>
        <v>0</v>
      </c>
      <c r="AH9" s="12">
        <f>'octubre-21'!AH9+'noviembre-21'!AH9+'diciembre-21'!AH9</f>
        <v>0</v>
      </c>
      <c r="AI9" s="12">
        <f>'octubre-21'!AI9+'noviembre-21'!AI9+'diciembre-21'!AI9</f>
        <v>0</v>
      </c>
      <c r="AJ9" s="12">
        <f>'octubre-21'!AJ9+'noviembre-21'!AJ9+'diciembre-21'!AJ9</f>
        <v>0</v>
      </c>
      <c r="AK9" s="12">
        <f>'octubre-21'!AK9+'noviembre-21'!AK9+'diciembre-21'!AK9</f>
        <v>0</v>
      </c>
      <c r="AL9" s="12">
        <f>'octubre-21'!AL9+'noviembre-21'!AL9+'diciembre-21'!AL9</f>
        <v>0</v>
      </c>
      <c r="AM9" s="12">
        <f>'octubre-21'!AM9+'noviembre-21'!AM9+'diciembre-21'!AM9</f>
        <v>0</v>
      </c>
      <c r="AN9" s="12">
        <f>'octubre-21'!AN9+'noviembre-21'!AN9+'diciembre-21'!AN9</f>
        <v>0</v>
      </c>
      <c r="AO9" s="14">
        <f t="shared" si="3"/>
        <v>0</v>
      </c>
      <c r="AP9" s="12">
        <f>'octubre-21'!AP9+'noviembre-21'!AP9+'diciembre-21'!AP9</f>
        <v>0</v>
      </c>
      <c r="AQ9" s="12">
        <f>'octubre-21'!AQ9+'noviembre-21'!AQ9+'diciembre-21'!AQ9</f>
        <v>0</v>
      </c>
      <c r="AR9" s="12">
        <f>'octubre-21'!AR9+'noviembre-21'!AR9+'diciembre-21'!AR9</f>
        <v>0</v>
      </c>
      <c r="AS9" s="12">
        <f>'octubre-21'!AS9+'noviembre-21'!AS9+'diciembre-21'!AS9</f>
        <v>0</v>
      </c>
      <c r="AT9" s="12">
        <f>'octubre-21'!AT9+'noviembre-21'!AT9+'diciembre-21'!AT9</f>
        <v>0</v>
      </c>
      <c r="AU9" s="12">
        <f>'octubre-21'!AU9+'noviembre-21'!AU9+'diciembre-21'!AU9</f>
        <v>0</v>
      </c>
      <c r="AV9" s="12">
        <f>'octubre-21'!AV9+'noviembre-21'!AV9+'diciembre-21'!AV9</f>
        <v>0</v>
      </c>
      <c r="AW9" s="12">
        <f>'octubre-21'!AW9+'noviembre-21'!AW9+'diciembre-21'!AW9</f>
        <v>0</v>
      </c>
      <c r="AX9" s="14">
        <f t="shared" si="4"/>
        <v>0</v>
      </c>
      <c r="AY9" s="12">
        <f>'octubre-21'!AY9+'noviembre-21'!AY9+'diciembre-21'!AY9</f>
        <v>0</v>
      </c>
      <c r="AZ9" s="12">
        <f>'octubre-21'!AZ9+'noviembre-21'!AZ9+'diciembre-21'!AZ9</f>
        <v>0</v>
      </c>
      <c r="BA9" s="12">
        <f>'octubre-21'!BA9+'noviembre-21'!BA9+'diciembre-21'!BA9</f>
        <v>0</v>
      </c>
      <c r="BB9" s="12">
        <f>'octubre-21'!BB9+'noviembre-21'!BB9+'diciembre-21'!BB9</f>
        <v>0</v>
      </c>
      <c r="BC9" s="12">
        <f>'octubre-21'!BC9+'noviembre-21'!BC9+'diciembre-21'!BC9</f>
        <v>0</v>
      </c>
      <c r="BD9" s="12">
        <f>'octubre-21'!BD9+'noviembre-21'!BD9+'diciembre-21'!BD9</f>
        <v>0</v>
      </c>
      <c r="BE9" s="12">
        <f>'octubre-21'!BE9+'noviembre-21'!BE9+'diciembre-21'!BE9</f>
        <v>0</v>
      </c>
      <c r="BF9" s="12">
        <f>'octubre-21'!BF9+'noviembre-21'!BF9+'diciembre-21'!BF9</f>
        <v>0</v>
      </c>
      <c r="BG9" s="14">
        <f t="shared" si="5"/>
        <v>0</v>
      </c>
      <c r="BH9" s="12">
        <f>'octubre-21'!BH9+'noviembre-21'!BH9+'diciembre-21'!BH9</f>
        <v>0</v>
      </c>
      <c r="BI9" s="12">
        <f>'octubre-21'!BI9+'noviembre-21'!BI9+'diciembre-21'!BI9</f>
        <v>0</v>
      </c>
      <c r="BJ9" s="12">
        <f>'octubre-21'!BJ9+'noviembre-21'!BJ9+'diciembre-21'!BJ9</f>
        <v>0</v>
      </c>
      <c r="BK9" s="12">
        <f>'octubre-21'!BK9+'noviembre-21'!BK9+'diciembre-21'!BK9</f>
        <v>0</v>
      </c>
      <c r="BL9" s="12">
        <f>'octubre-21'!BL9+'noviembre-21'!BL9+'diciembre-21'!BL9</f>
        <v>0</v>
      </c>
      <c r="BM9" s="12">
        <f>'octubre-21'!BM9+'noviembre-21'!BM9+'diciembre-21'!BM9</f>
        <v>0</v>
      </c>
      <c r="BN9" s="12">
        <f>'octubre-21'!BN9+'noviembre-21'!BN9+'diciembre-21'!BN9</f>
        <v>0</v>
      </c>
      <c r="BO9" s="12">
        <f>'octubre-21'!BO9+'noviembre-21'!BO9+'diciembre-21'!BO9</f>
        <v>0</v>
      </c>
      <c r="BP9" s="14">
        <f t="shared" si="6"/>
        <v>0</v>
      </c>
      <c r="BQ9" s="12">
        <f>'octubre-21'!BQ9+'noviembre-21'!BQ9+'diciembre-21'!BQ9</f>
        <v>0</v>
      </c>
      <c r="BR9" s="12">
        <f>'octubre-21'!BR9+'noviembre-21'!BR9+'diciembre-21'!BR9</f>
        <v>0</v>
      </c>
      <c r="BS9" s="12">
        <f>'octubre-21'!BS9+'noviembre-21'!BS9+'diciembre-21'!BS9</f>
        <v>0</v>
      </c>
      <c r="BT9" s="12">
        <f>'octubre-21'!BT9+'noviembre-21'!BT9+'diciembre-21'!BT9</f>
        <v>0</v>
      </c>
      <c r="BU9" s="12">
        <f>'octubre-21'!BU9+'noviembre-21'!BU9+'diciembre-21'!BU9</f>
        <v>0</v>
      </c>
      <c r="BV9" s="12">
        <f>'octubre-21'!BV9+'noviembre-21'!BV9+'diciembre-21'!BV9</f>
        <v>0</v>
      </c>
      <c r="BW9" s="12">
        <f>'octubre-21'!BW9+'noviembre-21'!BW9+'diciembre-21'!BW9</f>
        <v>0</v>
      </c>
      <c r="BX9" s="12">
        <f>'octubre-21'!BX9+'noviembre-21'!BX9+'diciembre-21'!BX9</f>
        <v>0</v>
      </c>
      <c r="BY9" s="14">
        <f t="shared" si="7"/>
        <v>0</v>
      </c>
    </row>
    <row r="10" spans="1:77" ht="76.5" customHeight="1" x14ac:dyDescent="0.2">
      <c r="A10" s="32" t="s">
        <v>109</v>
      </c>
      <c r="B10" s="10">
        <v>3</v>
      </c>
      <c r="C10" s="11" t="s">
        <v>25</v>
      </c>
      <c r="D10" s="11" t="s">
        <v>30</v>
      </c>
      <c r="E10" s="10" t="s">
        <v>31</v>
      </c>
      <c r="F10" s="12">
        <f>'octubre-21'!F10+'noviembre-21'!F10+'diciembre-21'!F10</f>
        <v>0</v>
      </c>
      <c r="G10" s="12">
        <f>'octubre-21'!G10+'noviembre-21'!G10+'diciembre-21'!G10</f>
        <v>0</v>
      </c>
      <c r="H10" s="12">
        <f>'octubre-21'!H10+'noviembre-21'!H10+'diciembre-21'!H10</f>
        <v>1</v>
      </c>
      <c r="I10" s="12">
        <f>'octubre-21'!I10+'noviembre-21'!I10+'diciembre-21'!I10</f>
        <v>0</v>
      </c>
      <c r="J10" s="12">
        <f>'octubre-21'!J10+'noviembre-21'!J10+'diciembre-21'!J10</f>
        <v>4</v>
      </c>
      <c r="K10" s="12">
        <f>'octubre-21'!K10+'noviembre-21'!K10+'diciembre-21'!K10</f>
        <v>0</v>
      </c>
      <c r="L10" s="12">
        <f>'octubre-21'!L10+'noviembre-21'!L10+'diciembre-21'!L10</f>
        <v>0</v>
      </c>
      <c r="M10" s="12">
        <f>'octubre-21'!M10+'noviembre-21'!M10+'diciembre-21'!M10</f>
        <v>0</v>
      </c>
      <c r="N10" s="14">
        <f t="shared" si="0"/>
        <v>5</v>
      </c>
      <c r="O10" s="12">
        <f>'octubre-21'!O10+'noviembre-21'!O10+'diciembre-21'!O10</f>
        <v>0</v>
      </c>
      <c r="P10" s="12">
        <f>'octubre-21'!P10+'noviembre-21'!P10+'diciembre-21'!P10</f>
        <v>0</v>
      </c>
      <c r="Q10" s="12">
        <f>'octubre-21'!Q10+'noviembre-21'!Q10+'diciembre-21'!Q10</f>
        <v>0</v>
      </c>
      <c r="R10" s="12">
        <f>'octubre-21'!R10+'noviembre-21'!R10+'diciembre-21'!R10</f>
        <v>0</v>
      </c>
      <c r="S10" s="12">
        <f>'octubre-21'!S10+'noviembre-21'!S10+'diciembre-21'!S10</f>
        <v>0</v>
      </c>
      <c r="T10" s="12">
        <f>'octubre-21'!T10+'noviembre-21'!T10+'diciembre-21'!T10</f>
        <v>0</v>
      </c>
      <c r="U10" s="12">
        <f>'octubre-21'!U10+'noviembre-21'!U10+'diciembre-21'!U10</f>
        <v>0</v>
      </c>
      <c r="V10" s="12">
        <f>'octubre-21'!V10+'noviembre-21'!V10+'diciembre-21'!V10</f>
        <v>0</v>
      </c>
      <c r="W10" s="14">
        <f t="shared" si="1"/>
        <v>0</v>
      </c>
      <c r="X10" s="12">
        <f>'octubre-21'!X10+'noviembre-21'!X10+'diciembre-21'!X10</f>
        <v>0</v>
      </c>
      <c r="Y10" s="12">
        <f>'octubre-21'!Y10+'noviembre-21'!Y10+'diciembre-21'!Y10</f>
        <v>0</v>
      </c>
      <c r="Z10" s="12">
        <f>'octubre-21'!Z10+'noviembre-21'!Z10+'diciembre-21'!Z10</f>
        <v>0</v>
      </c>
      <c r="AA10" s="12">
        <f>'octubre-21'!AA10+'noviembre-21'!AA10+'diciembre-21'!AA10</f>
        <v>0</v>
      </c>
      <c r="AB10" s="12">
        <f>'octubre-21'!AB10+'noviembre-21'!AB10+'diciembre-21'!AB10</f>
        <v>0</v>
      </c>
      <c r="AC10" s="12">
        <f>'octubre-21'!AC10+'noviembre-21'!AC10+'diciembre-21'!AC10</f>
        <v>0</v>
      </c>
      <c r="AD10" s="12">
        <f>'octubre-21'!AD10+'noviembre-21'!AD10+'diciembre-21'!AD10</f>
        <v>0</v>
      </c>
      <c r="AE10" s="12">
        <f>'octubre-21'!AE10+'noviembre-21'!AE10+'diciembre-21'!AE10</f>
        <v>0</v>
      </c>
      <c r="AF10" s="14">
        <f t="shared" si="2"/>
        <v>0</v>
      </c>
      <c r="AG10" s="12">
        <f>'octubre-21'!AG10+'noviembre-21'!AG10+'diciembre-21'!AG10</f>
        <v>0</v>
      </c>
      <c r="AH10" s="12">
        <f>'octubre-21'!AH10+'noviembre-21'!AH10+'diciembre-21'!AH10</f>
        <v>0</v>
      </c>
      <c r="AI10" s="12">
        <f>'octubre-21'!AI10+'noviembre-21'!AI10+'diciembre-21'!AI10</f>
        <v>0</v>
      </c>
      <c r="AJ10" s="12">
        <f>'octubre-21'!AJ10+'noviembre-21'!AJ10+'diciembre-21'!AJ10</f>
        <v>1</v>
      </c>
      <c r="AK10" s="12">
        <f>'octubre-21'!AK10+'noviembre-21'!AK10+'diciembre-21'!AK10</f>
        <v>0</v>
      </c>
      <c r="AL10" s="12">
        <f>'octubre-21'!AL10+'noviembre-21'!AL10+'diciembre-21'!AL10</f>
        <v>0</v>
      </c>
      <c r="AM10" s="12">
        <f>'octubre-21'!AM10+'noviembre-21'!AM10+'diciembre-21'!AM10</f>
        <v>0</v>
      </c>
      <c r="AN10" s="12">
        <f>'octubre-21'!AN10+'noviembre-21'!AN10+'diciembre-21'!AN10</f>
        <v>0</v>
      </c>
      <c r="AO10" s="14">
        <f t="shared" si="3"/>
        <v>1</v>
      </c>
      <c r="AP10" s="12">
        <f>'octubre-21'!AP10+'noviembre-21'!AP10+'diciembre-21'!AP10</f>
        <v>0</v>
      </c>
      <c r="AQ10" s="12">
        <f>'octubre-21'!AQ10+'noviembre-21'!AQ10+'diciembre-21'!AQ10</f>
        <v>0</v>
      </c>
      <c r="AR10" s="12">
        <f>'octubre-21'!AR10+'noviembre-21'!AR10+'diciembre-21'!AR10</f>
        <v>0</v>
      </c>
      <c r="AS10" s="12">
        <f>'octubre-21'!AS10+'noviembre-21'!AS10+'diciembre-21'!AS10</f>
        <v>0</v>
      </c>
      <c r="AT10" s="12">
        <f>'octubre-21'!AT10+'noviembre-21'!AT10+'diciembre-21'!AT10</f>
        <v>0</v>
      </c>
      <c r="AU10" s="12">
        <f>'octubre-21'!AU10+'noviembre-21'!AU10+'diciembre-21'!AU10</f>
        <v>0</v>
      </c>
      <c r="AV10" s="12">
        <f>'octubre-21'!AV10+'noviembre-21'!AV10+'diciembre-21'!AV10</f>
        <v>0</v>
      </c>
      <c r="AW10" s="12">
        <f>'octubre-21'!AW10+'noviembre-21'!AW10+'diciembre-21'!AW10</f>
        <v>0</v>
      </c>
      <c r="AX10" s="14">
        <f t="shared" si="4"/>
        <v>0</v>
      </c>
      <c r="AY10" s="12">
        <f>'octubre-21'!AY10+'noviembre-21'!AY10+'diciembre-21'!AY10</f>
        <v>0</v>
      </c>
      <c r="AZ10" s="12">
        <f>'octubre-21'!AZ10+'noviembre-21'!AZ10+'diciembre-21'!AZ10</f>
        <v>0</v>
      </c>
      <c r="BA10" s="12">
        <f>'octubre-21'!BA10+'noviembre-21'!BA10+'diciembre-21'!BA10</f>
        <v>0</v>
      </c>
      <c r="BB10" s="12">
        <f>'octubre-21'!BB10+'noviembre-21'!BB10+'diciembre-21'!BB10</f>
        <v>0</v>
      </c>
      <c r="BC10" s="12">
        <f>'octubre-21'!BC10+'noviembre-21'!BC10+'diciembre-21'!BC10</f>
        <v>0</v>
      </c>
      <c r="BD10" s="12">
        <f>'octubre-21'!BD10+'noviembre-21'!BD10+'diciembre-21'!BD10</f>
        <v>0</v>
      </c>
      <c r="BE10" s="12">
        <f>'octubre-21'!BE10+'noviembre-21'!BE10+'diciembre-21'!BE10</f>
        <v>0</v>
      </c>
      <c r="BF10" s="12">
        <f>'octubre-21'!BF10+'noviembre-21'!BF10+'diciembre-21'!BF10</f>
        <v>0</v>
      </c>
      <c r="BG10" s="14">
        <f t="shared" si="5"/>
        <v>0</v>
      </c>
      <c r="BH10" s="12">
        <f>'octubre-21'!BH10+'noviembre-21'!BH10+'diciembre-21'!BH10</f>
        <v>0</v>
      </c>
      <c r="BI10" s="12">
        <f>'octubre-21'!BI10+'noviembre-21'!BI10+'diciembre-21'!BI10</f>
        <v>0</v>
      </c>
      <c r="BJ10" s="12">
        <f>'octubre-21'!BJ10+'noviembre-21'!BJ10+'diciembre-21'!BJ10</f>
        <v>0</v>
      </c>
      <c r="BK10" s="12">
        <f>'octubre-21'!BK10+'noviembre-21'!BK10+'diciembre-21'!BK10</f>
        <v>0</v>
      </c>
      <c r="BL10" s="12">
        <f>'octubre-21'!BL10+'noviembre-21'!BL10+'diciembre-21'!BL10</f>
        <v>0</v>
      </c>
      <c r="BM10" s="12">
        <f>'octubre-21'!BM10+'noviembre-21'!BM10+'diciembre-21'!BM10</f>
        <v>0</v>
      </c>
      <c r="BN10" s="12">
        <f>'octubre-21'!BN10+'noviembre-21'!BN10+'diciembre-21'!BN10</f>
        <v>0</v>
      </c>
      <c r="BO10" s="12">
        <f>'octubre-21'!BO10+'noviembre-21'!BO10+'diciembre-21'!BO10</f>
        <v>0</v>
      </c>
      <c r="BP10" s="14">
        <f t="shared" si="6"/>
        <v>0</v>
      </c>
      <c r="BQ10" s="12">
        <f>'octubre-21'!BQ10+'noviembre-21'!BQ10+'diciembre-21'!BQ10</f>
        <v>0</v>
      </c>
      <c r="BR10" s="12">
        <f>'octubre-21'!BR10+'noviembre-21'!BR10+'diciembre-21'!BR10</f>
        <v>0</v>
      </c>
      <c r="BS10" s="12">
        <f>'octubre-21'!BS10+'noviembre-21'!BS10+'diciembre-21'!BS10</f>
        <v>0</v>
      </c>
      <c r="BT10" s="12">
        <f>'octubre-21'!BT10+'noviembre-21'!BT10+'diciembre-21'!BT10</f>
        <v>0</v>
      </c>
      <c r="BU10" s="12">
        <f>'octubre-21'!BU10+'noviembre-21'!BU10+'diciembre-21'!BU10</f>
        <v>0</v>
      </c>
      <c r="BV10" s="12">
        <f>'octubre-21'!BV10+'noviembre-21'!BV10+'diciembre-21'!BV10</f>
        <v>0</v>
      </c>
      <c r="BW10" s="12">
        <f>'octubre-21'!BW10+'noviembre-21'!BW10+'diciembre-21'!BW10</f>
        <v>0</v>
      </c>
      <c r="BX10" s="12">
        <f>'octubre-21'!BX10+'noviembre-21'!BX10+'diciembre-21'!BX10</f>
        <v>0</v>
      </c>
      <c r="BY10" s="14">
        <f t="shared" si="7"/>
        <v>0</v>
      </c>
    </row>
    <row r="11" spans="1:77" ht="76.5" customHeight="1" x14ac:dyDescent="0.2">
      <c r="A11" s="32" t="s">
        <v>109</v>
      </c>
      <c r="B11" s="10">
        <v>4</v>
      </c>
      <c r="C11" s="11" t="s">
        <v>25</v>
      </c>
      <c r="D11" s="11" t="s">
        <v>32</v>
      </c>
      <c r="E11" s="10" t="s">
        <v>33</v>
      </c>
      <c r="F11" s="12">
        <f>'octubre-21'!F11+'noviembre-21'!F11+'diciembre-21'!F11</f>
        <v>0</v>
      </c>
      <c r="G11" s="12">
        <f>'octubre-21'!G11+'noviembre-21'!G11+'diciembre-21'!G11</f>
        <v>0</v>
      </c>
      <c r="H11" s="12">
        <f>'octubre-21'!H11+'noviembre-21'!H11+'diciembre-21'!H11</f>
        <v>42</v>
      </c>
      <c r="I11" s="12">
        <f>'octubre-21'!I11+'noviembre-21'!I11+'diciembre-21'!I11</f>
        <v>82</v>
      </c>
      <c r="J11" s="12">
        <f>'octubre-21'!J11+'noviembre-21'!J11+'diciembre-21'!J11</f>
        <v>3</v>
      </c>
      <c r="K11" s="12">
        <f>'octubre-21'!K11+'noviembre-21'!K11+'diciembre-21'!K11</f>
        <v>9</v>
      </c>
      <c r="L11" s="12">
        <f>'octubre-21'!L11+'noviembre-21'!L11+'diciembre-21'!L11</f>
        <v>0</v>
      </c>
      <c r="M11" s="12">
        <f>'octubre-21'!M11+'noviembre-21'!M11+'diciembre-21'!M11</f>
        <v>0</v>
      </c>
      <c r="N11" s="14">
        <f t="shared" si="0"/>
        <v>136</v>
      </c>
      <c r="O11" s="12">
        <f>'octubre-21'!O11+'noviembre-21'!O11+'diciembre-21'!O11</f>
        <v>0</v>
      </c>
      <c r="P11" s="12">
        <f>'octubre-21'!P11+'noviembre-21'!P11+'diciembre-21'!P11</f>
        <v>0</v>
      </c>
      <c r="Q11" s="12">
        <f>'octubre-21'!Q11+'noviembre-21'!Q11+'diciembre-21'!Q11</f>
        <v>0</v>
      </c>
      <c r="R11" s="12">
        <f>'octubre-21'!R11+'noviembre-21'!R11+'diciembre-21'!R11</f>
        <v>0</v>
      </c>
      <c r="S11" s="12">
        <f>'octubre-21'!S11+'noviembre-21'!S11+'diciembre-21'!S11</f>
        <v>0</v>
      </c>
      <c r="T11" s="12">
        <f>'octubre-21'!T11+'noviembre-21'!T11+'diciembre-21'!T11</f>
        <v>0</v>
      </c>
      <c r="U11" s="12">
        <f>'octubre-21'!U11+'noviembre-21'!U11+'diciembre-21'!U11</f>
        <v>0</v>
      </c>
      <c r="V11" s="12">
        <f>'octubre-21'!V11+'noviembre-21'!V11+'diciembre-21'!V11</f>
        <v>0</v>
      </c>
      <c r="W11" s="14">
        <f t="shared" si="1"/>
        <v>0</v>
      </c>
      <c r="X11" s="12">
        <f>'octubre-21'!X11+'noviembre-21'!X11+'diciembre-21'!X11</f>
        <v>12</v>
      </c>
      <c r="Y11" s="12">
        <f>'octubre-21'!Y11+'noviembre-21'!Y11+'diciembre-21'!Y11</f>
        <v>7</v>
      </c>
      <c r="Z11" s="12">
        <f>'octubre-21'!Z11+'noviembre-21'!Z11+'diciembre-21'!Z11</f>
        <v>3</v>
      </c>
      <c r="AA11" s="12">
        <f>'octubre-21'!AA11+'noviembre-21'!AA11+'diciembre-21'!AA11</f>
        <v>13</v>
      </c>
      <c r="AB11" s="12">
        <f>'octubre-21'!AB11+'noviembre-21'!AB11+'diciembre-21'!AB11</f>
        <v>1</v>
      </c>
      <c r="AC11" s="12">
        <f>'octubre-21'!AC11+'noviembre-21'!AC11+'diciembre-21'!AC11</f>
        <v>1</v>
      </c>
      <c r="AD11" s="12">
        <f>'octubre-21'!AD11+'noviembre-21'!AD11+'diciembre-21'!AD11</f>
        <v>0</v>
      </c>
      <c r="AE11" s="12">
        <f>'octubre-21'!AE11+'noviembre-21'!AE11+'diciembre-21'!AE11</f>
        <v>0</v>
      </c>
      <c r="AF11" s="14">
        <f t="shared" si="2"/>
        <v>37</v>
      </c>
      <c r="AG11" s="12">
        <f>'octubre-21'!AG11+'noviembre-21'!AG11+'diciembre-21'!AG11</f>
        <v>0</v>
      </c>
      <c r="AH11" s="12">
        <f>'octubre-21'!AH11+'noviembre-21'!AH11+'diciembre-21'!AH11</f>
        <v>0</v>
      </c>
      <c r="AI11" s="12">
        <f>'octubre-21'!AI11+'noviembre-21'!AI11+'diciembre-21'!AI11</f>
        <v>0</v>
      </c>
      <c r="AJ11" s="12">
        <f>'octubre-21'!AJ11+'noviembre-21'!AJ11+'diciembre-21'!AJ11</f>
        <v>0</v>
      </c>
      <c r="AK11" s="12">
        <f>'octubre-21'!AK11+'noviembre-21'!AK11+'diciembre-21'!AK11</f>
        <v>0</v>
      </c>
      <c r="AL11" s="12">
        <f>'octubre-21'!AL11+'noviembre-21'!AL11+'diciembre-21'!AL11</f>
        <v>0</v>
      </c>
      <c r="AM11" s="12">
        <f>'octubre-21'!AM11+'noviembre-21'!AM11+'diciembre-21'!AM11</f>
        <v>0</v>
      </c>
      <c r="AN11" s="12">
        <f>'octubre-21'!AN11+'noviembre-21'!AN11+'diciembre-21'!AN11</f>
        <v>0</v>
      </c>
      <c r="AO11" s="14">
        <f t="shared" si="3"/>
        <v>0</v>
      </c>
      <c r="AP11" s="12">
        <f>'octubre-21'!AP11+'noviembre-21'!AP11+'diciembre-21'!AP11</f>
        <v>0</v>
      </c>
      <c r="AQ11" s="12">
        <f>'octubre-21'!AQ11+'noviembre-21'!AQ11+'diciembre-21'!AQ11</f>
        <v>0</v>
      </c>
      <c r="AR11" s="12">
        <f>'octubre-21'!AR11+'noviembre-21'!AR11+'diciembre-21'!AR11</f>
        <v>0</v>
      </c>
      <c r="AS11" s="12">
        <f>'octubre-21'!AS11+'noviembre-21'!AS11+'diciembre-21'!AS11</f>
        <v>0</v>
      </c>
      <c r="AT11" s="12">
        <f>'octubre-21'!AT11+'noviembre-21'!AT11+'diciembre-21'!AT11</f>
        <v>0</v>
      </c>
      <c r="AU11" s="12">
        <f>'octubre-21'!AU11+'noviembre-21'!AU11+'diciembre-21'!AU11</f>
        <v>0</v>
      </c>
      <c r="AV11" s="12">
        <f>'octubre-21'!AV11+'noviembre-21'!AV11+'diciembre-21'!AV11</f>
        <v>0</v>
      </c>
      <c r="AW11" s="12">
        <f>'octubre-21'!AW11+'noviembre-21'!AW11+'diciembre-21'!AW11</f>
        <v>0</v>
      </c>
      <c r="AX11" s="14">
        <f t="shared" si="4"/>
        <v>0</v>
      </c>
      <c r="AY11" s="12">
        <f>'octubre-21'!AY11+'noviembre-21'!AY11+'diciembre-21'!AY11</f>
        <v>0</v>
      </c>
      <c r="AZ11" s="12">
        <f>'octubre-21'!AZ11+'noviembre-21'!AZ11+'diciembre-21'!AZ11</f>
        <v>0</v>
      </c>
      <c r="BA11" s="12">
        <f>'octubre-21'!BA11+'noviembre-21'!BA11+'diciembre-21'!BA11</f>
        <v>0</v>
      </c>
      <c r="BB11" s="12">
        <f>'octubre-21'!BB11+'noviembre-21'!BB11+'diciembre-21'!BB11</f>
        <v>0</v>
      </c>
      <c r="BC11" s="12">
        <f>'octubre-21'!BC11+'noviembre-21'!BC11+'diciembre-21'!BC11</f>
        <v>0</v>
      </c>
      <c r="BD11" s="12">
        <f>'octubre-21'!BD11+'noviembre-21'!BD11+'diciembre-21'!BD11</f>
        <v>0</v>
      </c>
      <c r="BE11" s="12">
        <f>'octubre-21'!BE11+'noviembre-21'!BE11+'diciembre-21'!BE11</f>
        <v>0</v>
      </c>
      <c r="BF11" s="12">
        <f>'octubre-21'!BF11+'noviembre-21'!BF11+'diciembre-21'!BF11</f>
        <v>0</v>
      </c>
      <c r="BG11" s="14">
        <f t="shared" si="5"/>
        <v>0</v>
      </c>
      <c r="BH11" s="12">
        <f>'octubre-21'!BH11+'noviembre-21'!BH11+'diciembre-21'!BH11</f>
        <v>0</v>
      </c>
      <c r="BI11" s="12">
        <f>'octubre-21'!BI11+'noviembre-21'!BI11+'diciembre-21'!BI11</f>
        <v>0</v>
      </c>
      <c r="BJ11" s="12">
        <f>'octubre-21'!BJ11+'noviembre-21'!BJ11+'diciembre-21'!BJ11</f>
        <v>0</v>
      </c>
      <c r="BK11" s="12">
        <f>'octubre-21'!BK11+'noviembre-21'!BK11+'diciembre-21'!BK11</f>
        <v>0</v>
      </c>
      <c r="BL11" s="12">
        <f>'octubre-21'!BL11+'noviembre-21'!BL11+'diciembre-21'!BL11</f>
        <v>0</v>
      </c>
      <c r="BM11" s="12">
        <f>'octubre-21'!BM11+'noviembre-21'!BM11+'diciembre-21'!BM11</f>
        <v>0</v>
      </c>
      <c r="BN11" s="12">
        <f>'octubre-21'!BN11+'noviembre-21'!BN11+'diciembre-21'!BN11</f>
        <v>0</v>
      </c>
      <c r="BO11" s="12">
        <f>'octubre-21'!BO11+'noviembre-21'!BO11+'diciembre-21'!BO11</f>
        <v>0</v>
      </c>
      <c r="BP11" s="14">
        <f t="shared" si="6"/>
        <v>0</v>
      </c>
      <c r="BQ11" s="12">
        <f>'octubre-21'!BQ11+'noviembre-21'!BQ11+'diciembre-21'!BQ11</f>
        <v>0</v>
      </c>
      <c r="BR11" s="12">
        <f>'octubre-21'!BR11+'noviembre-21'!BR11+'diciembre-21'!BR11</f>
        <v>0</v>
      </c>
      <c r="BS11" s="12">
        <f>'octubre-21'!BS11+'noviembre-21'!BS11+'diciembre-21'!BS11</f>
        <v>0</v>
      </c>
      <c r="BT11" s="12">
        <f>'octubre-21'!BT11+'noviembre-21'!BT11+'diciembre-21'!BT11</f>
        <v>0</v>
      </c>
      <c r="BU11" s="12">
        <f>'octubre-21'!BU11+'noviembre-21'!BU11+'diciembre-21'!BU11</f>
        <v>0</v>
      </c>
      <c r="BV11" s="12">
        <f>'octubre-21'!BV11+'noviembre-21'!BV11+'diciembre-21'!BV11</f>
        <v>0</v>
      </c>
      <c r="BW11" s="12">
        <f>'octubre-21'!BW11+'noviembre-21'!BW11+'diciembre-21'!BW11</f>
        <v>0</v>
      </c>
      <c r="BX11" s="12">
        <f>'octubre-21'!BX11+'noviembre-21'!BX11+'diciembre-21'!BX11</f>
        <v>0</v>
      </c>
      <c r="BY11" s="14">
        <f t="shared" si="7"/>
        <v>0</v>
      </c>
    </row>
    <row r="12" spans="1:77" ht="76.5" customHeight="1" x14ac:dyDescent="0.2">
      <c r="A12" s="32" t="s">
        <v>109</v>
      </c>
      <c r="B12" s="10">
        <v>5</v>
      </c>
      <c r="C12" s="11" t="s">
        <v>25</v>
      </c>
      <c r="D12" s="11" t="s">
        <v>34</v>
      </c>
      <c r="E12" s="10" t="s">
        <v>35</v>
      </c>
      <c r="F12" s="12">
        <f>'octubre-21'!F12+'noviembre-21'!F12+'diciembre-21'!F12</f>
        <v>0</v>
      </c>
      <c r="G12" s="12">
        <f>'octubre-21'!G12+'noviembre-21'!G12+'diciembre-21'!G12</f>
        <v>0</v>
      </c>
      <c r="H12" s="12">
        <f>'octubre-21'!H12+'noviembre-21'!H12+'diciembre-21'!H12</f>
        <v>0</v>
      </c>
      <c r="I12" s="12">
        <f>'octubre-21'!I12+'noviembre-21'!I12+'diciembre-21'!I12</f>
        <v>1</v>
      </c>
      <c r="J12" s="12">
        <f>'octubre-21'!J12+'noviembre-21'!J12+'diciembre-21'!J12</f>
        <v>0</v>
      </c>
      <c r="K12" s="12">
        <v>0</v>
      </c>
      <c r="L12" s="12">
        <f>'octubre-21'!L12+'noviembre-21'!L12+'diciembre-21'!L12</f>
        <v>0</v>
      </c>
      <c r="M12" s="12">
        <f>'octubre-21'!M12+'noviembre-21'!M12+'diciembre-21'!M12</f>
        <v>0</v>
      </c>
      <c r="N12" s="14">
        <f t="shared" si="0"/>
        <v>1</v>
      </c>
      <c r="O12" s="12">
        <f>'octubre-21'!O12+'noviembre-21'!O12+'diciembre-21'!O12</f>
        <v>10</v>
      </c>
      <c r="P12" s="12">
        <f>'octubre-21'!P12+'noviembre-21'!P12+'diciembre-21'!P12</f>
        <v>10</v>
      </c>
      <c r="Q12" s="12">
        <f>'octubre-21'!Q12+'noviembre-21'!Q12+'diciembre-21'!Q12</f>
        <v>0</v>
      </c>
      <c r="R12" s="12">
        <f>'octubre-21'!R12+'noviembre-21'!R12+'diciembre-21'!R12</f>
        <v>25</v>
      </c>
      <c r="S12" s="12">
        <f>'octubre-21'!S12+'noviembre-21'!S12+'diciembre-21'!S12</f>
        <v>0</v>
      </c>
      <c r="T12" s="12">
        <f>'octubre-21'!T12+'noviembre-21'!T12+'diciembre-21'!T12</f>
        <v>15</v>
      </c>
      <c r="U12" s="12">
        <f>'octubre-21'!U12+'noviembre-21'!U12+'diciembre-21'!U12</f>
        <v>14</v>
      </c>
      <c r="V12" s="12">
        <f>'octubre-21'!V12+'noviembre-21'!V12+'diciembre-21'!V12</f>
        <v>0</v>
      </c>
      <c r="W12" s="14">
        <f t="shared" si="1"/>
        <v>74</v>
      </c>
      <c r="X12" s="12">
        <f>'octubre-21'!X12+'noviembre-21'!X12+'diciembre-21'!X12</f>
        <v>2</v>
      </c>
      <c r="Y12" s="12">
        <f>'octubre-21'!Y12+'noviembre-21'!Y12+'diciembre-21'!Y12</f>
        <v>0</v>
      </c>
      <c r="Z12" s="12">
        <f>'octubre-21'!Z12+'noviembre-21'!Z12+'diciembre-21'!Z12</f>
        <v>20</v>
      </c>
      <c r="AA12" s="12">
        <f>'octubre-21'!AA12+'noviembre-21'!AA12+'diciembre-21'!AA12</f>
        <v>9</v>
      </c>
      <c r="AB12" s="12">
        <f>'octubre-21'!AB12+'noviembre-21'!AB12+'diciembre-21'!AB12</f>
        <v>0</v>
      </c>
      <c r="AC12" s="12">
        <f>'octubre-21'!AC12+'noviembre-21'!AC12+'diciembre-21'!AC12</f>
        <v>2</v>
      </c>
      <c r="AD12" s="12">
        <f>'octubre-21'!AD12+'noviembre-21'!AD12+'diciembre-21'!AD12</f>
        <v>0</v>
      </c>
      <c r="AE12" s="12">
        <f>'octubre-21'!AE12+'noviembre-21'!AE12+'diciembre-21'!AE12</f>
        <v>0</v>
      </c>
      <c r="AF12" s="14">
        <f t="shared" si="2"/>
        <v>33</v>
      </c>
      <c r="AG12" s="12">
        <f>'octubre-21'!AG12+'noviembre-21'!AG12+'diciembre-21'!AG12</f>
        <v>0</v>
      </c>
      <c r="AH12" s="12">
        <f>'octubre-21'!AH12+'noviembre-21'!AH12+'diciembre-21'!AH12</f>
        <v>0</v>
      </c>
      <c r="AI12" s="12">
        <f>'octubre-21'!AI12+'noviembre-21'!AI12+'diciembre-21'!AI12</f>
        <v>0</v>
      </c>
      <c r="AJ12" s="12">
        <f>'octubre-21'!AJ12+'noviembre-21'!AJ12+'diciembre-21'!AJ12</f>
        <v>0</v>
      </c>
      <c r="AK12" s="12">
        <f>'octubre-21'!AK12+'noviembre-21'!AK12+'diciembre-21'!AK12</f>
        <v>0</v>
      </c>
      <c r="AL12" s="12">
        <f>'octubre-21'!AL12+'noviembre-21'!AL12+'diciembre-21'!AL12</f>
        <v>0</v>
      </c>
      <c r="AM12" s="12">
        <f>'octubre-21'!AM12+'noviembre-21'!AM12+'diciembre-21'!AM12</f>
        <v>0</v>
      </c>
      <c r="AN12" s="12">
        <f>'octubre-21'!AN12+'noviembre-21'!AN12+'diciembre-21'!AN12</f>
        <v>0</v>
      </c>
      <c r="AO12" s="14">
        <f t="shared" si="3"/>
        <v>0</v>
      </c>
      <c r="AP12" s="12">
        <f>'octubre-21'!AP12+'noviembre-21'!AP12+'diciembre-21'!AP12</f>
        <v>0</v>
      </c>
      <c r="AQ12" s="12">
        <f>'octubre-21'!AQ12+'noviembre-21'!AQ12+'diciembre-21'!AQ12</f>
        <v>0</v>
      </c>
      <c r="AR12" s="12">
        <f>'octubre-21'!AR12+'noviembre-21'!AR12+'diciembre-21'!AR12</f>
        <v>0</v>
      </c>
      <c r="AS12" s="12">
        <f>'octubre-21'!AS12+'noviembre-21'!AS12+'diciembre-21'!AS12</f>
        <v>0</v>
      </c>
      <c r="AT12" s="12">
        <f>'octubre-21'!AT12+'noviembre-21'!AT12+'diciembre-21'!AT12</f>
        <v>0</v>
      </c>
      <c r="AU12" s="12">
        <f>'octubre-21'!AU12+'noviembre-21'!AU12+'diciembre-21'!AU12</f>
        <v>0</v>
      </c>
      <c r="AV12" s="12">
        <f>'octubre-21'!AV12+'noviembre-21'!AV12+'diciembre-21'!AV12</f>
        <v>0</v>
      </c>
      <c r="AW12" s="12">
        <f>'octubre-21'!AW12+'noviembre-21'!AW12+'diciembre-21'!AW12</f>
        <v>0</v>
      </c>
      <c r="AX12" s="14">
        <f t="shared" si="4"/>
        <v>0</v>
      </c>
      <c r="AY12" s="12">
        <f>'octubre-21'!AY12+'noviembre-21'!AY12+'diciembre-21'!AY12</f>
        <v>0</v>
      </c>
      <c r="AZ12" s="12">
        <f>'octubre-21'!AZ12+'noviembre-21'!AZ12+'diciembre-21'!AZ12</f>
        <v>0</v>
      </c>
      <c r="BA12" s="12">
        <f>'octubre-21'!BA12+'noviembre-21'!BA12+'diciembre-21'!BA12</f>
        <v>0</v>
      </c>
      <c r="BB12" s="12">
        <f>'octubre-21'!BB12+'noviembre-21'!BB12+'diciembre-21'!BB12</f>
        <v>0</v>
      </c>
      <c r="BC12" s="12">
        <f>'octubre-21'!BC12+'noviembre-21'!BC12+'diciembre-21'!BC12</f>
        <v>0</v>
      </c>
      <c r="BD12" s="12">
        <f>'octubre-21'!BD12+'noviembre-21'!BD12+'diciembre-21'!BD12</f>
        <v>0</v>
      </c>
      <c r="BE12" s="12">
        <f>'octubre-21'!BE12+'noviembre-21'!BE12+'diciembre-21'!BE12</f>
        <v>0</v>
      </c>
      <c r="BF12" s="12">
        <f>'octubre-21'!BF12+'noviembre-21'!BF12+'diciembre-21'!BF12</f>
        <v>0</v>
      </c>
      <c r="BG12" s="14">
        <f t="shared" si="5"/>
        <v>0</v>
      </c>
      <c r="BH12" s="12">
        <f>'octubre-21'!BH12+'noviembre-21'!BH12+'diciembre-21'!BH12</f>
        <v>0</v>
      </c>
      <c r="BI12" s="12">
        <f>'octubre-21'!BI12+'noviembre-21'!BI12+'diciembre-21'!BI12</f>
        <v>0</v>
      </c>
      <c r="BJ12" s="12">
        <f>'octubre-21'!BJ12+'noviembre-21'!BJ12+'diciembre-21'!BJ12</f>
        <v>1</v>
      </c>
      <c r="BK12" s="12">
        <f>'octubre-21'!BK12+'noviembre-21'!BK12+'diciembre-21'!BK12</f>
        <v>0</v>
      </c>
      <c r="BL12" s="12">
        <f>'octubre-21'!BL12+'noviembre-21'!BL12+'diciembre-21'!BL12</f>
        <v>0</v>
      </c>
      <c r="BM12" s="12">
        <f>'octubre-21'!BM12+'noviembre-21'!BM12+'diciembre-21'!BM12</f>
        <v>14</v>
      </c>
      <c r="BN12" s="12">
        <f>'octubre-21'!BN12+'noviembre-21'!BN12+'diciembre-21'!BN12</f>
        <v>0</v>
      </c>
      <c r="BO12" s="12">
        <f>'octubre-21'!BO12+'noviembre-21'!BO12+'diciembre-21'!BO12</f>
        <v>0</v>
      </c>
      <c r="BP12" s="14">
        <f t="shared" si="6"/>
        <v>15</v>
      </c>
      <c r="BQ12" s="12">
        <f>'octubre-21'!BQ12+'noviembre-21'!BQ12+'diciembre-21'!BQ12</f>
        <v>0</v>
      </c>
      <c r="BR12" s="12">
        <f>'octubre-21'!BR12+'noviembre-21'!BR12+'diciembre-21'!BR12</f>
        <v>0</v>
      </c>
      <c r="BS12" s="12">
        <f>'octubre-21'!BS12+'noviembre-21'!BS12+'diciembre-21'!BS12</f>
        <v>0</v>
      </c>
      <c r="BT12" s="12">
        <f>'octubre-21'!BT12+'noviembre-21'!BT12+'diciembre-21'!BT12</f>
        <v>0</v>
      </c>
      <c r="BU12" s="12">
        <f>'octubre-21'!BU12+'noviembre-21'!BU12+'diciembre-21'!BU12</f>
        <v>0</v>
      </c>
      <c r="BV12" s="12">
        <f>'octubre-21'!BV12+'noviembre-21'!BV12+'diciembre-21'!BV12</f>
        <v>0</v>
      </c>
      <c r="BW12" s="12">
        <f>'octubre-21'!BW12+'noviembre-21'!BW12+'diciembre-21'!BW12</f>
        <v>0</v>
      </c>
      <c r="BX12" s="12">
        <f>'octubre-21'!BX12+'noviembre-21'!BX12+'diciembre-21'!BX12</f>
        <v>0</v>
      </c>
      <c r="BY12" s="14">
        <f t="shared" si="7"/>
        <v>0</v>
      </c>
    </row>
    <row r="13" spans="1:77" ht="76.5" customHeight="1" x14ac:dyDescent="0.2">
      <c r="A13" s="32" t="s">
        <v>109</v>
      </c>
      <c r="B13" s="10">
        <v>6</v>
      </c>
      <c r="C13" s="11" t="s">
        <v>25</v>
      </c>
      <c r="D13" s="11" t="s">
        <v>36</v>
      </c>
      <c r="E13" s="10" t="s">
        <v>31</v>
      </c>
      <c r="F13" s="12">
        <f>'octubre-21'!F13+'noviembre-21'!F13+'diciembre-21'!F13</f>
        <v>0</v>
      </c>
      <c r="G13" s="12">
        <f>'octubre-21'!G13+'noviembre-21'!G13+'diciembre-21'!G13</f>
        <v>0</v>
      </c>
      <c r="H13" s="12">
        <f>'octubre-21'!H13+'noviembre-21'!H13+'diciembre-21'!H13</f>
        <v>0</v>
      </c>
      <c r="I13" s="12">
        <f>'octubre-21'!I13+'noviembre-21'!I13+'diciembre-21'!I13</f>
        <v>0</v>
      </c>
      <c r="J13" s="12">
        <f>'octubre-21'!J13+'noviembre-21'!J13+'diciembre-21'!J13</f>
        <v>0</v>
      </c>
      <c r="K13" s="12">
        <f>'octubre-21'!K13+'noviembre-21'!K13+'diciembre-21'!K13</f>
        <v>0</v>
      </c>
      <c r="L13" s="12">
        <f>'octubre-21'!L13+'noviembre-21'!L13+'diciembre-21'!L13</f>
        <v>0</v>
      </c>
      <c r="M13" s="12">
        <f>'octubre-21'!M13+'noviembre-21'!M13+'diciembre-21'!M13</f>
        <v>0</v>
      </c>
      <c r="N13" s="14">
        <f t="shared" si="0"/>
        <v>0</v>
      </c>
      <c r="O13" s="12">
        <f>'octubre-21'!O13+'noviembre-21'!O13+'diciembre-21'!O13</f>
        <v>0</v>
      </c>
      <c r="P13" s="12">
        <f>'octubre-21'!P13+'noviembre-21'!P13+'diciembre-21'!P13</f>
        <v>0</v>
      </c>
      <c r="Q13" s="12">
        <f>'octubre-21'!Q13+'noviembre-21'!Q13+'diciembre-21'!Q13</f>
        <v>0</v>
      </c>
      <c r="R13" s="12">
        <f>'octubre-21'!R13+'noviembre-21'!R13+'diciembre-21'!R13</f>
        <v>0</v>
      </c>
      <c r="S13" s="12">
        <f>'octubre-21'!S13+'noviembre-21'!S13+'diciembre-21'!S13</f>
        <v>0</v>
      </c>
      <c r="T13" s="12">
        <f>'octubre-21'!T13+'noviembre-21'!T13+'diciembre-21'!T13</f>
        <v>0</v>
      </c>
      <c r="U13" s="12">
        <f>'octubre-21'!U13+'noviembre-21'!U13+'diciembre-21'!U13</f>
        <v>0</v>
      </c>
      <c r="V13" s="12">
        <f>'octubre-21'!V13+'noviembre-21'!V13+'diciembre-21'!V13</f>
        <v>0</v>
      </c>
      <c r="W13" s="14">
        <f t="shared" si="1"/>
        <v>0</v>
      </c>
      <c r="X13" s="12">
        <f>'octubre-21'!X13+'noviembre-21'!X13+'diciembre-21'!X13</f>
        <v>0</v>
      </c>
      <c r="Y13" s="12">
        <f>'octubre-21'!Y13+'noviembre-21'!Y13+'diciembre-21'!Y13</f>
        <v>0</v>
      </c>
      <c r="Z13" s="12">
        <f>'octubre-21'!Z13+'noviembre-21'!Z13+'diciembre-21'!Z13</f>
        <v>0</v>
      </c>
      <c r="AA13" s="12">
        <f>'octubre-21'!AA13+'noviembre-21'!AA13+'diciembre-21'!AA13</f>
        <v>0</v>
      </c>
      <c r="AB13" s="12">
        <f>'octubre-21'!AB13+'noviembre-21'!AB13+'diciembre-21'!AB13</f>
        <v>0</v>
      </c>
      <c r="AC13" s="12">
        <f>'octubre-21'!AC13+'noviembre-21'!AC13+'diciembre-21'!AC13</f>
        <v>0</v>
      </c>
      <c r="AD13" s="12">
        <f>'octubre-21'!AD13+'noviembre-21'!AD13+'diciembre-21'!AD13</f>
        <v>0</v>
      </c>
      <c r="AE13" s="12">
        <f>'octubre-21'!AE13+'noviembre-21'!AE13+'diciembre-21'!AE13</f>
        <v>0</v>
      </c>
      <c r="AF13" s="14">
        <f t="shared" si="2"/>
        <v>0</v>
      </c>
      <c r="AG13" s="12">
        <f>'octubre-21'!AG13+'noviembre-21'!AG13+'diciembre-21'!AG13</f>
        <v>0</v>
      </c>
      <c r="AH13" s="12">
        <f>'octubre-21'!AH13+'noviembre-21'!AH13+'diciembre-21'!AH13</f>
        <v>0</v>
      </c>
      <c r="AI13" s="12">
        <f>'octubre-21'!AI13+'noviembre-21'!AI13+'diciembre-21'!AI13</f>
        <v>0</v>
      </c>
      <c r="AJ13" s="12">
        <f>'octubre-21'!AJ13+'noviembre-21'!AJ13+'diciembre-21'!AJ13</f>
        <v>0</v>
      </c>
      <c r="AK13" s="12">
        <f>'octubre-21'!AK13+'noviembre-21'!AK13+'diciembre-21'!AK13</f>
        <v>0</v>
      </c>
      <c r="AL13" s="12">
        <f>'octubre-21'!AL13+'noviembre-21'!AL13+'diciembre-21'!AL13</f>
        <v>0</v>
      </c>
      <c r="AM13" s="12">
        <f>'octubre-21'!AM13+'noviembre-21'!AM13+'diciembre-21'!AM13</f>
        <v>0</v>
      </c>
      <c r="AN13" s="12">
        <f>'octubre-21'!AN13+'noviembre-21'!AN13+'diciembre-21'!AN13</f>
        <v>0</v>
      </c>
      <c r="AO13" s="14">
        <f t="shared" si="3"/>
        <v>0</v>
      </c>
      <c r="AP13" s="12">
        <f>'octubre-21'!AP13+'noviembre-21'!AP13+'diciembre-21'!AP13</f>
        <v>0</v>
      </c>
      <c r="AQ13" s="12">
        <f>'octubre-21'!AQ13+'noviembre-21'!AQ13+'diciembre-21'!AQ13</f>
        <v>0</v>
      </c>
      <c r="AR13" s="12">
        <f>'octubre-21'!AR13+'noviembre-21'!AR13+'diciembre-21'!AR13</f>
        <v>0</v>
      </c>
      <c r="AS13" s="12">
        <f>'octubre-21'!AS13+'noviembre-21'!AS13+'diciembre-21'!AS13</f>
        <v>0</v>
      </c>
      <c r="AT13" s="12">
        <f>'octubre-21'!AT13+'noviembre-21'!AT13+'diciembre-21'!AT13</f>
        <v>0</v>
      </c>
      <c r="AU13" s="12">
        <f>'octubre-21'!AU13+'noviembre-21'!AU13+'diciembre-21'!AU13</f>
        <v>0</v>
      </c>
      <c r="AV13" s="12">
        <f>'octubre-21'!AV13+'noviembre-21'!AV13+'diciembre-21'!AV13</f>
        <v>0</v>
      </c>
      <c r="AW13" s="12">
        <f>'octubre-21'!AW13+'noviembre-21'!AW13+'diciembre-21'!AW13</f>
        <v>0</v>
      </c>
      <c r="AX13" s="14">
        <f t="shared" si="4"/>
        <v>0</v>
      </c>
      <c r="AY13" s="12">
        <f>'octubre-21'!AY13+'noviembre-21'!AY13+'diciembre-21'!AY13</f>
        <v>0</v>
      </c>
      <c r="AZ13" s="12">
        <f>'octubre-21'!AZ13+'noviembre-21'!AZ13+'diciembre-21'!AZ13</f>
        <v>0</v>
      </c>
      <c r="BA13" s="12">
        <f>'octubre-21'!BA13+'noviembre-21'!BA13+'diciembre-21'!BA13</f>
        <v>0</v>
      </c>
      <c r="BB13" s="12">
        <f>'octubre-21'!BB13+'noviembre-21'!BB13+'diciembre-21'!BB13</f>
        <v>0</v>
      </c>
      <c r="BC13" s="12">
        <f>'octubre-21'!BC13+'noviembre-21'!BC13+'diciembre-21'!BC13</f>
        <v>0</v>
      </c>
      <c r="BD13" s="12">
        <f>'octubre-21'!BD13+'noviembre-21'!BD13+'diciembre-21'!BD13</f>
        <v>0</v>
      </c>
      <c r="BE13" s="12">
        <f>'octubre-21'!BE13+'noviembre-21'!BE13+'diciembre-21'!BE13</f>
        <v>0</v>
      </c>
      <c r="BF13" s="12">
        <f>'octubre-21'!BF13+'noviembre-21'!BF13+'diciembre-21'!BF13</f>
        <v>0</v>
      </c>
      <c r="BG13" s="14">
        <f t="shared" si="5"/>
        <v>0</v>
      </c>
      <c r="BH13" s="12">
        <f>'octubre-21'!BH13+'noviembre-21'!BH13+'diciembre-21'!BH13</f>
        <v>0</v>
      </c>
      <c r="BI13" s="12">
        <f>'octubre-21'!BI13+'noviembre-21'!BI13+'diciembre-21'!BI13</f>
        <v>0</v>
      </c>
      <c r="BJ13" s="12">
        <f>'octubre-21'!BJ13+'noviembre-21'!BJ13+'diciembre-21'!BJ13</f>
        <v>0</v>
      </c>
      <c r="BK13" s="12">
        <f>'octubre-21'!BK13+'noviembre-21'!BK13+'diciembre-21'!BK13</f>
        <v>0</v>
      </c>
      <c r="BL13" s="12">
        <f>'octubre-21'!BL13+'noviembre-21'!BL13+'diciembre-21'!BL13</f>
        <v>0</v>
      </c>
      <c r="BM13" s="12">
        <f>'octubre-21'!BM13+'noviembre-21'!BM13+'diciembre-21'!BM13</f>
        <v>0</v>
      </c>
      <c r="BN13" s="12">
        <f>'octubre-21'!BN13+'noviembre-21'!BN13+'diciembre-21'!BN13</f>
        <v>0</v>
      </c>
      <c r="BO13" s="12">
        <f>'octubre-21'!BO13+'noviembre-21'!BO13+'diciembre-21'!BO13</f>
        <v>0</v>
      </c>
      <c r="BP13" s="14">
        <f t="shared" si="6"/>
        <v>0</v>
      </c>
      <c r="BQ13" s="12">
        <f>'octubre-21'!BQ13+'noviembre-21'!BQ13+'diciembre-21'!BQ13</f>
        <v>0</v>
      </c>
      <c r="BR13" s="12">
        <f>'octubre-21'!BR13+'noviembre-21'!BR13+'diciembre-21'!BR13</f>
        <v>0</v>
      </c>
      <c r="BS13" s="12">
        <f>'octubre-21'!BS13+'noviembre-21'!BS13+'diciembre-21'!BS13</f>
        <v>0</v>
      </c>
      <c r="BT13" s="12">
        <f>'octubre-21'!BT13+'noviembre-21'!BT13+'diciembre-21'!BT13</f>
        <v>0</v>
      </c>
      <c r="BU13" s="12">
        <f>'octubre-21'!BU13+'noviembre-21'!BU13+'diciembre-21'!BU13</f>
        <v>0</v>
      </c>
      <c r="BV13" s="12">
        <f>'octubre-21'!BV13+'noviembre-21'!BV13+'diciembre-21'!BV13</f>
        <v>0</v>
      </c>
      <c r="BW13" s="12">
        <f>'octubre-21'!BW13+'noviembre-21'!BW13+'diciembre-21'!BW13</f>
        <v>0</v>
      </c>
      <c r="BX13" s="12">
        <f>'octubre-21'!BX13+'noviembre-21'!BX13+'diciembre-21'!BX13</f>
        <v>0</v>
      </c>
      <c r="BY13" s="14">
        <f t="shared" si="7"/>
        <v>0</v>
      </c>
    </row>
    <row r="14" spans="1:77" ht="76.5" customHeight="1" x14ac:dyDescent="0.2">
      <c r="A14" s="32" t="s">
        <v>109</v>
      </c>
      <c r="B14" s="10">
        <v>7</v>
      </c>
      <c r="C14" s="11" t="s">
        <v>25</v>
      </c>
      <c r="D14" s="11" t="s">
        <v>37</v>
      </c>
      <c r="E14" s="10" t="s">
        <v>38</v>
      </c>
      <c r="F14" s="12">
        <f>'octubre-21'!F14+'noviembre-21'!F14+'diciembre-21'!F14</f>
        <v>0</v>
      </c>
      <c r="G14" s="12">
        <f>'octubre-21'!G14+'noviembre-21'!G14+'diciembre-21'!G14</f>
        <v>0</v>
      </c>
      <c r="H14" s="12">
        <f>'octubre-21'!H14+'noviembre-21'!H14+'diciembre-21'!H14</f>
        <v>0</v>
      </c>
      <c r="I14" s="12">
        <f>'octubre-21'!I14+'noviembre-21'!I14+'diciembre-21'!I14</f>
        <v>0</v>
      </c>
      <c r="J14" s="12">
        <f>'octubre-21'!J14+'noviembre-21'!J14+'diciembre-21'!J14</f>
        <v>0</v>
      </c>
      <c r="K14" s="12">
        <f>'octubre-21'!K14+'noviembre-21'!K14+'diciembre-21'!K14</f>
        <v>0</v>
      </c>
      <c r="L14" s="12">
        <f>'octubre-21'!L14+'noviembre-21'!L14+'diciembre-21'!L14</f>
        <v>0</v>
      </c>
      <c r="M14" s="12">
        <f>'octubre-21'!M14+'noviembre-21'!M14+'diciembre-21'!M14</f>
        <v>0</v>
      </c>
      <c r="N14" s="14">
        <f t="shared" si="0"/>
        <v>0</v>
      </c>
      <c r="O14" s="12">
        <f>'octubre-21'!O14+'noviembre-21'!O14+'diciembre-21'!O14</f>
        <v>27</v>
      </c>
      <c r="P14" s="12">
        <f>'octubre-21'!P14+'noviembre-21'!P14+'diciembre-21'!P14</f>
        <v>62</v>
      </c>
      <c r="Q14" s="12">
        <f>'octubre-21'!Q14+'noviembre-21'!Q14+'diciembre-21'!Q14</f>
        <v>1</v>
      </c>
      <c r="R14" s="12">
        <f>'octubre-21'!R14+'noviembre-21'!R14+'diciembre-21'!R14</f>
        <v>34</v>
      </c>
      <c r="S14" s="12">
        <f>'octubre-21'!S14+'noviembre-21'!S14+'diciembre-21'!S14</f>
        <v>4</v>
      </c>
      <c r="T14" s="12">
        <f>'octubre-21'!T14+'noviembre-21'!T14+'diciembre-21'!T14</f>
        <v>95</v>
      </c>
      <c r="U14" s="12">
        <f>'octubre-21'!U14+'noviembre-21'!U14+'diciembre-21'!U14</f>
        <v>13</v>
      </c>
      <c r="V14" s="12">
        <f>'octubre-21'!V14+'noviembre-21'!V14+'diciembre-21'!V14</f>
        <v>0</v>
      </c>
      <c r="W14" s="14">
        <f t="shared" si="1"/>
        <v>236</v>
      </c>
      <c r="X14" s="12">
        <f>'octubre-21'!X14+'noviembre-21'!X14+'diciembre-21'!X14</f>
        <v>6</v>
      </c>
      <c r="Y14" s="12">
        <f>'octubre-21'!Y14+'noviembre-21'!Y14+'diciembre-21'!Y14</f>
        <v>0</v>
      </c>
      <c r="Z14" s="12">
        <f>'octubre-21'!Z14+'noviembre-21'!Z14+'diciembre-21'!Z14</f>
        <v>26</v>
      </c>
      <c r="AA14" s="12">
        <f>'octubre-21'!AA14+'noviembre-21'!AA14+'diciembre-21'!AA14</f>
        <v>9</v>
      </c>
      <c r="AB14" s="12">
        <f>'octubre-21'!AB14+'noviembre-21'!AB14+'diciembre-21'!AB14</f>
        <v>0</v>
      </c>
      <c r="AC14" s="12">
        <f>'octubre-21'!AC14+'noviembre-21'!AC14+'diciembre-21'!AC14</f>
        <v>0</v>
      </c>
      <c r="AD14" s="12">
        <f>'octubre-21'!AD14+'noviembre-21'!AD14+'diciembre-21'!AD14</f>
        <v>0</v>
      </c>
      <c r="AE14" s="12">
        <f>'octubre-21'!AE14+'noviembre-21'!AE14+'diciembre-21'!AE14</f>
        <v>0</v>
      </c>
      <c r="AF14" s="14">
        <f t="shared" si="2"/>
        <v>41</v>
      </c>
      <c r="AG14" s="12">
        <f>'octubre-21'!AG14+'noviembre-21'!AG14+'diciembre-21'!AG14</f>
        <v>0</v>
      </c>
      <c r="AH14" s="12">
        <f>'octubre-21'!AH14+'noviembre-21'!AH14+'diciembre-21'!AH14</f>
        <v>0</v>
      </c>
      <c r="AI14" s="12">
        <f>'octubre-21'!AI14+'noviembre-21'!AI14+'diciembre-21'!AI14</f>
        <v>0</v>
      </c>
      <c r="AJ14" s="12">
        <f>'octubre-21'!AJ14+'noviembre-21'!AJ14+'diciembre-21'!AJ14</f>
        <v>0</v>
      </c>
      <c r="AK14" s="12">
        <f>'octubre-21'!AK14+'noviembre-21'!AK14+'diciembre-21'!AK14</f>
        <v>0</v>
      </c>
      <c r="AL14" s="12">
        <f>'octubre-21'!AL14+'noviembre-21'!AL14+'diciembre-21'!AL14</f>
        <v>0</v>
      </c>
      <c r="AM14" s="12">
        <f>'octubre-21'!AM14+'noviembre-21'!AM14+'diciembre-21'!AM14</f>
        <v>0</v>
      </c>
      <c r="AN14" s="12">
        <f>'octubre-21'!AN14+'noviembre-21'!AN14+'diciembre-21'!AN14</f>
        <v>0</v>
      </c>
      <c r="AO14" s="14">
        <f t="shared" si="3"/>
        <v>0</v>
      </c>
      <c r="AP14" s="12">
        <f>'octubre-21'!AP14+'noviembre-21'!AP14+'diciembre-21'!AP14</f>
        <v>0</v>
      </c>
      <c r="AQ14" s="12">
        <f>'octubre-21'!AQ14+'noviembre-21'!AQ14+'diciembre-21'!AQ14</f>
        <v>0</v>
      </c>
      <c r="AR14" s="12">
        <f>'octubre-21'!AR14+'noviembre-21'!AR14+'diciembre-21'!AR14</f>
        <v>0</v>
      </c>
      <c r="AS14" s="12">
        <f>'octubre-21'!AS14+'noviembre-21'!AS14+'diciembre-21'!AS14</f>
        <v>0</v>
      </c>
      <c r="AT14" s="12">
        <f>'octubre-21'!AT14+'noviembre-21'!AT14+'diciembre-21'!AT14</f>
        <v>0</v>
      </c>
      <c r="AU14" s="12">
        <f>'octubre-21'!AU14+'noviembre-21'!AU14+'diciembre-21'!AU14</f>
        <v>0</v>
      </c>
      <c r="AV14" s="12">
        <f>'octubre-21'!AV14+'noviembre-21'!AV14+'diciembre-21'!AV14</f>
        <v>0</v>
      </c>
      <c r="AW14" s="12">
        <f>'octubre-21'!AW14+'noviembre-21'!AW14+'diciembre-21'!AW14</f>
        <v>0</v>
      </c>
      <c r="AX14" s="14">
        <f t="shared" si="4"/>
        <v>0</v>
      </c>
      <c r="AY14" s="12">
        <f>'octubre-21'!AY14+'noviembre-21'!AY14+'diciembre-21'!AY14</f>
        <v>0</v>
      </c>
      <c r="AZ14" s="12">
        <f>'octubre-21'!AZ14+'noviembre-21'!AZ14+'diciembre-21'!AZ14</f>
        <v>0</v>
      </c>
      <c r="BA14" s="12">
        <f>'octubre-21'!BA14+'noviembre-21'!BA14+'diciembre-21'!BA14</f>
        <v>0</v>
      </c>
      <c r="BB14" s="12">
        <f>'octubre-21'!BB14+'noviembre-21'!BB14+'diciembre-21'!BB14</f>
        <v>0</v>
      </c>
      <c r="BC14" s="12">
        <f>'octubre-21'!BC14+'noviembre-21'!BC14+'diciembre-21'!BC14</f>
        <v>0</v>
      </c>
      <c r="BD14" s="12">
        <f>'octubre-21'!BD14+'noviembre-21'!BD14+'diciembre-21'!BD14</f>
        <v>0</v>
      </c>
      <c r="BE14" s="12">
        <f>'octubre-21'!BE14+'noviembre-21'!BE14+'diciembre-21'!BE14</f>
        <v>0</v>
      </c>
      <c r="BF14" s="12">
        <f>'octubre-21'!BF14+'noviembre-21'!BF14+'diciembre-21'!BF14</f>
        <v>0</v>
      </c>
      <c r="BG14" s="14">
        <f t="shared" si="5"/>
        <v>0</v>
      </c>
      <c r="BH14" s="12">
        <f>'octubre-21'!BH14+'noviembre-21'!BH14+'diciembre-21'!BH14</f>
        <v>0</v>
      </c>
      <c r="BI14" s="12">
        <f>'octubre-21'!BI14+'noviembre-21'!BI14+'diciembre-21'!BI14</f>
        <v>0</v>
      </c>
      <c r="BJ14" s="12">
        <f>'octubre-21'!BJ14+'noviembre-21'!BJ14+'diciembre-21'!BJ14</f>
        <v>0</v>
      </c>
      <c r="BK14" s="12">
        <f>'octubre-21'!BK14+'noviembre-21'!BK14+'diciembre-21'!BK14</f>
        <v>0</v>
      </c>
      <c r="BL14" s="12">
        <f>'octubre-21'!BL14+'noviembre-21'!BL14+'diciembre-21'!BL14</f>
        <v>0</v>
      </c>
      <c r="BM14" s="12">
        <f>'octubre-21'!BM14+'noviembre-21'!BM14+'diciembre-21'!BM14</f>
        <v>0</v>
      </c>
      <c r="BN14" s="12">
        <f>'octubre-21'!BN14+'noviembre-21'!BN14+'diciembre-21'!BN14</f>
        <v>0</v>
      </c>
      <c r="BO14" s="12">
        <f>'octubre-21'!BO14+'noviembre-21'!BO14+'diciembre-21'!BO14</f>
        <v>0</v>
      </c>
      <c r="BP14" s="14">
        <f t="shared" si="6"/>
        <v>0</v>
      </c>
      <c r="BQ14" s="12">
        <f>'octubre-21'!BQ14+'noviembre-21'!BQ14+'diciembre-21'!BQ14</f>
        <v>0</v>
      </c>
      <c r="BR14" s="12">
        <f>'octubre-21'!BR14+'noviembre-21'!BR14+'diciembre-21'!BR14</f>
        <v>0</v>
      </c>
      <c r="BS14" s="12">
        <f>'octubre-21'!BS14+'noviembre-21'!BS14+'diciembre-21'!BS14</f>
        <v>0</v>
      </c>
      <c r="BT14" s="12">
        <f>'octubre-21'!BT14+'noviembre-21'!BT14+'diciembre-21'!BT14</f>
        <v>0</v>
      </c>
      <c r="BU14" s="12">
        <f>'octubre-21'!BU14+'noviembre-21'!BU14+'diciembre-21'!BU14</f>
        <v>0</v>
      </c>
      <c r="BV14" s="12">
        <f>'octubre-21'!BV14+'noviembre-21'!BV14+'diciembre-21'!BV14</f>
        <v>0</v>
      </c>
      <c r="BW14" s="12">
        <f>'octubre-21'!BW14+'noviembre-21'!BW14+'diciembre-21'!BW14</f>
        <v>0</v>
      </c>
      <c r="BX14" s="12">
        <f>'octubre-21'!BX14+'noviembre-21'!BX14+'diciembre-21'!BX14</f>
        <v>0</v>
      </c>
      <c r="BY14" s="14">
        <f t="shared" si="7"/>
        <v>0</v>
      </c>
    </row>
    <row r="15" spans="1:77" ht="76.5" customHeight="1" x14ac:dyDescent="0.2">
      <c r="A15" s="32" t="s">
        <v>109</v>
      </c>
      <c r="B15" s="10">
        <v>8</v>
      </c>
      <c r="C15" s="11" t="s">
        <v>25</v>
      </c>
      <c r="D15" s="11" t="s">
        <v>39</v>
      </c>
      <c r="E15" s="10" t="s">
        <v>40</v>
      </c>
      <c r="F15" s="12">
        <f>'octubre-21'!F15+'noviembre-21'!F15+'diciembre-21'!F15</f>
        <v>3</v>
      </c>
      <c r="G15" s="12">
        <f>'octubre-21'!G15+'noviembre-21'!G15+'diciembre-21'!G15</f>
        <v>4</v>
      </c>
      <c r="H15" s="12">
        <f>'octubre-21'!H15+'noviembre-21'!H15+'diciembre-21'!H15</f>
        <v>21</v>
      </c>
      <c r="I15" s="12">
        <f>'octubre-21'!I15+'noviembre-21'!I15+'diciembre-21'!I15</f>
        <v>9</v>
      </c>
      <c r="J15" s="12">
        <f>'octubre-21'!J15+'noviembre-21'!J15+'diciembre-21'!J15</f>
        <v>6</v>
      </c>
      <c r="K15" s="12">
        <f>'octubre-21'!K15+'noviembre-21'!K15+'diciembre-21'!K15</f>
        <v>5</v>
      </c>
      <c r="L15" s="12">
        <f>'octubre-21'!L15+'noviembre-21'!L15+'diciembre-21'!L15</f>
        <v>0</v>
      </c>
      <c r="M15" s="12">
        <f>'octubre-21'!M15+'noviembre-21'!M15+'diciembre-21'!M15</f>
        <v>0</v>
      </c>
      <c r="N15" s="14">
        <f t="shared" si="0"/>
        <v>48</v>
      </c>
      <c r="O15" s="12">
        <f>'octubre-21'!O15+'noviembre-21'!O15+'diciembre-21'!O15</f>
        <v>0</v>
      </c>
      <c r="P15" s="12">
        <f>'octubre-21'!P15+'noviembre-21'!P15+'diciembre-21'!P15</f>
        <v>0</v>
      </c>
      <c r="Q15" s="12">
        <f>'octubre-21'!Q15+'noviembre-21'!Q15+'diciembre-21'!Q15</f>
        <v>0</v>
      </c>
      <c r="R15" s="12">
        <f>'octubre-21'!R15+'noviembre-21'!R15+'diciembre-21'!R15</f>
        <v>0</v>
      </c>
      <c r="S15" s="12">
        <f>'octubre-21'!S15+'noviembre-21'!S15+'diciembre-21'!S15</f>
        <v>0</v>
      </c>
      <c r="T15" s="12">
        <f>'octubre-21'!T15+'noviembre-21'!T15+'diciembre-21'!T15</f>
        <v>0</v>
      </c>
      <c r="U15" s="12">
        <f>'octubre-21'!U15+'noviembre-21'!U15+'diciembre-21'!U15</f>
        <v>0</v>
      </c>
      <c r="V15" s="12">
        <f>'octubre-21'!V15+'noviembre-21'!V15+'diciembre-21'!V15</f>
        <v>0</v>
      </c>
      <c r="W15" s="14">
        <f t="shared" si="1"/>
        <v>0</v>
      </c>
      <c r="X15" s="12">
        <f>'octubre-21'!X15+'noviembre-21'!X15+'diciembre-21'!X15</f>
        <v>25</v>
      </c>
      <c r="Y15" s="12">
        <f>'octubre-21'!Y15+'noviembre-21'!Y15+'diciembre-21'!Y15</f>
        <v>29</v>
      </c>
      <c r="Z15" s="12">
        <f>'octubre-21'!Z15+'noviembre-21'!Z15+'diciembre-21'!Z15</f>
        <v>0</v>
      </c>
      <c r="AA15" s="12">
        <f>'octubre-21'!AA15+'noviembre-21'!AA15+'diciembre-21'!AA15</f>
        <v>7</v>
      </c>
      <c r="AB15" s="12">
        <f>'octubre-21'!AB15+'noviembre-21'!AB15+'diciembre-21'!AB15</f>
        <v>0</v>
      </c>
      <c r="AC15" s="12">
        <f>'octubre-21'!AC15+'noviembre-21'!AC15+'diciembre-21'!AC15</f>
        <v>4</v>
      </c>
      <c r="AD15" s="12">
        <f>'octubre-21'!AD15+'noviembre-21'!AD15+'diciembre-21'!AD15</f>
        <v>0</v>
      </c>
      <c r="AE15" s="12">
        <f>'octubre-21'!AE15+'noviembre-21'!AE15+'diciembre-21'!AE15</f>
        <v>5</v>
      </c>
      <c r="AF15" s="14">
        <f t="shared" si="2"/>
        <v>70</v>
      </c>
      <c r="AG15" s="12">
        <f>'octubre-21'!AG15+'noviembre-21'!AG15+'diciembre-21'!AG15</f>
        <v>0</v>
      </c>
      <c r="AH15" s="12">
        <f>'octubre-21'!AH15+'noviembre-21'!AH15+'diciembre-21'!AH15</f>
        <v>0</v>
      </c>
      <c r="AI15" s="12">
        <f>'octubre-21'!AI15+'noviembre-21'!AI15+'diciembre-21'!AI15</f>
        <v>0</v>
      </c>
      <c r="AJ15" s="12">
        <f>'octubre-21'!AJ15+'noviembre-21'!AJ15+'diciembre-21'!AJ15</f>
        <v>0</v>
      </c>
      <c r="AK15" s="12">
        <f>'octubre-21'!AK15+'noviembre-21'!AK15+'diciembre-21'!AK15</f>
        <v>0</v>
      </c>
      <c r="AL15" s="12">
        <f>'octubre-21'!AL15+'noviembre-21'!AL15+'diciembre-21'!AL15</f>
        <v>0</v>
      </c>
      <c r="AM15" s="12">
        <f>'octubre-21'!AM15+'noviembre-21'!AM15+'diciembre-21'!AM15</f>
        <v>0</v>
      </c>
      <c r="AN15" s="12">
        <f>'octubre-21'!AN15+'noviembre-21'!AN15+'diciembre-21'!AN15</f>
        <v>0</v>
      </c>
      <c r="AO15" s="14">
        <f t="shared" si="3"/>
        <v>0</v>
      </c>
      <c r="AP15" s="12">
        <f>'octubre-21'!AP15+'noviembre-21'!AP15+'diciembre-21'!AP15</f>
        <v>0</v>
      </c>
      <c r="AQ15" s="12">
        <f>'octubre-21'!AQ15+'noviembre-21'!AQ15+'diciembre-21'!AQ15</f>
        <v>0</v>
      </c>
      <c r="AR15" s="12">
        <f>'octubre-21'!AR15+'noviembre-21'!AR15+'diciembre-21'!AR15</f>
        <v>0</v>
      </c>
      <c r="AS15" s="12">
        <f>'octubre-21'!AS15+'noviembre-21'!AS15+'diciembre-21'!AS15</f>
        <v>0</v>
      </c>
      <c r="AT15" s="12">
        <f>'octubre-21'!AT15+'noviembre-21'!AT15+'diciembre-21'!AT15</f>
        <v>0</v>
      </c>
      <c r="AU15" s="12">
        <f>'octubre-21'!AU15+'noviembre-21'!AU15+'diciembre-21'!AU15</f>
        <v>0</v>
      </c>
      <c r="AV15" s="12">
        <f>'octubre-21'!AV15+'noviembre-21'!AV15+'diciembre-21'!AV15</f>
        <v>0</v>
      </c>
      <c r="AW15" s="12">
        <f>'octubre-21'!AW15+'noviembre-21'!AW15+'diciembre-21'!AW15</f>
        <v>0</v>
      </c>
      <c r="AX15" s="14">
        <f t="shared" si="4"/>
        <v>0</v>
      </c>
      <c r="AY15" s="12">
        <f>'octubre-21'!AY15+'noviembre-21'!AY15+'diciembre-21'!AY15</f>
        <v>0</v>
      </c>
      <c r="AZ15" s="12">
        <f>'octubre-21'!AZ15+'noviembre-21'!AZ15+'diciembre-21'!AZ15</f>
        <v>0</v>
      </c>
      <c r="BA15" s="12">
        <f>'octubre-21'!BA15+'noviembre-21'!BA15+'diciembre-21'!BA15</f>
        <v>0</v>
      </c>
      <c r="BB15" s="12">
        <f>'octubre-21'!BB15+'noviembre-21'!BB15+'diciembre-21'!BB15</f>
        <v>0</v>
      </c>
      <c r="BC15" s="12">
        <f>'octubre-21'!BC15+'noviembre-21'!BC15+'diciembre-21'!BC15</f>
        <v>0</v>
      </c>
      <c r="BD15" s="12">
        <f>'octubre-21'!BD15+'noviembre-21'!BD15+'diciembre-21'!BD15</f>
        <v>0</v>
      </c>
      <c r="BE15" s="12">
        <f>'octubre-21'!BE15+'noviembre-21'!BE15+'diciembre-21'!BE15</f>
        <v>0</v>
      </c>
      <c r="BF15" s="12">
        <f>'octubre-21'!BF15+'noviembre-21'!BF15+'diciembre-21'!BF15</f>
        <v>0</v>
      </c>
      <c r="BG15" s="14">
        <f t="shared" si="5"/>
        <v>0</v>
      </c>
      <c r="BH15" s="12">
        <f>'octubre-21'!BH15+'noviembre-21'!BH15+'diciembre-21'!BH15</f>
        <v>0</v>
      </c>
      <c r="BI15" s="12">
        <f>'octubre-21'!BI15+'noviembre-21'!BI15+'diciembre-21'!BI15</f>
        <v>0</v>
      </c>
      <c r="BJ15" s="12">
        <f>'octubre-21'!BJ15+'noviembre-21'!BJ15+'diciembre-21'!BJ15</f>
        <v>0</v>
      </c>
      <c r="BK15" s="12">
        <f>'octubre-21'!BK15+'noviembre-21'!BK15+'diciembre-21'!BK15</f>
        <v>0</v>
      </c>
      <c r="BL15" s="12">
        <f>'octubre-21'!BL15+'noviembre-21'!BL15+'diciembre-21'!BL15</f>
        <v>0</v>
      </c>
      <c r="BM15" s="12">
        <f>'octubre-21'!BM15+'noviembre-21'!BM15+'diciembre-21'!BM15</f>
        <v>0</v>
      </c>
      <c r="BN15" s="12">
        <f>'octubre-21'!BN15+'noviembre-21'!BN15+'diciembre-21'!BN15</f>
        <v>0</v>
      </c>
      <c r="BO15" s="12">
        <f>'octubre-21'!BO15+'noviembre-21'!BO15+'diciembre-21'!BO15</f>
        <v>0</v>
      </c>
      <c r="BP15" s="14">
        <f t="shared" si="6"/>
        <v>0</v>
      </c>
      <c r="BQ15" s="12">
        <f>'octubre-21'!BQ15+'noviembre-21'!BQ15+'diciembre-21'!BQ15</f>
        <v>4</v>
      </c>
      <c r="BR15" s="12">
        <f>'octubre-21'!BR15+'noviembre-21'!BR15+'diciembre-21'!BR15</f>
        <v>4</v>
      </c>
      <c r="BS15" s="12">
        <f>'octubre-21'!BS15+'noviembre-21'!BS15+'diciembre-21'!BS15</f>
        <v>3</v>
      </c>
      <c r="BT15" s="12">
        <f>'octubre-21'!BT15+'noviembre-21'!BT15+'diciembre-21'!BT15</f>
        <v>7</v>
      </c>
      <c r="BU15" s="12">
        <f>'octubre-21'!BU15+'noviembre-21'!BU15+'diciembre-21'!BU15</f>
        <v>2</v>
      </c>
      <c r="BV15" s="12">
        <f>'octubre-21'!BV15+'noviembre-21'!BV15+'diciembre-21'!BV15</f>
        <v>3</v>
      </c>
      <c r="BW15" s="12">
        <f>'octubre-21'!BW15+'noviembre-21'!BW15+'diciembre-21'!BW15</f>
        <v>9</v>
      </c>
      <c r="BX15" s="12">
        <f>'octubre-21'!BX15+'noviembre-21'!BX15+'diciembre-21'!BX15</f>
        <v>13</v>
      </c>
      <c r="BY15" s="14">
        <f t="shared" si="7"/>
        <v>45</v>
      </c>
    </row>
    <row r="16" spans="1:77" ht="76.5" customHeight="1" x14ac:dyDescent="0.2">
      <c r="A16" s="32" t="s">
        <v>109</v>
      </c>
      <c r="B16" s="10">
        <v>9</v>
      </c>
      <c r="C16" s="11" t="s">
        <v>25</v>
      </c>
      <c r="D16" s="11" t="s">
        <v>41</v>
      </c>
      <c r="E16" s="10" t="s">
        <v>31</v>
      </c>
      <c r="F16" s="12">
        <f>'octubre-21'!F16+'noviembre-21'!F16+'diciembre-21'!F16</f>
        <v>0</v>
      </c>
      <c r="G16" s="12">
        <f>'octubre-21'!G16+'noviembre-21'!G16+'diciembre-21'!G16</f>
        <v>0</v>
      </c>
      <c r="H16" s="12">
        <f>'octubre-21'!H16+'noviembre-21'!H16+'diciembre-21'!H16</f>
        <v>0</v>
      </c>
      <c r="I16" s="12">
        <f>'octubre-21'!I16+'noviembre-21'!I16+'diciembre-21'!I16</f>
        <v>0</v>
      </c>
      <c r="J16" s="12">
        <f>'octubre-21'!J16+'noviembre-21'!J16+'diciembre-21'!J16</f>
        <v>0</v>
      </c>
      <c r="K16" s="12">
        <f>'octubre-21'!K16+'noviembre-21'!K16+'diciembre-21'!K16</f>
        <v>0</v>
      </c>
      <c r="L16" s="12">
        <f>'octubre-21'!L16+'noviembre-21'!L16+'diciembre-21'!L16</f>
        <v>0</v>
      </c>
      <c r="M16" s="12">
        <f>'octubre-21'!M16+'noviembre-21'!M16+'diciembre-21'!M16</f>
        <v>0</v>
      </c>
      <c r="N16" s="14">
        <f t="shared" si="0"/>
        <v>0</v>
      </c>
      <c r="O16" s="12">
        <f>'octubre-21'!O16+'noviembre-21'!O16+'diciembre-21'!O16</f>
        <v>0</v>
      </c>
      <c r="P16" s="12">
        <f>'octubre-21'!P16+'noviembre-21'!P16+'diciembre-21'!P16</f>
        <v>0</v>
      </c>
      <c r="Q16" s="12">
        <f>'octubre-21'!Q16+'noviembre-21'!Q16+'diciembre-21'!Q16</f>
        <v>0</v>
      </c>
      <c r="R16" s="12">
        <f>'octubre-21'!R16+'noviembre-21'!R16+'diciembre-21'!R16</f>
        <v>0</v>
      </c>
      <c r="S16" s="12">
        <f>'octubre-21'!S16+'noviembre-21'!S16+'diciembre-21'!S16</f>
        <v>0</v>
      </c>
      <c r="T16" s="12">
        <f>'octubre-21'!T16+'noviembre-21'!T16+'diciembre-21'!T16</f>
        <v>0</v>
      </c>
      <c r="U16" s="12">
        <f>'octubre-21'!U16+'noviembre-21'!U16+'diciembre-21'!U16</f>
        <v>0</v>
      </c>
      <c r="V16" s="12">
        <f>'octubre-21'!V16+'noviembre-21'!V16+'diciembre-21'!V16</f>
        <v>0</v>
      </c>
      <c r="W16" s="14">
        <f t="shared" si="1"/>
        <v>0</v>
      </c>
      <c r="X16" s="12">
        <f>'octubre-21'!X16+'noviembre-21'!X16+'diciembre-21'!X16</f>
        <v>0</v>
      </c>
      <c r="Y16" s="12">
        <f>'octubre-21'!Y16+'noviembre-21'!Y16+'diciembre-21'!Y16</f>
        <v>0</v>
      </c>
      <c r="Z16" s="12">
        <f>'octubre-21'!Z16+'noviembre-21'!Z16+'diciembre-21'!Z16</f>
        <v>0</v>
      </c>
      <c r="AA16" s="12">
        <f>'octubre-21'!AA16+'noviembre-21'!AA16+'diciembre-21'!AA16</f>
        <v>0</v>
      </c>
      <c r="AB16" s="12">
        <f>'octubre-21'!AB16+'noviembre-21'!AB16+'diciembre-21'!AB16</f>
        <v>0</v>
      </c>
      <c r="AC16" s="12">
        <f>'octubre-21'!AC16+'noviembre-21'!AC16+'diciembre-21'!AC16</f>
        <v>0</v>
      </c>
      <c r="AD16" s="12">
        <f>'octubre-21'!AD16+'noviembre-21'!AD16+'diciembre-21'!AD16</f>
        <v>0</v>
      </c>
      <c r="AE16" s="12">
        <f>'octubre-21'!AE16+'noviembre-21'!AE16+'diciembre-21'!AE16</f>
        <v>0</v>
      </c>
      <c r="AF16" s="14">
        <f t="shared" si="2"/>
        <v>0</v>
      </c>
      <c r="AG16" s="12">
        <f>'octubre-21'!AG16+'noviembre-21'!AG16+'diciembre-21'!AG16</f>
        <v>0</v>
      </c>
      <c r="AH16" s="12">
        <f>'octubre-21'!AH16+'noviembre-21'!AH16+'diciembre-21'!AH16</f>
        <v>0</v>
      </c>
      <c r="AI16" s="12">
        <f>'octubre-21'!AI16+'noviembre-21'!AI16+'diciembre-21'!AI16</f>
        <v>0</v>
      </c>
      <c r="AJ16" s="12">
        <f>'octubre-21'!AJ16+'noviembre-21'!AJ16+'diciembre-21'!AJ16</f>
        <v>0</v>
      </c>
      <c r="AK16" s="12">
        <f>'octubre-21'!AK16+'noviembre-21'!AK16+'diciembre-21'!AK16</f>
        <v>0</v>
      </c>
      <c r="AL16" s="12">
        <f>'octubre-21'!AL16+'noviembre-21'!AL16+'diciembre-21'!AL16</f>
        <v>0</v>
      </c>
      <c r="AM16" s="12">
        <f>'octubre-21'!AM16+'noviembre-21'!AM16+'diciembre-21'!AM16</f>
        <v>0</v>
      </c>
      <c r="AN16" s="12">
        <f>'octubre-21'!AN16+'noviembre-21'!AN16+'diciembre-21'!AN16</f>
        <v>0</v>
      </c>
      <c r="AO16" s="14">
        <f t="shared" si="3"/>
        <v>0</v>
      </c>
      <c r="AP16" s="12">
        <f>'octubre-21'!AP16+'noviembre-21'!AP16+'diciembre-21'!AP16</f>
        <v>0</v>
      </c>
      <c r="AQ16" s="12">
        <f>'octubre-21'!AQ16+'noviembre-21'!AQ16+'diciembre-21'!AQ16</f>
        <v>0</v>
      </c>
      <c r="AR16" s="12">
        <f>'octubre-21'!AR16+'noviembre-21'!AR16+'diciembre-21'!AR16</f>
        <v>0</v>
      </c>
      <c r="AS16" s="12">
        <f>'octubre-21'!AS16+'noviembre-21'!AS16+'diciembre-21'!AS16</f>
        <v>0</v>
      </c>
      <c r="AT16" s="12">
        <f>'octubre-21'!AT16+'noviembre-21'!AT16+'diciembre-21'!AT16</f>
        <v>0</v>
      </c>
      <c r="AU16" s="12">
        <f>'octubre-21'!AU16+'noviembre-21'!AU16+'diciembre-21'!AU16</f>
        <v>0</v>
      </c>
      <c r="AV16" s="12">
        <f>'octubre-21'!AV16+'noviembre-21'!AV16+'diciembre-21'!AV16</f>
        <v>0</v>
      </c>
      <c r="AW16" s="12">
        <f>'octubre-21'!AW16+'noviembre-21'!AW16+'diciembre-21'!AW16</f>
        <v>0</v>
      </c>
      <c r="AX16" s="14">
        <f t="shared" si="4"/>
        <v>0</v>
      </c>
      <c r="AY16" s="12">
        <f>'octubre-21'!AY16+'noviembre-21'!AY16+'diciembre-21'!AY16</f>
        <v>0</v>
      </c>
      <c r="AZ16" s="12">
        <f>'octubre-21'!AZ16+'noviembre-21'!AZ16+'diciembre-21'!AZ16</f>
        <v>0</v>
      </c>
      <c r="BA16" s="12">
        <f>'octubre-21'!BA16+'noviembre-21'!BA16+'diciembre-21'!BA16</f>
        <v>0</v>
      </c>
      <c r="BB16" s="12">
        <f>'octubre-21'!BB16+'noviembre-21'!BB16+'diciembre-21'!BB16</f>
        <v>0</v>
      </c>
      <c r="BC16" s="12">
        <f>'octubre-21'!BC16+'noviembre-21'!BC16+'diciembre-21'!BC16</f>
        <v>0</v>
      </c>
      <c r="BD16" s="12">
        <f>'octubre-21'!BD16+'noviembre-21'!BD16+'diciembre-21'!BD16</f>
        <v>0</v>
      </c>
      <c r="BE16" s="12">
        <f>'octubre-21'!BE16+'noviembre-21'!BE16+'diciembre-21'!BE16</f>
        <v>0</v>
      </c>
      <c r="BF16" s="12">
        <f>'octubre-21'!BF16+'noviembre-21'!BF16+'diciembre-21'!BF16</f>
        <v>0</v>
      </c>
      <c r="BG16" s="14">
        <f t="shared" si="5"/>
        <v>0</v>
      </c>
      <c r="BH16" s="12">
        <f>'octubre-21'!BH16+'noviembre-21'!BH16+'diciembre-21'!BH16</f>
        <v>0</v>
      </c>
      <c r="BI16" s="12">
        <f>'octubre-21'!BI16+'noviembre-21'!BI16+'diciembre-21'!BI16</f>
        <v>0</v>
      </c>
      <c r="BJ16" s="12">
        <f>'octubre-21'!BJ16+'noviembre-21'!BJ16+'diciembre-21'!BJ16</f>
        <v>0</v>
      </c>
      <c r="BK16" s="12">
        <f>'octubre-21'!BK16+'noviembre-21'!BK16+'diciembre-21'!BK16</f>
        <v>0</v>
      </c>
      <c r="BL16" s="12">
        <f>'octubre-21'!BL16+'noviembre-21'!BL16+'diciembre-21'!BL16</f>
        <v>0</v>
      </c>
      <c r="BM16" s="12">
        <f>'octubre-21'!BM16+'noviembre-21'!BM16+'diciembre-21'!BM16</f>
        <v>0</v>
      </c>
      <c r="BN16" s="12">
        <f>'octubre-21'!BN16+'noviembre-21'!BN16+'diciembre-21'!BN16</f>
        <v>0</v>
      </c>
      <c r="BO16" s="12">
        <f>'octubre-21'!BO16+'noviembre-21'!BO16+'diciembre-21'!BO16</f>
        <v>0</v>
      </c>
      <c r="BP16" s="14">
        <f t="shared" si="6"/>
        <v>0</v>
      </c>
      <c r="BQ16" s="12">
        <f>'octubre-21'!BQ16+'noviembre-21'!BQ16+'diciembre-21'!BQ16</f>
        <v>0</v>
      </c>
      <c r="BR16" s="12">
        <f>'octubre-21'!BR16+'noviembre-21'!BR16+'diciembre-21'!BR16</f>
        <v>0</v>
      </c>
      <c r="BS16" s="12">
        <f>'octubre-21'!BS16+'noviembre-21'!BS16+'diciembre-21'!BS16</f>
        <v>0</v>
      </c>
      <c r="BT16" s="12">
        <f>'octubre-21'!BT16+'noviembre-21'!BT16+'diciembre-21'!BT16</f>
        <v>0</v>
      </c>
      <c r="BU16" s="12">
        <f>'octubre-21'!BU16+'noviembre-21'!BU16+'diciembre-21'!BU16</f>
        <v>0</v>
      </c>
      <c r="BV16" s="12">
        <f>'octubre-21'!BV16+'noviembre-21'!BV16+'diciembre-21'!BV16</f>
        <v>0</v>
      </c>
      <c r="BW16" s="12">
        <f>'octubre-21'!BW16+'noviembre-21'!BW16+'diciembre-21'!BW16</f>
        <v>0</v>
      </c>
      <c r="BX16" s="12">
        <f>'octubre-21'!BX16+'noviembre-21'!BX16+'diciembre-21'!BX16</f>
        <v>0</v>
      </c>
      <c r="BY16" s="14">
        <f t="shared" si="7"/>
        <v>0</v>
      </c>
    </row>
    <row r="17" spans="1:77" ht="76.5" customHeight="1" x14ac:dyDescent="0.2">
      <c r="A17" s="32" t="s">
        <v>109</v>
      </c>
      <c r="B17" s="10">
        <v>10</v>
      </c>
      <c r="C17" s="11" t="s">
        <v>25</v>
      </c>
      <c r="D17" s="11" t="s">
        <v>42</v>
      </c>
      <c r="E17" s="10" t="s">
        <v>43</v>
      </c>
      <c r="F17" s="12">
        <f>'octubre-21'!F17+'noviembre-21'!F17+'diciembre-21'!F17</f>
        <v>0</v>
      </c>
      <c r="G17" s="12">
        <f>'octubre-21'!G17+'noviembre-21'!G17+'diciembre-21'!G17</f>
        <v>0</v>
      </c>
      <c r="H17" s="12">
        <f>'octubre-21'!H17+'noviembre-21'!H17+'diciembre-21'!H17</f>
        <v>3</v>
      </c>
      <c r="I17" s="12">
        <f>'octubre-21'!I17+'noviembre-21'!I17+'diciembre-21'!I17</f>
        <v>2</v>
      </c>
      <c r="J17" s="12">
        <f>'octubre-21'!J17+'noviembre-21'!J17+'diciembre-21'!J17</f>
        <v>1</v>
      </c>
      <c r="K17" s="12">
        <f>'octubre-21'!K17+'noviembre-21'!K17+'diciembre-21'!K17</f>
        <v>7</v>
      </c>
      <c r="L17" s="12">
        <f>'octubre-21'!L17+'noviembre-21'!L17+'diciembre-21'!L17</f>
        <v>1</v>
      </c>
      <c r="M17" s="12">
        <f>'octubre-21'!M17+'noviembre-21'!M17+'diciembre-21'!M17</f>
        <v>1</v>
      </c>
      <c r="N17" s="14">
        <f t="shared" si="0"/>
        <v>15</v>
      </c>
      <c r="O17" s="12">
        <f>'octubre-21'!O17+'noviembre-21'!O17+'diciembre-21'!O17</f>
        <v>0</v>
      </c>
      <c r="P17" s="12">
        <f>'octubre-21'!P17+'noviembre-21'!P17+'diciembre-21'!P17</f>
        <v>0</v>
      </c>
      <c r="Q17" s="12">
        <f>'octubre-21'!Q17+'noviembre-21'!Q17+'diciembre-21'!Q17</f>
        <v>0</v>
      </c>
      <c r="R17" s="12">
        <f>'octubre-21'!R17+'noviembre-21'!R17+'diciembre-21'!R17</f>
        <v>0</v>
      </c>
      <c r="S17" s="12">
        <f>'octubre-21'!S17+'noviembre-21'!S17+'diciembre-21'!S17</f>
        <v>0</v>
      </c>
      <c r="T17" s="12">
        <f>'octubre-21'!T17+'noviembre-21'!T17+'diciembre-21'!T17</f>
        <v>0</v>
      </c>
      <c r="U17" s="12">
        <f>'octubre-21'!U17+'noviembre-21'!U17+'diciembre-21'!U17</f>
        <v>0</v>
      </c>
      <c r="V17" s="12">
        <f>'octubre-21'!V17+'noviembre-21'!V17+'diciembre-21'!V17</f>
        <v>0</v>
      </c>
      <c r="W17" s="14">
        <f t="shared" si="1"/>
        <v>0</v>
      </c>
      <c r="X17" s="12">
        <f>'octubre-21'!X17+'noviembre-21'!X17+'diciembre-21'!X17</f>
        <v>0</v>
      </c>
      <c r="Y17" s="12">
        <f>'octubre-21'!Y17+'noviembre-21'!Y17+'diciembre-21'!Y17</f>
        <v>0</v>
      </c>
      <c r="Z17" s="12">
        <f>'octubre-21'!Z17+'noviembre-21'!Z17+'diciembre-21'!Z17</f>
        <v>2</v>
      </c>
      <c r="AA17" s="12">
        <f>'octubre-21'!AA17+'noviembre-21'!AA17+'diciembre-21'!AA17</f>
        <v>0</v>
      </c>
      <c r="AB17" s="12">
        <f>'octubre-21'!AB17+'noviembre-21'!AB17+'diciembre-21'!AB17</f>
        <v>2</v>
      </c>
      <c r="AC17" s="12">
        <f>'octubre-21'!AC17+'noviembre-21'!AC17+'diciembre-21'!AC17</f>
        <v>0</v>
      </c>
      <c r="AD17" s="12">
        <f>'octubre-21'!AD17+'noviembre-21'!AD17+'diciembre-21'!AD17</f>
        <v>0</v>
      </c>
      <c r="AE17" s="12">
        <f>'octubre-21'!AE17+'noviembre-21'!AE17+'diciembre-21'!AE17</f>
        <v>0</v>
      </c>
      <c r="AF17" s="14">
        <f t="shared" si="2"/>
        <v>4</v>
      </c>
      <c r="AG17" s="12">
        <f>'octubre-21'!AG17+'noviembre-21'!AG17+'diciembre-21'!AG17</f>
        <v>0</v>
      </c>
      <c r="AH17" s="12">
        <f>'octubre-21'!AH17+'noviembre-21'!AH17+'diciembre-21'!AH17</f>
        <v>0</v>
      </c>
      <c r="AI17" s="12">
        <f>'octubre-21'!AI17+'noviembre-21'!AI17+'diciembre-21'!AI17</f>
        <v>0</v>
      </c>
      <c r="AJ17" s="12">
        <f>'octubre-21'!AJ17+'noviembre-21'!AJ17+'diciembre-21'!AJ17</f>
        <v>0</v>
      </c>
      <c r="AK17" s="12">
        <f>'octubre-21'!AK17+'noviembre-21'!AK17+'diciembre-21'!AK17</f>
        <v>0</v>
      </c>
      <c r="AL17" s="12">
        <f>'octubre-21'!AL17+'noviembre-21'!AL17+'diciembre-21'!AL17</f>
        <v>0</v>
      </c>
      <c r="AM17" s="12">
        <f>'octubre-21'!AM17+'noviembre-21'!AM17+'diciembre-21'!AM17</f>
        <v>0</v>
      </c>
      <c r="AN17" s="12">
        <f>'octubre-21'!AN17+'noviembre-21'!AN17+'diciembre-21'!AN17</f>
        <v>0</v>
      </c>
      <c r="AO17" s="14">
        <f t="shared" si="3"/>
        <v>0</v>
      </c>
      <c r="AP17" s="12">
        <f>'octubre-21'!AP17+'noviembre-21'!AP17+'diciembre-21'!AP17</f>
        <v>0</v>
      </c>
      <c r="AQ17" s="12">
        <f>'octubre-21'!AQ17+'noviembre-21'!AQ17+'diciembre-21'!AQ17</f>
        <v>0</v>
      </c>
      <c r="AR17" s="12">
        <f>'octubre-21'!AR17+'noviembre-21'!AR17+'diciembre-21'!AR17</f>
        <v>0</v>
      </c>
      <c r="AS17" s="12">
        <f>'octubre-21'!AS17+'noviembre-21'!AS17+'diciembre-21'!AS17</f>
        <v>0</v>
      </c>
      <c r="AT17" s="12">
        <f>'octubre-21'!AT17+'noviembre-21'!AT17+'diciembre-21'!AT17</f>
        <v>0</v>
      </c>
      <c r="AU17" s="12">
        <f>'octubre-21'!AU17+'noviembre-21'!AU17+'diciembre-21'!AU17</f>
        <v>0</v>
      </c>
      <c r="AV17" s="12">
        <f>'octubre-21'!AV17+'noviembre-21'!AV17+'diciembre-21'!AV17</f>
        <v>0</v>
      </c>
      <c r="AW17" s="12">
        <f>'octubre-21'!AW17+'noviembre-21'!AW17+'diciembre-21'!AW17</f>
        <v>0</v>
      </c>
      <c r="AX17" s="14">
        <f t="shared" si="4"/>
        <v>0</v>
      </c>
      <c r="AY17" s="12">
        <f>'octubre-21'!AY17+'noviembre-21'!AY17+'diciembre-21'!AY17</f>
        <v>0</v>
      </c>
      <c r="AZ17" s="12">
        <f>'octubre-21'!AZ17+'noviembre-21'!AZ17+'diciembre-21'!AZ17</f>
        <v>0</v>
      </c>
      <c r="BA17" s="12">
        <f>'octubre-21'!BA17+'noviembre-21'!BA17+'diciembre-21'!BA17</f>
        <v>0</v>
      </c>
      <c r="BB17" s="12">
        <f>'octubre-21'!BB17+'noviembre-21'!BB17+'diciembre-21'!BB17</f>
        <v>0</v>
      </c>
      <c r="BC17" s="12">
        <f>'octubre-21'!BC17+'noviembre-21'!BC17+'diciembre-21'!BC17</f>
        <v>0</v>
      </c>
      <c r="BD17" s="12">
        <f>'octubre-21'!BD17+'noviembre-21'!BD17+'diciembre-21'!BD17</f>
        <v>0</v>
      </c>
      <c r="BE17" s="12">
        <f>'octubre-21'!BE17+'noviembre-21'!BE17+'diciembre-21'!BE17</f>
        <v>0</v>
      </c>
      <c r="BF17" s="12">
        <f>'octubre-21'!BF17+'noviembre-21'!BF17+'diciembre-21'!BF17</f>
        <v>0</v>
      </c>
      <c r="BG17" s="14">
        <f t="shared" si="5"/>
        <v>0</v>
      </c>
      <c r="BH17" s="12">
        <f>'octubre-21'!BH17+'noviembre-21'!BH17+'diciembre-21'!BH17</f>
        <v>0</v>
      </c>
      <c r="BI17" s="12">
        <f>'octubre-21'!BI17+'noviembre-21'!BI17+'diciembre-21'!BI17</f>
        <v>0</v>
      </c>
      <c r="BJ17" s="12">
        <f>'octubre-21'!BJ17+'noviembre-21'!BJ17+'diciembre-21'!BJ17</f>
        <v>0</v>
      </c>
      <c r="BK17" s="12">
        <f>'octubre-21'!BK17+'noviembre-21'!BK17+'diciembre-21'!BK17</f>
        <v>0</v>
      </c>
      <c r="BL17" s="12">
        <f>'octubre-21'!BL17+'noviembre-21'!BL17+'diciembre-21'!BL17</f>
        <v>1</v>
      </c>
      <c r="BM17" s="12">
        <f>'octubre-21'!BM17+'noviembre-21'!BM17+'diciembre-21'!BM17</f>
        <v>0</v>
      </c>
      <c r="BN17" s="12">
        <f>'octubre-21'!BN17+'noviembre-21'!BN17+'diciembre-21'!BN17</f>
        <v>3</v>
      </c>
      <c r="BO17" s="12">
        <f>'octubre-21'!BO17+'noviembre-21'!BO17+'diciembre-21'!BO17</f>
        <v>4</v>
      </c>
      <c r="BP17" s="14">
        <f t="shared" si="6"/>
        <v>8</v>
      </c>
      <c r="BQ17" s="12">
        <f>'octubre-21'!BQ17+'noviembre-21'!BQ17+'diciembre-21'!BQ17</f>
        <v>0</v>
      </c>
      <c r="BR17" s="12">
        <f>'octubre-21'!BR17+'noviembre-21'!BR17+'diciembre-21'!BR17</f>
        <v>0</v>
      </c>
      <c r="BS17" s="12">
        <f>'octubre-21'!BS17+'noviembre-21'!BS17+'diciembre-21'!BS17</f>
        <v>0</v>
      </c>
      <c r="BT17" s="12">
        <f>'octubre-21'!BT17+'noviembre-21'!BT17+'diciembre-21'!BT17</f>
        <v>0</v>
      </c>
      <c r="BU17" s="12">
        <f>'octubre-21'!BU17+'noviembre-21'!BU17+'diciembre-21'!BU17</f>
        <v>0</v>
      </c>
      <c r="BV17" s="12">
        <f>'octubre-21'!BV17+'noviembre-21'!BV17+'diciembre-21'!BV17</f>
        <v>0</v>
      </c>
      <c r="BW17" s="12">
        <f>'octubre-21'!BW17+'noviembre-21'!BW17+'diciembre-21'!BW17</f>
        <v>0</v>
      </c>
      <c r="BX17" s="12">
        <f>'octubre-21'!BX17+'noviembre-21'!BX17+'diciembre-21'!BX17</f>
        <v>0</v>
      </c>
      <c r="BY17" s="14">
        <f t="shared" si="7"/>
        <v>0</v>
      </c>
    </row>
    <row r="18" spans="1:77" ht="76.5" customHeight="1" x14ac:dyDescent="0.2">
      <c r="A18" s="32" t="s">
        <v>109</v>
      </c>
      <c r="B18" s="10">
        <v>11</v>
      </c>
      <c r="C18" s="11" t="s">
        <v>25</v>
      </c>
      <c r="D18" s="11" t="s">
        <v>44</v>
      </c>
      <c r="E18" s="10" t="s">
        <v>45</v>
      </c>
      <c r="F18" s="12">
        <f>'octubre-21'!F18+'noviembre-21'!F18+'diciembre-21'!F18</f>
        <v>41</v>
      </c>
      <c r="G18" s="12">
        <f>'octubre-21'!G18+'noviembre-21'!G18+'diciembre-21'!G18</f>
        <v>34</v>
      </c>
      <c r="H18" s="12">
        <f>'octubre-21'!H18+'noviembre-21'!H18+'diciembre-21'!H18</f>
        <v>12</v>
      </c>
      <c r="I18" s="12">
        <f>'octubre-21'!I18+'noviembre-21'!I18+'diciembre-21'!I18</f>
        <v>51</v>
      </c>
      <c r="J18" s="12">
        <f>'octubre-21'!J18+'noviembre-21'!J18+'diciembre-21'!J18</f>
        <v>26</v>
      </c>
      <c r="K18" s="12">
        <f>'octubre-21'!K18+'noviembre-21'!K18+'diciembre-21'!K18</f>
        <v>22</v>
      </c>
      <c r="L18" s="12">
        <f>'octubre-21'!L18+'noviembre-21'!L18+'diciembre-21'!L18</f>
        <v>0</v>
      </c>
      <c r="M18" s="12">
        <f>'octubre-21'!M18+'noviembre-21'!M18+'diciembre-21'!M18</f>
        <v>0</v>
      </c>
      <c r="N18" s="14">
        <f t="shared" si="0"/>
        <v>186</v>
      </c>
      <c r="O18" s="12">
        <f>'octubre-21'!O18+'noviembre-21'!O18+'diciembre-21'!O18</f>
        <v>0</v>
      </c>
      <c r="P18" s="12">
        <f>'octubre-21'!P18+'noviembre-21'!P18+'diciembre-21'!P18</f>
        <v>0</v>
      </c>
      <c r="Q18" s="12">
        <f>'octubre-21'!Q18+'noviembre-21'!Q18+'diciembre-21'!Q18</f>
        <v>0</v>
      </c>
      <c r="R18" s="12">
        <f>'octubre-21'!R18+'noviembre-21'!R18+'diciembre-21'!R18</f>
        <v>0</v>
      </c>
      <c r="S18" s="12">
        <f>'octubre-21'!S18+'noviembre-21'!S18+'diciembre-21'!S18</f>
        <v>0</v>
      </c>
      <c r="T18" s="12">
        <f>'octubre-21'!T18+'noviembre-21'!T18+'diciembre-21'!T18</f>
        <v>0</v>
      </c>
      <c r="U18" s="12">
        <f>'octubre-21'!U18+'noviembre-21'!U18+'diciembre-21'!U18</f>
        <v>0</v>
      </c>
      <c r="V18" s="12">
        <f>'octubre-21'!V18+'noviembre-21'!V18+'diciembre-21'!V18</f>
        <v>0</v>
      </c>
      <c r="W18" s="14">
        <f t="shared" si="1"/>
        <v>0</v>
      </c>
      <c r="X18" s="12">
        <f>'octubre-21'!X18+'noviembre-21'!X18+'diciembre-21'!X18</f>
        <v>83</v>
      </c>
      <c r="Y18" s="12">
        <f>'octubre-21'!Y18+'noviembre-21'!Y18+'diciembre-21'!Y18</f>
        <v>63</v>
      </c>
      <c r="Z18" s="12">
        <f>'octubre-21'!Z18+'noviembre-21'!Z18+'diciembre-21'!Z18</f>
        <v>13</v>
      </c>
      <c r="AA18" s="12">
        <f>'octubre-21'!AA18+'noviembre-21'!AA18+'diciembre-21'!AA18</f>
        <v>79</v>
      </c>
      <c r="AB18" s="12">
        <f>'octubre-21'!AB18+'noviembre-21'!AB18+'diciembre-21'!AB18</f>
        <v>27</v>
      </c>
      <c r="AC18" s="12">
        <f>'octubre-21'!AC18+'noviembre-21'!AC18+'diciembre-21'!AC18</f>
        <v>22</v>
      </c>
      <c r="AD18" s="12">
        <f>'octubre-21'!AD18+'noviembre-21'!AD18+'diciembre-21'!AD18</f>
        <v>0</v>
      </c>
      <c r="AE18" s="12">
        <f>'octubre-21'!AE18+'noviembre-21'!AE18+'diciembre-21'!AE18</f>
        <v>0</v>
      </c>
      <c r="AF18" s="14">
        <f t="shared" si="2"/>
        <v>287</v>
      </c>
      <c r="AG18" s="12">
        <f>'octubre-21'!AG18+'noviembre-21'!AG18+'diciembre-21'!AG18</f>
        <v>0</v>
      </c>
      <c r="AH18" s="12">
        <f>'octubre-21'!AH18+'noviembre-21'!AH18+'diciembre-21'!AH18</f>
        <v>0</v>
      </c>
      <c r="AI18" s="12">
        <f>'octubre-21'!AI18+'noviembre-21'!AI18+'diciembre-21'!AI18</f>
        <v>0</v>
      </c>
      <c r="AJ18" s="12">
        <f>'octubre-21'!AJ18+'noviembre-21'!AJ18+'diciembre-21'!AJ18</f>
        <v>0</v>
      </c>
      <c r="AK18" s="12">
        <f>'octubre-21'!AK18+'noviembre-21'!AK18+'diciembre-21'!AK18</f>
        <v>0</v>
      </c>
      <c r="AL18" s="12">
        <f>'octubre-21'!AL18+'noviembre-21'!AL18+'diciembre-21'!AL18</f>
        <v>0</v>
      </c>
      <c r="AM18" s="12">
        <f>'octubre-21'!AM18+'noviembre-21'!AM18+'diciembre-21'!AM18</f>
        <v>0</v>
      </c>
      <c r="AN18" s="12">
        <f>'octubre-21'!AN18+'noviembre-21'!AN18+'diciembre-21'!AN18</f>
        <v>0</v>
      </c>
      <c r="AO18" s="14">
        <f t="shared" si="3"/>
        <v>0</v>
      </c>
      <c r="AP18" s="12">
        <f>'octubre-21'!AP18+'noviembre-21'!AP18+'diciembre-21'!AP18</f>
        <v>0</v>
      </c>
      <c r="AQ18" s="12">
        <f>'octubre-21'!AQ18+'noviembre-21'!AQ18+'diciembre-21'!AQ18</f>
        <v>0</v>
      </c>
      <c r="AR18" s="12">
        <f>'octubre-21'!AR18+'noviembre-21'!AR18+'diciembre-21'!AR18</f>
        <v>0</v>
      </c>
      <c r="AS18" s="12">
        <f>'octubre-21'!AS18+'noviembre-21'!AS18+'diciembre-21'!AS18</f>
        <v>0</v>
      </c>
      <c r="AT18" s="12">
        <f>'octubre-21'!AT18+'noviembre-21'!AT18+'diciembre-21'!AT18</f>
        <v>0</v>
      </c>
      <c r="AU18" s="12">
        <f>'octubre-21'!AU18+'noviembre-21'!AU18+'diciembre-21'!AU18</f>
        <v>0</v>
      </c>
      <c r="AV18" s="12">
        <f>'octubre-21'!AV18+'noviembre-21'!AV18+'diciembre-21'!AV18</f>
        <v>0</v>
      </c>
      <c r="AW18" s="12">
        <f>'octubre-21'!AW18+'noviembre-21'!AW18+'diciembre-21'!AW18</f>
        <v>0</v>
      </c>
      <c r="AX18" s="14">
        <f t="shared" si="4"/>
        <v>0</v>
      </c>
      <c r="AY18" s="12">
        <f>'octubre-21'!AY18+'noviembre-21'!AY18+'diciembre-21'!AY18</f>
        <v>0</v>
      </c>
      <c r="AZ18" s="12">
        <f>'octubre-21'!AZ18+'noviembre-21'!AZ18+'diciembre-21'!AZ18</f>
        <v>0</v>
      </c>
      <c r="BA18" s="12">
        <f>'octubre-21'!BA18+'noviembre-21'!BA18+'diciembre-21'!BA18</f>
        <v>0</v>
      </c>
      <c r="BB18" s="12">
        <f>'octubre-21'!BB18+'noviembre-21'!BB18+'diciembre-21'!BB18</f>
        <v>0</v>
      </c>
      <c r="BC18" s="12">
        <f>'octubre-21'!BC18+'noviembre-21'!BC18+'diciembre-21'!BC18</f>
        <v>0</v>
      </c>
      <c r="BD18" s="12">
        <f>'octubre-21'!BD18+'noviembre-21'!BD18+'diciembre-21'!BD18</f>
        <v>0</v>
      </c>
      <c r="BE18" s="12">
        <f>'octubre-21'!BE18+'noviembre-21'!BE18+'diciembre-21'!BE18</f>
        <v>0</v>
      </c>
      <c r="BF18" s="12">
        <f>'octubre-21'!BF18+'noviembre-21'!BF18+'diciembre-21'!BF18</f>
        <v>0</v>
      </c>
      <c r="BG18" s="14">
        <f t="shared" si="5"/>
        <v>0</v>
      </c>
      <c r="BH18" s="12">
        <f>'octubre-21'!BH18+'noviembre-21'!BH18+'diciembre-21'!BH18</f>
        <v>0</v>
      </c>
      <c r="BI18" s="12">
        <f>'octubre-21'!BI18+'noviembre-21'!BI18+'diciembre-21'!BI18</f>
        <v>3</v>
      </c>
      <c r="BJ18" s="12">
        <f>'octubre-21'!BJ18+'noviembre-21'!BJ18+'diciembre-21'!BJ18</f>
        <v>1</v>
      </c>
      <c r="BK18" s="12">
        <f>'octubre-21'!BK18+'noviembre-21'!BK18+'diciembre-21'!BK18</f>
        <v>11</v>
      </c>
      <c r="BL18" s="12">
        <f>'octubre-21'!BL18+'noviembre-21'!BL18+'diciembre-21'!BL18</f>
        <v>6</v>
      </c>
      <c r="BM18" s="12">
        <f>'octubre-21'!BM18+'noviembre-21'!BM18+'diciembre-21'!BM18</f>
        <v>13</v>
      </c>
      <c r="BN18" s="12">
        <f>'octubre-21'!BN18+'noviembre-21'!BN18+'diciembre-21'!BN18</f>
        <v>0</v>
      </c>
      <c r="BO18" s="12">
        <f>'octubre-21'!BO18+'noviembre-21'!BO18+'diciembre-21'!BO18</f>
        <v>0</v>
      </c>
      <c r="BP18" s="14">
        <f t="shared" si="6"/>
        <v>34</v>
      </c>
      <c r="BQ18" s="12">
        <f>'octubre-21'!BQ18+'noviembre-21'!BQ18+'diciembre-21'!BQ18</f>
        <v>0</v>
      </c>
      <c r="BR18" s="12">
        <f>'octubre-21'!BR18+'noviembre-21'!BR18+'diciembre-21'!BR18</f>
        <v>18</v>
      </c>
      <c r="BS18" s="12">
        <f>'octubre-21'!BS18+'noviembre-21'!BS18+'diciembre-21'!BS18</f>
        <v>4</v>
      </c>
      <c r="BT18" s="12">
        <f>'octubre-21'!BT18+'noviembre-21'!BT18+'diciembre-21'!BT18</f>
        <v>13</v>
      </c>
      <c r="BU18" s="12">
        <f>'octubre-21'!BU18+'noviembre-21'!BU18+'diciembre-21'!BU18</f>
        <v>0</v>
      </c>
      <c r="BV18" s="12">
        <f>'octubre-21'!BV18+'noviembre-21'!BV18+'diciembre-21'!BV18</f>
        <v>20</v>
      </c>
      <c r="BW18" s="12">
        <f>'octubre-21'!BW18+'noviembre-21'!BW18+'diciembre-21'!BW18</f>
        <v>0</v>
      </c>
      <c r="BX18" s="12">
        <f>'octubre-21'!BX18+'noviembre-21'!BX18+'diciembre-21'!BX18</f>
        <v>0</v>
      </c>
      <c r="BY18" s="14">
        <f t="shared" si="7"/>
        <v>55</v>
      </c>
    </row>
    <row r="19" spans="1:77" ht="76.5" customHeight="1" x14ac:dyDescent="0.2">
      <c r="A19" s="32" t="s">
        <v>109</v>
      </c>
      <c r="B19" s="10">
        <v>12</v>
      </c>
      <c r="C19" s="11" t="s">
        <v>25</v>
      </c>
      <c r="D19" s="11" t="s">
        <v>46</v>
      </c>
      <c r="E19" s="10" t="s">
        <v>47</v>
      </c>
      <c r="F19" s="12">
        <f>'octubre-21'!F19+'noviembre-21'!F19+'diciembre-21'!F19</f>
        <v>0</v>
      </c>
      <c r="G19" s="12">
        <f>'octubre-21'!G19+'noviembre-21'!G19+'diciembre-21'!G19</f>
        <v>0</v>
      </c>
      <c r="H19" s="12">
        <f>'octubre-21'!H19+'noviembre-21'!H19+'diciembre-21'!H19</f>
        <v>0</v>
      </c>
      <c r="I19" s="12">
        <f>'octubre-21'!I19+'noviembre-21'!I19+'diciembre-21'!I19</f>
        <v>0</v>
      </c>
      <c r="J19" s="12">
        <f>'octubre-21'!J19+'noviembre-21'!J19+'diciembre-21'!J19</f>
        <v>0</v>
      </c>
      <c r="K19" s="12">
        <f>'octubre-21'!K19+'noviembre-21'!K19+'diciembre-21'!K19</f>
        <v>0</v>
      </c>
      <c r="L19" s="12">
        <f>'octubre-21'!L19+'noviembre-21'!L19+'diciembre-21'!L19</f>
        <v>0</v>
      </c>
      <c r="M19" s="12">
        <f>'octubre-21'!M19+'noviembre-21'!M19+'diciembre-21'!M19</f>
        <v>0</v>
      </c>
      <c r="N19" s="14">
        <f t="shared" si="0"/>
        <v>0</v>
      </c>
      <c r="O19" s="12">
        <f>'octubre-21'!O19+'noviembre-21'!O19+'diciembre-21'!O19</f>
        <v>0</v>
      </c>
      <c r="P19" s="12">
        <f>'octubre-21'!P19+'noviembre-21'!P19+'diciembre-21'!P19</f>
        <v>0</v>
      </c>
      <c r="Q19" s="12">
        <f>'octubre-21'!Q19+'noviembre-21'!Q19+'diciembre-21'!Q19</f>
        <v>0</v>
      </c>
      <c r="R19" s="12">
        <f>'octubre-21'!R19+'noviembre-21'!R19+'diciembre-21'!R19</f>
        <v>0</v>
      </c>
      <c r="S19" s="12">
        <f>'octubre-21'!S19+'noviembre-21'!S19+'diciembre-21'!S19</f>
        <v>0</v>
      </c>
      <c r="T19" s="12">
        <f>'octubre-21'!T19+'noviembre-21'!T19+'diciembre-21'!T19</f>
        <v>0</v>
      </c>
      <c r="U19" s="12">
        <f>'octubre-21'!U19+'noviembre-21'!U19+'diciembre-21'!U19</f>
        <v>0</v>
      </c>
      <c r="V19" s="12">
        <f>'octubre-21'!V19+'noviembre-21'!V19+'diciembre-21'!V19</f>
        <v>0</v>
      </c>
      <c r="W19" s="14">
        <f t="shared" si="1"/>
        <v>0</v>
      </c>
      <c r="X19" s="12">
        <f>'octubre-21'!X19+'noviembre-21'!X19+'diciembre-21'!X19</f>
        <v>0</v>
      </c>
      <c r="Y19" s="12">
        <f>'octubre-21'!Y19+'noviembre-21'!Y19+'diciembre-21'!Y19</f>
        <v>0</v>
      </c>
      <c r="Z19" s="12">
        <f>'octubre-21'!Z19+'noviembre-21'!Z19+'diciembre-21'!Z19</f>
        <v>0</v>
      </c>
      <c r="AA19" s="12">
        <f>'octubre-21'!AA19+'noviembre-21'!AA19+'diciembre-21'!AA19</f>
        <v>0</v>
      </c>
      <c r="AB19" s="12">
        <f>'octubre-21'!AB19+'noviembre-21'!AB19+'diciembre-21'!AB19</f>
        <v>0</v>
      </c>
      <c r="AC19" s="12">
        <f>'octubre-21'!AC19+'noviembre-21'!AC19+'diciembre-21'!AC19</f>
        <v>0</v>
      </c>
      <c r="AD19" s="12">
        <f>'octubre-21'!AD19+'noviembre-21'!AD19+'diciembre-21'!AD19</f>
        <v>0</v>
      </c>
      <c r="AE19" s="12">
        <f>'octubre-21'!AE19+'noviembre-21'!AE19+'diciembre-21'!AE19</f>
        <v>0</v>
      </c>
      <c r="AF19" s="14">
        <f t="shared" si="2"/>
        <v>0</v>
      </c>
      <c r="AG19" s="12">
        <f>'octubre-21'!AG19+'noviembre-21'!AG19+'diciembre-21'!AG19</f>
        <v>0</v>
      </c>
      <c r="AH19" s="12">
        <f>'octubre-21'!AH19+'noviembre-21'!AH19+'diciembre-21'!AH19</f>
        <v>0</v>
      </c>
      <c r="AI19" s="12">
        <f>'octubre-21'!AI19+'noviembre-21'!AI19+'diciembre-21'!AI19</f>
        <v>0</v>
      </c>
      <c r="AJ19" s="12">
        <f>'octubre-21'!AJ19+'noviembre-21'!AJ19+'diciembre-21'!AJ19</f>
        <v>0</v>
      </c>
      <c r="AK19" s="12">
        <f>'octubre-21'!AK19+'noviembre-21'!AK19+'diciembre-21'!AK19</f>
        <v>0</v>
      </c>
      <c r="AL19" s="12">
        <f>'octubre-21'!AL19+'noviembre-21'!AL19+'diciembre-21'!AL19</f>
        <v>0</v>
      </c>
      <c r="AM19" s="12">
        <f>'octubre-21'!AM19+'noviembre-21'!AM19+'diciembre-21'!AM19</f>
        <v>0</v>
      </c>
      <c r="AN19" s="12">
        <f>'octubre-21'!AN19+'noviembre-21'!AN19+'diciembre-21'!AN19</f>
        <v>0</v>
      </c>
      <c r="AO19" s="14">
        <f t="shared" si="3"/>
        <v>0</v>
      </c>
      <c r="AP19" s="12">
        <f>'octubre-21'!AP19+'noviembre-21'!AP19+'diciembre-21'!AP19</f>
        <v>0</v>
      </c>
      <c r="AQ19" s="12">
        <f>'octubre-21'!AQ19+'noviembre-21'!AQ19+'diciembre-21'!AQ19</f>
        <v>0</v>
      </c>
      <c r="AR19" s="12">
        <f>'octubre-21'!AR19+'noviembre-21'!AR19+'diciembre-21'!AR19</f>
        <v>0</v>
      </c>
      <c r="AS19" s="12">
        <f>'octubre-21'!AS19+'noviembre-21'!AS19+'diciembre-21'!AS19</f>
        <v>0</v>
      </c>
      <c r="AT19" s="12">
        <f>'octubre-21'!AT19+'noviembre-21'!AT19+'diciembre-21'!AT19</f>
        <v>0</v>
      </c>
      <c r="AU19" s="12">
        <f>'octubre-21'!AU19+'noviembre-21'!AU19+'diciembre-21'!AU19</f>
        <v>0</v>
      </c>
      <c r="AV19" s="12">
        <f>'octubre-21'!AV19+'noviembre-21'!AV19+'diciembre-21'!AV19</f>
        <v>0</v>
      </c>
      <c r="AW19" s="12">
        <f>'octubre-21'!AW19+'noviembre-21'!AW19+'diciembre-21'!AW19</f>
        <v>0</v>
      </c>
      <c r="AX19" s="14">
        <f t="shared" si="4"/>
        <v>0</v>
      </c>
      <c r="AY19" s="12">
        <f>'octubre-21'!AY19+'noviembre-21'!AY19+'diciembre-21'!AY19</f>
        <v>0</v>
      </c>
      <c r="AZ19" s="12">
        <f>'octubre-21'!AZ19+'noviembre-21'!AZ19+'diciembre-21'!AZ19</f>
        <v>0</v>
      </c>
      <c r="BA19" s="12">
        <f>'octubre-21'!BA19+'noviembre-21'!BA19+'diciembre-21'!BA19</f>
        <v>0</v>
      </c>
      <c r="BB19" s="12">
        <f>'octubre-21'!BB19+'noviembre-21'!BB19+'diciembre-21'!BB19</f>
        <v>0</v>
      </c>
      <c r="BC19" s="12">
        <f>'octubre-21'!BC19+'noviembre-21'!BC19+'diciembre-21'!BC19</f>
        <v>0</v>
      </c>
      <c r="BD19" s="12">
        <f>'octubre-21'!BD19+'noviembre-21'!BD19+'diciembre-21'!BD19</f>
        <v>0</v>
      </c>
      <c r="BE19" s="12">
        <f>'octubre-21'!BE19+'noviembre-21'!BE19+'diciembre-21'!BE19</f>
        <v>0</v>
      </c>
      <c r="BF19" s="12">
        <f>'octubre-21'!BF19+'noviembre-21'!BF19+'diciembre-21'!BF19</f>
        <v>0</v>
      </c>
      <c r="BG19" s="14">
        <f t="shared" si="5"/>
        <v>0</v>
      </c>
      <c r="BH19" s="12">
        <f>'octubre-21'!BH19+'noviembre-21'!BH19+'diciembre-21'!BH19</f>
        <v>0</v>
      </c>
      <c r="BI19" s="12">
        <f>'octubre-21'!BI19+'noviembre-21'!BI19+'diciembre-21'!BI19</f>
        <v>0</v>
      </c>
      <c r="BJ19" s="12">
        <f>'octubre-21'!BJ19+'noviembre-21'!BJ19+'diciembre-21'!BJ19</f>
        <v>0</v>
      </c>
      <c r="BK19" s="12">
        <f>'octubre-21'!BK19+'noviembre-21'!BK19+'diciembre-21'!BK19</f>
        <v>0</v>
      </c>
      <c r="BL19" s="12">
        <f>'octubre-21'!BL19+'noviembre-21'!BL19+'diciembre-21'!BL19</f>
        <v>0</v>
      </c>
      <c r="BM19" s="12">
        <f>'octubre-21'!BM19+'noviembre-21'!BM19+'diciembre-21'!BM19</f>
        <v>0</v>
      </c>
      <c r="BN19" s="12">
        <f>'octubre-21'!BN19+'noviembre-21'!BN19+'diciembre-21'!BN19</f>
        <v>0</v>
      </c>
      <c r="BO19" s="12">
        <f>'octubre-21'!BO19+'noviembre-21'!BO19+'diciembre-21'!BO19</f>
        <v>0</v>
      </c>
      <c r="BP19" s="14">
        <f t="shared" si="6"/>
        <v>0</v>
      </c>
      <c r="BQ19" s="12">
        <f>'octubre-21'!BQ19+'noviembre-21'!BQ19+'diciembre-21'!BQ19</f>
        <v>0</v>
      </c>
      <c r="BR19" s="12">
        <f>'octubre-21'!BR19+'noviembre-21'!BR19+'diciembre-21'!BR19</f>
        <v>0</v>
      </c>
      <c r="BS19" s="12">
        <f>'octubre-21'!BS19+'noviembre-21'!BS19+'diciembre-21'!BS19</f>
        <v>0</v>
      </c>
      <c r="BT19" s="12">
        <f>'octubre-21'!BT19+'noviembre-21'!BT19+'diciembre-21'!BT19</f>
        <v>0</v>
      </c>
      <c r="BU19" s="12">
        <f>'octubre-21'!BU19+'noviembre-21'!BU19+'diciembre-21'!BU19</f>
        <v>0</v>
      </c>
      <c r="BV19" s="12">
        <f>'octubre-21'!BV19+'noviembre-21'!BV19+'diciembre-21'!BV19</f>
        <v>0</v>
      </c>
      <c r="BW19" s="12">
        <f>'octubre-21'!BW19+'noviembre-21'!BW19+'diciembre-21'!BW19</f>
        <v>0</v>
      </c>
      <c r="BX19" s="12">
        <f>'octubre-21'!BX19+'noviembre-21'!BX19+'diciembre-21'!BX19</f>
        <v>0</v>
      </c>
      <c r="BY19" s="14">
        <f t="shared" si="7"/>
        <v>0</v>
      </c>
    </row>
    <row r="20" spans="1:77" ht="76.5" customHeight="1" x14ac:dyDescent="0.2">
      <c r="A20" s="32" t="s">
        <v>109</v>
      </c>
      <c r="B20" s="10">
        <v>13</v>
      </c>
      <c r="C20" s="11" t="s">
        <v>25</v>
      </c>
      <c r="D20" s="11" t="s">
        <v>48</v>
      </c>
      <c r="E20" s="10" t="s">
        <v>49</v>
      </c>
      <c r="F20" s="12">
        <f>'octubre-21'!F20+'noviembre-21'!F20+'diciembre-21'!F20</f>
        <v>0</v>
      </c>
      <c r="G20" s="12">
        <f>'octubre-21'!G20+'noviembre-21'!G20+'diciembre-21'!G20</f>
        <v>0</v>
      </c>
      <c r="H20" s="12">
        <f>'octubre-21'!H20+'noviembre-21'!H20+'diciembre-21'!H20</f>
        <v>0</v>
      </c>
      <c r="I20" s="12">
        <f>'octubre-21'!I20+'noviembre-21'!I20+'diciembre-21'!I20</f>
        <v>0</v>
      </c>
      <c r="J20" s="12">
        <f>'octubre-21'!J20+'noviembre-21'!J20+'diciembre-21'!J20</f>
        <v>0</v>
      </c>
      <c r="K20" s="12">
        <f>'octubre-21'!K20+'noviembre-21'!K20+'diciembre-21'!K20</f>
        <v>0</v>
      </c>
      <c r="L20" s="12">
        <f>'octubre-21'!L20+'noviembre-21'!L20+'diciembre-21'!L20</f>
        <v>0</v>
      </c>
      <c r="M20" s="12">
        <f>'octubre-21'!M20+'noviembre-21'!M20+'diciembre-21'!M20</f>
        <v>0</v>
      </c>
      <c r="N20" s="14">
        <f t="shared" si="0"/>
        <v>0</v>
      </c>
      <c r="O20" s="12">
        <f>'octubre-21'!O20+'noviembre-21'!O20+'diciembre-21'!O20</f>
        <v>0</v>
      </c>
      <c r="P20" s="12">
        <f>'octubre-21'!P20+'noviembre-21'!P20+'diciembre-21'!P20</f>
        <v>0</v>
      </c>
      <c r="Q20" s="12">
        <f>'octubre-21'!Q20+'noviembre-21'!Q20+'diciembre-21'!Q20</f>
        <v>0</v>
      </c>
      <c r="R20" s="12">
        <f>'octubre-21'!R20+'noviembre-21'!R20+'diciembre-21'!R20</f>
        <v>0</v>
      </c>
      <c r="S20" s="12">
        <f>'octubre-21'!S20+'noviembre-21'!S20+'diciembre-21'!S20</f>
        <v>0</v>
      </c>
      <c r="T20" s="12">
        <f>'octubre-21'!T20+'noviembre-21'!T20+'diciembre-21'!T20</f>
        <v>0</v>
      </c>
      <c r="U20" s="12">
        <f>'octubre-21'!U20+'noviembre-21'!U20+'diciembre-21'!U20</f>
        <v>0</v>
      </c>
      <c r="V20" s="12">
        <f>'octubre-21'!V20+'noviembre-21'!V20+'diciembre-21'!V20</f>
        <v>0</v>
      </c>
      <c r="W20" s="14">
        <f t="shared" si="1"/>
        <v>0</v>
      </c>
      <c r="X20" s="12">
        <f>'octubre-21'!X20+'noviembre-21'!X20+'diciembre-21'!X20</f>
        <v>0</v>
      </c>
      <c r="Y20" s="12">
        <f>'octubre-21'!Y20+'noviembre-21'!Y20+'diciembre-21'!Y20</f>
        <v>2</v>
      </c>
      <c r="Z20" s="12">
        <f>'octubre-21'!Z20+'noviembre-21'!Z20+'diciembre-21'!Z20</f>
        <v>0</v>
      </c>
      <c r="AA20" s="12">
        <f>'octubre-21'!AA20+'noviembre-21'!AA20+'diciembre-21'!AA20</f>
        <v>0</v>
      </c>
      <c r="AB20" s="12">
        <f>'octubre-21'!AB20+'noviembre-21'!AB20+'diciembre-21'!AB20</f>
        <v>1</v>
      </c>
      <c r="AC20" s="12">
        <f>'octubre-21'!AC20+'noviembre-21'!AC20+'diciembre-21'!AC20</f>
        <v>1</v>
      </c>
      <c r="AD20" s="12">
        <f>'octubre-21'!AD20+'noviembre-21'!AD20+'diciembre-21'!AD20</f>
        <v>0</v>
      </c>
      <c r="AE20" s="12">
        <f>'octubre-21'!AE20+'noviembre-21'!AE20+'diciembre-21'!AE20</f>
        <v>0</v>
      </c>
      <c r="AF20" s="14">
        <f t="shared" si="2"/>
        <v>4</v>
      </c>
      <c r="AG20" s="12">
        <f>'octubre-21'!AG20+'noviembre-21'!AG20+'diciembre-21'!AG20</f>
        <v>0</v>
      </c>
      <c r="AH20" s="12">
        <f>'octubre-21'!AH20+'noviembre-21'!AH20+'diciembre-21'!AH20</f>
        <v>0</v>
      </c>
      <c r="AI20" s="12">
        <f>'octubre-21'!AI20+'noviembre-21'!AI20+'diciembre-21'!AI20</f>
        <v>0</v>
      </c>
      <c r="AJ20" s="12">
        <f>'octubre-21'!AJ20+'noviembre-21'!AJ20+'diciembre-21'!AJ20</f>
        <v>0</v>
      </c>
      <c r="AK20" s="12">
        <f>'octubre-21'!AK20+'noviembre-21'!AK20+'diciembre-21'!AK20</f>
        <v>0</v>
      </c>
      <c r="AL20" s="12">
        <f>'octubre-21'!AL20+'noviembre-21'!AL20+'diciembre-21'!AL20</f>
        <v>0</v>
      </c>
      <c r="AM20" s="12">
        <f>'octubre-21'!AM20+'noviembre-21'!AM20+'diciembre-21'!AM20</f>
        <v>0</v>
      </c>
      <c r="AN20" s="12">
        <f>'octubre-21'!AN20+'noviembre-21'!AN20+'diciembre-21'!AN20</f>
        <v>0</v>
      </c>
      <c r="AO20" s="14">
        <f t="shared" si="3"/>
        <v>0</v>
      </c>
      <c r="AP20" s="12">
        <f>'octubre-21'!AP20+'noviembre-21'!AP20+'diciembre-21'!AP20</f>
        <v>0</v>
      </c>
      <c r="AQ20" s="12">
        <f>'octubre-21'!AQ20+'noviembre-21'!AQ20+'diciembre-21'!AQ20</f>
        <v>0</v>
      </c>
      <c r="AR20" s="12">
        <f>'octubre-21'!AR20+'noviembre-21'!AR20+'diciembre-21'!AR20</f>
        <v>0</v>
      </c>
      <c r="AS20" s="12">
        <f>'octubre-21'!AS20+'noviembre-21'!AS20+'diciembre-21'!AS20</f>
        <v>0</v>
      </c>
      <c r="AT20" s="12">
        <f>'octubre-21'!AT20+'noviembre-21'!AT20+'diciembre-21'!AT20</f>
        <v>0</v>
      </c>
      <c r="AU20" s="12">
        <f>'octubre-21'!AU20+'noviembre-21'!AU20+'diciembre-21'!AU20</f>
        <v>0</v>
      </c>
      <c r="AV20" s="12">
        <f>'octubre-21'!AV20+'noviembre-21'!AV20+'diciembre-21'!AV20</f>
        <v>0</v>
      </c>
      <c r="AW20" s="12">
        <f>'octubre-21'!AW20+'noviembre-21'!AW20+'diciembre-21'!AW20</f>
        <v>0</v>
      </c>
      <c r="AX20" s="14">
        <f t="shared" si="4"/>
        <v>0</v>
      </c>
      <c r="AY20" s="12">
        <f>'octubre-21'!AY20+'noviembre-21'!AY20+'diciembre-21'!AY20</f>
        <v>0</v>
      </c>
      <c r="AZ20" s="12">
        <f>'octubre-21'!AZ20+'noviembre-21'!AZ20+'diciembre-21'!AZ20</f>
        <v>0</v>
      </c>
      <c r="BA20" s="12">
        <f>'octubre-21'!BA20+'noviembre-21'!BA20+'diciembre-21'!BA20</f>
        <v>0</v>
      </c>
      <c r="BB20" s="12">
        <f>'octubre-21'!BB20+'noviembre-21'!BB20+'diciembre-21'!BB20</f>
        <v>0</v>
      </c>
      <c r="BC20" s="12">
        <f>'octubre-21'!BC20+'noviembre-21'!BC20+'diciembre-21'!BC20</f>
        <v>0</v>
      </c>
      <c r="BD20" s="12">
        <f>'octubre-21'!BD20+'noviembre-21'!BD20+'diciembre-21'!BD20</f>
        <v>0</v>
      </c>
      <c r="BE20" s="12">
        <f>'octubre-21'!BE20+'noviembre-21'!BE20+'diciembre-21'!BE20</f>
        <v>0</v>
      </c>
      <c r="BF20" s="12">
        <f>'octubre-21'!BF20+'noviembre-21'!BF20+'diciembre-21'!BF20</f>
        <v>0</v>
      </c>
      <c r="BG20" s="14">
        <f t="shared" si="5"/>
        <v>0</v>
      </c>
      <c r="BH20" s="12">
        <f>'octubre-21'!BH20+'noviembre-21'!BH20+'diciembre-21'!BH20</f>
        <v>6</v>
      </c>
      <c r="BI20" s="12">
        <f>'octubre-21'!BI20+'noviembre-21'!BI20+'diciembre-21'!BI20</f>
        <v>1</v>
      </c>
      <c r="BJ20" s="12">
        <f>'octubre-21'!BJ20+'noviembre-21'!BJ20+'diciembre-21'!BJ20</f>
        <v>1</v>
      </c>
      <c r="BK20" s="12">
        <f>'octubre-21'!BK20+'noviembre-21'!BK20+'diciembre-21'!BK20</f>
        <v>1</v>
      </c>
      <c r="BL20" s="12">
        <f>'octubre-21'!BL20+'noviembre-21'!BL20+'diciembre-21'!BL20</f>
        <v>0</v>
      </c>
      <c r="BM20" s="12">
        <f>'octubre-21'!BM20+'noviembre-21'!BM20+'diciembre-21'!BM20</f>
        <v>0</v>
      </c>
      <c r="BN20" s="12">
        <f>'octubre-21'!BN20+'noviembre-21'!BN20+'diciembre-21'!BN20</f>
        <v>0</v>
      </c>
      <c r="BO20" s="12">
        <f>'octubre-21'!BO20+'noviembre-21'!BO20+'diciembre-21'!BO20</f>
        <v>0</v>
      </c>
      <c r="BP20" s="14">
        <f t="shared" si="6"/>
        <v>9</v>
      </c>
      <c r="BQ20" s="12">
        <f>'octubre-21'!BQ20+'noviembre-21'!BQ20+'diciembre-21'!BQ20</f>
        <v>0</v>
      </c>
      <c r="BR20" s="12">
        <f>'octubre-21'!BR20+'noviembre-21'!BR20+'diciembre-21'!BR20</f>
        <v>0</v>
      </c>
      <c r="BS20" s="12">
        <f>'octubre-21'!BS20+'noviembre-21'!BS20+'diciembre-21'!BS20</f>
        <v>0</v>
      </c>
      <c r="BT20" s="12">
        <f>'octubre-21'!BT20+'noviembre-21'!BT20+'diciembre-21'!BT20</f>
        <v>0</v>
      </c>
      <c r="BU20" s="12">
        <f>'octubre-21'!BU20+'noviembre-21'!BU20+'diciembre-21'!BU20</f>
        <v>0</v>
      </c>
      <c r="BV20" s="12">
        <f>'octubre-21'!BV20+'noviembre-21'!BV20+'diciembre-21'!BV20</f>
        <v>0</v>
      </c>
      <c r="BW20" s="12">
        <f>'octubre-21'!BW20+'noviembre-21'!BW20+'diciembre-21'!BW20</f>
        <v>0</v>
      </c>
      <c r="BX20" s="12">
        <f>'octubre-21'!BX20+'noviembre-21'!BX20+'diciembre-21'!BX20</f>
        <v>0</v>
      </c>
      <c r="BY20" s="14">
        <f t="shared" si="7"/>
        <v>0</v>
      </c>
    </row>
    <row r="21" spans="1:77" ht="76.5" customHeight="1" x14ac:dyDescent="0.2">
      <c r="A21" s="32" t="s">
        <v>109</v>
      </c>
      <c r="B21" s="10">
        <v>14</v>
      </c>
      <c r="C21" s="11" t="s">
        <v>25</v>
      </c>
      <c r="D21" s="11" t="s">
        <v>50</v>
      </c>
      <c r="E21" s="10" t="s">
        <v>51</v>
      </c>
      <c r="F21" s="12">
        <f>'octubre-21'!F21+'noviembre-21'!F21+'diciembre-21'!F21</f>
        <v>0</v>
      </c>
      <c r="G21" s="12">
        <f>'octubre-21'!G21+'noviembre-21'!G21+'diciembre-21'!G21</f>
        <v>0</v>
      </c>
      <c r="H21" s="12">
        <f>'octubre-21'!H21+'noviembre-21'!H21+'diciembre-21'!H21</f>
        <v>159</v>
      </c>
      <c r="I21" s="12">
        <f>'octubre-21'!I21+'noviembre-21'!I21+'diciembre-21'!I21</f>
        <v>80</v>
      </c>
      <c r="J21" s="12">
        <f>'octubre-21'!J21+'noviembre-21'!J21+'diciembre-21'!J21</f>
        <v>50</v>
      </c>
      <c r="K21" s="12">
        <f>'octubre-21'!K21+'noviembre-21'!K21+'diciembre-21'!K21</f>
        <v>45</v>
      </c>
      <c r="L21" s="12">
        <f>'octubre-21'!L21+'noviembre-21'!L21+'diciembre-21'!L21</f>
        <v>0</v>
      </c>
      <c r="M21" s="12">
        <f>'octubre-21'!M21+'noviembre-21'!M21+'diciembre-21'!M21</f>
        <v>3</v>
      </c>
      <c r="N21" s="14">
        <f t="shared" si="0"/>
        <v>337</v>
      </c>
      <c r="O21" s="12">
        <f>'octubre-21'!O21+'noviembre-21'!O21+'diciembre-21'!O21</f>
        <v>0</v>
      </c>
      <c r="P21" s="12">
        <f>'octubre-21'!P21+'noviembre-21'!P21+'diciembre-21'!P21</f>
        <v>6</v>
      </c>
      <c r="Q21" s="12">
        <f>'octubre-21'!Q21+'noviembre-21'!Q21+'diciembre-21'!Q21</f>
        <v>2</v>
      </c>
      <c r="R21" s="12">
        <f>'octubre-21'!R21+'noviembre-21'!R21+'diciembre-21'!R21</f>
        <v>3</v>
      </c>
      <c r="S21" s="12">
        <f>'octubre-21'!S21+'noviembre-21'!S21+'diciembre-21'!S21</f>
        <v>3</v>
      </c>
      <c r="T21" s="12">
        <f>'octubre-21'!T21+'noviembre-21'!T21+'diciembre-21'!T21</f>
        <v>8</v>
      </c>
      <c r="U21" s="12">
        <f>'octubre-21'!U21+'noviembre-21'!U21+'diciembre-21'!U21</f>
        <v>0</v>
      </c>
      <c r="V21" s="12">
        <f>'octubre-21'!V21+'noviembre-21'!V21+'diciembre-21'!V21</f>
        <v>7</v>
      </c>
      <c r="W21" s="14">
        <f t="shared" si="1"/>
        <v>29</v>
      </c>
      <c r="X21" s="12">
        <f>'octubre-21'!X21+'noviembre-21'!X21+'diciembre-21'!X21</f>
        <v>3</v>
      </c>
      <c r="Y21" s="12">
        <f>'octubre-21'!Y21+'noviembre-21'!Y21+'diciembre-21'!Y21</f>
        <v>12</v>
      </c>
      <c r="Z21" s="12">
        <f>'octubre-21'!Z21+'noviembre-21'!Z21+'diciembre-21'!Z21</f>
        <v>21</v>
      </c>
      <c r="AA21" s="12">
        <f>'octubre-21'!AA21+'noviembre-21'!AA21+'diciembre-21'!AA21</f>
        <v>49</v>
      </c>
      <c r="AB21" s="12">
        <f>'octubre-21'!AB21+'noviembre-21'!AB21+'diciembre-21'!AB21</f>
        <v>22</v>
      </c>
      <c r="AC21" s="12">
        <f>'octubre-21'!AC21+'noviembre-21'!AC21+'diciembre-21'!AC21</f>
        <v>19</v>
      </c>
      <c r="AD21" s="12">
        <f>'octubre-21'!AD21+'noviembre-21'!AD21+'diciembre-21'!AD21</f>
        <v>6</v>
      </c>
      <c r="AE21" s="12">
        <f>'octubre-21'!AE21+'noviembre-21'!AE21+'diciembre-21'!AE21</f>
        <v>1</v>
      </c>
      <c r="AF21" s="14">
        <f t="shared" si="2"/>
        <v>133</v>
      </c>
      <c r="AG21" s="12">
        <f>'octubre-21'!AG21+'noviembre-21'!AG21+'diciembre-21'!AG21</f>
        <v>0</v>
      </c>
      <c r="AH21" s="12">
        <f>'octubre-21'!AH21+'noviembre-21'!AH21+'diciembre-21'!AH21</f>
        <v>0</v>
      </c>
      <c r="AI21" s="12">
        <f>'octubre-21'!AI21+'noviembre-21'!AI21+'diciembre-21'!AI21</f>
        <v>0</v>
      </c>
      <c r="AJ21" s="12">
        <f>'octubre-21'!AJ21+'noviembre-21'!AJ21+'diciembre-21'!AJ21</f>
        <v>3</v>
      </c>
      <c r="AK21" s="12">
        <f>'octubre-21'!AK21+'noviembre-21'!AK21+'diciembre-21'!AK21</f>
        <v>11</v>
      </c>
      <c r="AL21" s="12">
        <f>'octubre-21'!AL21+'noviembre-21'!AL21+'diciembre-21'!AL21</f>
        <v>0</v>
      </c>
      <c r="AM21" s="12">
        <f>'octubre-21'!AM21+'noviembre-21'!AM21+'diciembre-21'!AM21</f>
        <v>0</v>
      </c>
      <c r="AN21" s="12">
        <f>'octubre-21'!AN21+'noviembre-21'!AN21+'diciembre-21'!AN21</f>
        <v>0</v>
      </c>
      <c r="AO21" s="14">
        <f t="shared" si="3"/>
        <v>14</v>
      </c>
      <c r="AP21" s="12">
        <f>'octubre-21'!AP21+'noviembre-21'!AP21+'diciembre-21'!AP21</f>
        <v>0</v>
      </c>
      <c r="AQ21" s="12">
        <f>'octubre-21'!AQ21+'noviembre-21'!AQ21+'diciembre-21'!AQ21</f>
        <v>0</v>
      </c>
      <c r="AR21" s="12">
        <f>'octubre-21'!AR21+'noviembre-21'!AR21+'diciembre-21'!AR21</f>
        <v>0</v>
      </c>
      <c r="AS21" s="12">
        <f>'octubre-21'!AS21+'noviembre-21'!AS21+'diciembre-21'!AS21</f>
        <v>0</v>
      </c>
      <c r="AT21" s="12">
        <f>'octubre-21'!AT21+'noviembre-21'!AT21+'diciembre-21'!AT21</f>
        <v>0</v>
      </c>
      <c r="AU21" s="12">
        <f>'octubre-21'!AU21+'noviembre-21'!AU21+'diciembre-21'!AU21</f>
        <v>0</v>
      </c>
      <c r="AV21" s="12">
        <f>'octubre-21'!AV21+'noviembre-21'!AV21+'diciembre-21'!AV21</f>
        <v>0</v>
      </c>
      <c r="AW21" s="12">
        <f>'octubre-21'!AW21+'noviembre-21'!AW21+'diciembre-21'!AW21</f>
        <v>0</v>
      </c>
      <c r="AX21" s="14">
        <f t="shared" si="4"/>
        <v>0</v>
      </c>
      <c r="AY21" s="12">
        <f>'octubre-21'!AY21+'noviembre-21'!AY21+'diciembre-21'!AY21</f>
        <v>0</v>
      </c>
      <c r="AZ21" s="12">
        <f>'octubre-21'!AZ21+'noviembre-21'!AZ21+'diciembre-21'!AZ21</f>
        <v>0</v>
      </c>
      <c r="BA21" s="12">
        <f>'octubre-21'!BA21+'noviembre-21'!BA21+'diciembre-21'!BA21</f>
        <v>3</v>
      </c>
      <c r="BB21" s="12">
        <f>'octubre-21'!BB21+'noviembre-21'!BB21+'diciembre-21'!BB21</f>
        <v>0</v>
      </c>
      <c r="BC21" s="12">
        <f>'octubre-21'!BC21+'noviembre-21'!BC21+'diciembre-21'!BC21</f>
        <v>0</v>
      </c>
      <c r="BD21" s="12">
        <f>'octubre-21'!BD21+'noviembre-21'!BD21+'diciembre-21'!BD21</f>
        <v>0</v>
      </c>
      <c r="BE21" s="12">
        <f>'octubre-21'!BE21+'noviembre-21'!BE21+'diciembre-21'!BE21</f>
        <v>0</v>
      </c>
      <c r="BF21" s="12">
        <f>'octubre-21'!BF21+'noviembre-21'!BF21+'diciembre-21'!BF21</f>
        <v>0</v>
      </c>
      <c r="BG21" s="14">
        <f t="shared" si="5"/>
        <v>3</v>
      </c>
      <c r="BH21" s="12">
        <f>'octubre-21'!BH21+'noviembre-21'!BH21+'diciembre-21'!BH21</f>
        <v>3</v>
      </c>
      <c r="BI21" s="12">
        <f>'octubre-21'!BI21+'noviembre-21'!BI21+'diciembre-21'!BI21</f>
        <v>11</v>
      </c>
      <c r="BJ21" s="12">
        <f>'octubre-21'!BJ21+'noviembre-21'!BJ21+'diciembre-21'!BJ21</f>
        <v>2</v>
      </c>
      <c r="BK21" s="12">
        <f>'octubre-21'!BK21+'noviembre-21'!BK21+'diciembre-21'!BK21</f>
        <v>15</v>
      </c>
      <c r="BL21" s="12">
        <f>'octubre-21'!BL21+'noviembre-21'!BL21+'diciembre-21'!BL21</f>
        <v>5</v>
      </c>
      <c r="BM21" s="12">
        <f>'octubre-21'!BM21+'noviembre-21'!BM21+'diciembre-21'!BM21</f>
        <v>7</v>
      </c>
      <c r="BN21" s="12">
        <f>'octubre-21'!BN21+'noviembre-21'!BN21+'diciembre-21'!BN21</f>
        <v>3</v>
      </c>
      <c r="BO21" s="12">
        <f>'octubre-21'!BO21+'noviembre-21'!BO21+'diciembre-21'!BO21</f>
        <v>0</v>
      </c>
      <c r="BP21" s="14">
        <f t="shared" si="6"/>
        <v>46</v>
      </c>
      <c r="BQ21" s="12">
        <f>'octubre-21'!BQ21+'noviembre-21'!BQ21+'diciembre-21'!BQ21</f>
        <v>8</v>
      </c>
      <c r="BR21" s="12">
        <f>'octubre-21'!BR21+'noviembre-21'!BR21+'diciembre-21'!BR21</f>
        <v>2</v>
      </c>
      <c r="BS21" s="12">
        <f>'octubre-21'!BS21+'noviembre-21'!BS21+'diciembre-21'!BS21</f>
        <v>16</v>
      </c>
      <c r="BT21" s="12">
        <f>'octubre-21'!BT21+'noviembre-21'!BT21+'diciembre-21'!BT21</f>
        <v>31</v>
      </c>
      <c r="BU21" s="12">
        <f>'octubre-21'!BU21+'noviembre-21'!BU21+'diciembre-21'!BU21</f>
        <v>22</v>
      </c>
      <c r="BV21" s="12">
        <f>'octubre-21'!BV21+'noviembre-21'!BV21+'diciembre-21'!BV21</f>
        <v>27</v>
      </c>
      <c r="BW21" s="12">
        <f>'octubre-21'!BW21+'noviembre-21'!BW21+'diciembre-21'!BW21</f>
        <v>12</v>
      </c>
      <c r="BX21" s="12">
        <f>'octubre-21'!BX21+'noviembre-21'!BX21+'diciembre-21'!BX21</f>
        <v>10</v>
      </c>
      <c r="BY21" s="14">
        <f t="shared" si="7"/>
        <v>128</v>
      </c>
    </row>
    <row r="22" spans="1:77" ht="76.5" customHeight="1" x14ac:dyDescent="0.2">
      <c r="A22" s="32" t="s">
        <v>109</v>
      </c>
      <c r="B22" s="10">
        <v>15</v>
      </c>
      <c r="C22" s="11" t="s">
        <v>25</v>
      </c>
      <c r="D22" s="11" t="s">
        <v>52</v>
      </c>
      <c r="E22" s="10" t="s">
        <v>53</v>
      </c>
      <c r="F22" s="12">
        <f>'octubre-21'!F22+'noviembre-21'!F22+'diciembre-21'!F22</f>
        <v>1</v>
      </c>
      <c r="G22" s="12">
        <f>'octubre-21'!G22+'noviembre-21'!G22+'diciembre-21'!G22</f>
        <v>0</v>
      </c>
      <c r="H22" s="12">
        <f>'octubre-21'!H22+'noviembre-21'!H22+'diciembre-21'!H22</f>
        <v>7</v>
      </c>
      <c r="I22" s="12">
        <f>'octubre-21'!I22+'noviembre-21'!I22+'diciembre-21'!I22</f>
        <v>4</v>
      </c>
      <c r="J22" s="12">
        <f>'octubre-21'!J22+'noviembre-21'!J22+'diciembre-21'!J22</f>
        <v>0</v>
      </c>
      <c r="K22" s="12">
        <f>'octubre-21'!K22+'noviembre-21'!K22+'diciembre-21'!K22</f>
        <v>31</v>
      </c>
      <c r="L22" s="12">
        <f>'octubre-21'!L22+'noviembre-21'!L22+'diciembre-21'!L22</f>
        <v>0</v>
      </c>
      <c r="M22" s="12">
        <f>'octubre-21'!M22+'noviembre-21'!M22+'diciembre-21'!M22</f>
        <v>0</v>
      </c>
      <c r="N22" s="14">
        <f t="shared" si="0"/>
        <v>43</v>
      </c>
      <c r="O22" s="12">
        <f>'octubre-21'!O22+'noviembre-21'!O22+'diciembre-21'!O22</f>
        <v>4</v>
      </c>
      <c r="P22" s="12">
        <f>'octubre-21'!P22+'noviembre-21'!P22+'diciembre-21'!P22</f>
        <v>0</v>
      </c>
      <c r="Q22" s="12">
        <f>'octubre-21'!Q22+'noviembre-21'!Q22+'diciembre-21'!Q22</f>
        <v>2</v>
      </c>
      <c r="R22" s="12">
        <f>'octubre-21'!R22+'noviembre-21'!R22+'diciembre-21'!R22</f>
        <v>0</v>
      </c>
      <c r="S22" s="12">
        <f>'octubre-21'!S22+'noviembre-21'!S22+'diciembre-21'!S22</f>
        <v>0</v>
      </c>
      <c r="T22" s="12">
        <f>'octubre-21'!T22+'noviembre-21'!T22+'diciembre-21'!T22</f>
        <v>0</v>
      </c>
      <c r="U22" s="12">
        <f>'octubre-21'!U22+'noviembre-21'!U22+'diciembre-21'!U22</f>
        <v>0</v>
      </c>
      <c r="V22" s="12">
        <f>'octubre-21'!V22+'noviembre-21'!V22+'diciembre-21'!V22</f>
        <v>0</v>
      </c>
      <c r="W22" s="14">
        <f t="shared" si="1"/>
        <v>6</v>
      </c>
      <c r="X22" s="12">
        <f>'octubre-21'!X22+'noviembre-21'!X22+'diciembre-21'!X22</f>
        <v>0</v>
      </c>
      <c r="Y22" s="12">
        <f>'octubre-21'!Y22+'noviembre-21'!Y22+'diciembre-21'!Y22</f>
        <v>7</v>
      </c>
      <c r="Z22" s="12">
        <f>'octubre-21'!Z22+'noviembre-21'!Z22+'diciembre-21'!Z22</f>
        <v>0</v>
      </c>
      <c r="AA22" s="12">
        <f>'octubre-21'!AA22+'noviembre-21'!AA22+'diciembre-21'!AA22</f>
        <v>2</v>
      </c>
      <c r="AB22" s="12">
        <f>'octubre-21'!AB22+'noviembre-21'!AB22+'diciembre-21'!AB22</f>
        <v>0</v>
      </c>
      <c r="AC22" s="12">
        <f>'octubre-21'!AC22+'noviembre-21'!AC22+'diciembre-21'!AC22</f>
        <v>9</v>
      </c>
      <c r="AD22" s="12">
        <f>'octubre-21'!AD22+'noviembre-21'!AD22+'diciembre-21'!AD22</f>
        <v>0</v>
      </c>
      <c r="AE22" s="12">
        <f>'octubre-21'!AE22+'noviembre-21'!AE22+'diciembre-21'!AE22</f>
        <v>0</v>
      </c>
      <c r="AF22" s="14">
        <f t="shared" si="2"/>
        <v>18</v>
      </c>
      <c r="AG22" s="12">
        <f>'octubre-21'!AG22+'noviembre-21'!AG22+'diciembre-21'!AG22</f>
        <v>0</v>
      </c>
      <c r="AH22" s="12">
        <f>'octubre-21'!AH22+'noviembre-21'!AH22+'diciembre-21'!AH22</f>
        <v>0</v>
      </c>
      <c r="AI22" s="12">
        <f>'octubre-21'!AI22+'noviembre-21'!AI22+'diciembre-21'!AI22</f>
        <v>0</v>
      </c>
      <c r="AJ22" s="12">
        <f>'octubre-21'!AJ22+'noviembre-21'!AJ22+'diciembre-21'!AJ22</f>
        <v>0</v>
      </c>
      <c r="AK22" s="12">
        <f>'octubre-21'!AK22+'noviembre-21'!AK22+'diciembre-21'!AK22</f>
        <v>0</v>
      </c>
      <c r="AL22" s="12">
        <f>'octubre-21'!AL22+'noviembre-21'!AL22+'diciembre-21'!AL22</f>
        <v>0</v>
      </c>
      <c r="AM22" s="12">
        <f>'octubre-21'!AM22+'noviembre-21'!AM22+'diciembre-21'!AM22</f>
        <v>0</v>
      </c>
      <c r="AN22" s="12">
        <f>'octubre-21'!AN22+'noviembre-21'!AN22+'diciembre-21'!AN22</f>
        <v>0</v>
      </c>
      <c r="AO22" s="14">
        <f t="shared" si="3"/>
        <v>0</v>
      </c>
      <c r="AP22" s="12">
        <f>'octubre-21'!AP22+'noviembre-21'!AP22+'diciembre-21'!AP22</f>
        <v>0</v>
      </c>
      <c r="AQ22" s="12">
        <f>'octubre-21'!AQ22+'noviembre-21'!AQ22+'diciembre-21'!AQ22</f>
        <v>0</v>
      </c>
      <c r="AR22" s="12">
        <f>'octubre-21'!AR22+'noviembre-21'!AR22+'diciembre-21'!AR22</f>
        <v>0</v>
      </c>
      <c r="AS22" s="12">
        <f>'octubre-21'!AS22+'noviembre-21'!AS22+'diciembre-21'!AS22</f>
        <v>0</v>
      </c>
      <c r="AT22" s="12">
        <f>'octubre-21'!AT22+'noviembre-21'!AT22+'diciembre-21'!AT22</f>
        <v>0</v>
      </c>
      <c r="AU22" s="12">
        <f>'octubre-21'!AU22+'noviembre-21'!AU22+'diciembre-21'!AU22</f>
        <v>0</v>
      </c>
      <c r="AV22" s="12">
        <f>'octubre-21'!AV22+'noviembre-21'!AV22+'diciembre-21'!AV22</f>
        <v>0</v>
      </c>
      <c r="AW22" s="12">
        <f>'octubre-21'!AW22+'noviembre-21'!AW22+'diciembre-21'!AW22</f>
        <v>0</v>
      </c>
      <c r="AX22" s="14">
        <f t="shared" si="4"/>
        <v>0</v>
      </c>
      <c r="AY22" s="12">
        <f>'octubre-21'!AY22+'noviembre-21'!AY22+'diciembre-21'!AY22</f>
        <v>0</v>
      </c>
      <c r="AZ22" s="12">
        <f>'octubre-21'!AZ22+'noviembre-21'!AZ22+'diciembre-21'!AZ22</f>
        <v>0</v>
      </c>
      <c r="BA22" s="12">
        <f>'octubre-21'!BA22+'noviembre-21'!BA22+'diciembre-21'!BA22</f>
        <v>0</v>
      </c>
      <c r="BB22" s="12">
        <f>'octubre-21'!BB22+'noviembre-21'!BB22+'diciembre-21'!BB22</f>
        <v>0</v>
      </c>
      <c r="BC22" s="12">
        <f>'octubre-21'!BC22+'noviembre-21'!BC22+'diciembre-21'!BC22</f>
        <v>0</v>
      </c>
      <c r="BD22" s="12">
        <f>'octubre-21'!BD22+'noviembre-21'!BD22+'diciembre-21'!BD22</f>
        <v>0</v>
      </c>
      <c r="BE22" s="12">
        <f>'octubre-21'!BE22+'noviembre-21'!BE22+'diciembre-21'!BE22</f>
        <v>0</v>
      </c>
      <c r="BF22" s="12">
        <f>'octubre-21'!BF22+'noviembre-21'!BF22+'diciembre-21'!BF22</f>
        <v>0</v>
      </c>
      <c r="BG22" s="14">
        <f t="shared" si="5"/>
        <v>0</v>
      </c>
      <c r="BH22" s="12">
        <f>'octubre-21'!BH22+'noviembre-21'!BH22+'diciembre-21'!BH22</f>
        <v>0</v>
      </c>
      <c r="BI22" s="12">
        <f>'octubre-21'!BI22+'noviembre-21'!BI22+'diciembre-21'!BI22</f>
        <v>0</v>
      </c>
      <c r="BJ22" s="12">
        <f>'octubre-21'!BJ22+'noviembre-21'!BJ22+'diciembre-21'!BJ22</f>
        <v>0</v>
      </c>
      <c r="BK22" s="12">
        <f>'octubre-21'!BK22+'noviembre-21'!BK22+'diciembre-21'!BK22</f>
        <v>0</v>
      </c>
      <c r="BL22" s="12">
        <f>'octubre-21'!BL22+'noviembre-21'!BL22+'diciembre-21'!BL22</f>
        <v>0</v>
      </c>
      <c r="BM22" s="12">
        <f>'octubre-21'!BM22+'noviembre-21'!BM22+'diciembre-21'!BM22</f>
        <v>0</v>
      </c>
      <c r="BN22" s="12">
        <f>'octubre-21'!BN22+'noviembre-21'!BN22+'diciembre-21'!BN22</f>
        <v>0</v>
      </c>
      <c r="BO22" s="12">
        <f>'octubre-21'!BO22+'noviembre-21'!BO22+'diciembre-21'!BO22</f>
        <v>0</v>
      </c>
      <c r="BP22" s="14">
        <f t="shared" si="6"/>
        <v>0</v>
      </c>
      <c r="BQ22" s="12">
        <f>'octubre-21'!BQ22+'noviembre-21'!BQ22+'diciembre-21'!BQ22</f>
        <v>12</v>
      </c>
      <c r="BR22" s="12">
        <f>'octubre-21'!BR22+'noviembre-21'!BR22+'diciembre-21'!BR22</f>
        <v>0</v>
      </c>
      <c r="BS22" s="12">
        <f>'octubre-21'!BS22+'noviembre-21'!BS22+'diciembre-21'!BS22</f>
        <v>5</v>
      </c>
      <c r="BT22" s="12">
        <f>'octubre-21'!BT22+'noviembre-21'!BT22+'diciembre-21'!BT22</f>
        <v>5</v>
      </c>
      <c r="BU22" s="12">
        <f>'octubre-21'!BU22+'noviembre-21'!BU22+'diciembre-21'!BU22</f>
        <v>2</v>
      </c>
      <c r="BV22" s="12">
        <f>'octubre-21'!BV22+'noviembre-21'!BV22+'diciembre-21'!BV22</f>
        <v>9</v>
      </c>
      <c r="BW22" s="12">
        <f>'octubre-21'!BW22+'noviembre-21'!BW22+'diciembre-21'!BW22</f>
        <v>0</v>
      </c>
      <c r="BX22" s="12">
        <f>'octubre-21'!BX22+'noviembre-21'!BX22+'diciembre-21'!BX22</f>
        <v>0</v>
      </c>
      <c r="BY22" s="14">
        <f t="shared" si="7"/>
        <v>33</v>
      </c>
    </row>
    <row r="23" spans="1:77" ht="76.5" customHeight="1" x14ac:dyDescent="0.2">
      <c r="A23" s="32" t="s">
        <v>109</v>
      </c>
      <c r="B23" s="10">
        <v>16</v>
      </c>
      <c r="C23" s="11" t="s">
        <v>25</v>
      </c>
      <c r="D23" s="11" t="s">
        <v>54</v>
      </c>
      <c r="E23" s="10" t="s">
        <v>55</v>
      </c>
      <c r="F23" s="12">
        <f>'octubre-21'!F23+'noviembre-21'!F23+'diciembre-21'!F23</f>
        <v>0</v>
      </c>
      <c r="G23" s="12">
        <f>'octubre-21'!G23+'noviembre-21'!G23+'diciembre-21'!G23</f>
        <v>0</v>
      </c>
      <c r="H23" s="12">
        <f>'octubre-21'!H23+'noviembre-21'!H23+'diciembre-21'!H23</f>
        <v>0</v>
      </c>
      <c r="I23" s="12">
        <f>'octubre-21'!I23+'noviembre-21'!I23+'diciembre-21'!I23</f>
        <v>0</v>
      </c>
      <c r="J23" s="12">
        <f>'octubre-21'!J23+'noviembre-21'!J23+'diciembre-21'!J23</f>
        <v>0</v>
      </c>
      <c r="K23" s="12">
        <f>'octubre-21'!K23+'noviembre-21'!K23+'diciembre-21'!K23</f>
        <v>0</v>
      </c>
      <c r="L23" s="12">
        <f>'octubre-21'!L23+'noviembre-21'!L23+'diciembre-21'!L23</f>
        <v>0</v>
      </c>
      <c r="M23" s="12">
        <f>'octubre-21'!M23+'noviembre-21'!M23+'diciembre-21'!M23</f>
        <v>0</v>
      </c>
      <c r="N23" s="14">
        <f t="shared" si="0"/>
        <v>0</v>
      </c>
      <c r="O23" s="12">
        <f>'octubre-21'!O23+'noviembre-21'!O23+'diciembre-21'!O23</f>
        <v>2</v>
      </c>
      <c r="P23" s="12">
        <f>'octubre-21'!P23+'noviembre-21'!P23+'diciembre-21'!P23</f>
        <v>0</v>
      </c>
      <c r="Q23" s="12">
        <f>'octubre-21'!Q23+'noviembre-21'!Q23+'diciembre-21'!Q23</f>
        <v>0</v>
      </c>
      <c r="R23" s="12">
        <f>'octubre-21'!R23+'noviembre-21'!R23+'diciembre-21'!R23</f>
        <v>0</v>
      </c>
      <c r="S23" s="12">
        <f>'octubre-21'!S23+'noviembre-21'!S23+'diciembre-21'!S23</f>
        <v>0</v>
      </c>
      <c r="T23" s="12">
        <f>'octubre-21'!T23+'noviembre-21'!T23+'diciembre-21'!T23</f>
        <v>0</v>
      </c>
      <c r="U23" s="12">
        <f>'octubre-21'!U23+'noviembre-21'!U23+'diciembre-21'!U23</f>
        <v>0</v>
      </c>
      <c r="V23" s="12">
        <f>'octubre-21'!V23+'noviembre-21'!V23+'diciembre-21'!V23</f>
        <v>0</v>
      </c>
      <c r="W23" s="14">
        <f t="shared" si="1"/>
        <v>2</v>
      </c>
      <c r="X23" s="12">
        <f>'octubre-21'!X23+'noviembre-21'!X23+'diciembre-21'!X23</f>
        <v>2</v>
      </c>
      <c r="Y23" s="12">
        <f>'octubre-21'!Y23+'noviembre-21'!Y23+'diciembre-21'!Y23</f>
        <v>0</v>
      </c>
      <c r="Z23" s="12">
        <f>'octubre-21'!Z23+'noviembre-21'!Z23+'diciembre-21'!Z23</f>
        <v>0</v>
      </c>
      <c r="AA23" s="12">
        <f>'octubre-21'!AA23+'noviembre-21'!AA23+'diciembre-21'!AA23</f>
        <v>0</v>
      </c>
      <c r="AB23" s="12">
        <f>'octubre-21'!AB23+'noviembre-21'!AB23+'diciembre-21'!AB23</f>
        <v>0</v>
      </c>
      <c r="AC23" s="12">
        <f>'octubre-21'!AC23+'noviembre-21'!AC23+'diciembre-21'!AC23</f>
        <v>0</v>
      </c>
      <c r="AD23" s="12">
        <f>'octubre-21'!AD23+'noviembre-21'!AD23+'diciembre-21'!AD23</f>
        <v>0</v>
      </c>
      <c r="AE23" s="12">
        <f>'octubre-21'!AE23+'noviembre-21'!AE23+'diciembre-21'!AE23</f>
        <v>0</v>
      </c>
      <c r="AF23" s="14">
        <f t="shared" si="2"/>
        <v>2</v>
      </c>
      <c r="AG23" s="12">
        <f>'octubre-21'!AG23+'noviembre-21'!AG23+'diciembre-21'!AG23</f>
        <v>0</v>
      </c>
      <c r="AH23" s="12">
        <f>'octubre-21'!AH23+'noviembre-21'!AH23+'diciembre-21'!AH23</f>
        <v>0</v>
      </c>
      <c r="AI23" s="12">
        <f>'octubre-21'!AI23+'noviembre-21'!AI23+'diciembre-21'!AI23</f>
        <v>0</v>
      </c>
      <c r="AJ23" s="12">
        <f>'octubre-21'!AJ23+'noviembre-21'!AJ23+'diciembre-21'!AJ23</f>
        <v>0</v>
      </c>
      <c r="AK23" s="12">
        <f>'octubre-21'!AK23+'noviembre-21'!AK23+'diciembre-21'!AK23</f>
        <v>0</v>
      </c>
      <c r="AL23" s="12">
        <f>'octubre-21'!AL23+'noviembre-21'!AL23+'diciembre-21'!AL23</f>
        <v>0</v>
      </c>
      <c r="AM23" s="12">
        <f>'octubre-21'!AM23+'noviembre-21'!AM23+'diciembre-21'!AM23</f>
        <v>0</v>
      </c>
      <c r="AN23" s="12">
        <f>'octubre-21'!AN23+'noviembre-21'!AN23+'diciembre-21'!AN23</f>
        <v>0</v>
      </c>
      <c r="AO23" s="14">
        <f t="shared" si="3"/>
        <v>0</v>
      </c>
      <c r="AP23" s="12">
        <f>'octubre-21'!AP23+'noviembre-21'!AP23+'diciembre-21'!AP23</f>
        <v>0</v>
      </c>
      <c r="AQ23" s="12">
        <f>'octubre-21'!AQ23+'noviembre-21'!AQ23+'diciembre-21'!AQ23</f>
        <v>0</v>
      </c>
      <c r="AR23" s="12">
        <f>'octubre-21'!AR23+'noviembre-21'!AR23+'diciembre-21'!AR23</f>
        <v>0</v>
      </c>
      <c r="AS23" s="12">
        <f>'octubre-21'!AS23+'noviembre-21'!AS23+'diciembre-21'!AS23</f>
        <v>0</v>
      </c>
      <c r="AT23" s="12">
        <f>'octubre-21'!AT23+'noviembre-21'!AT23+'diciembre-21'!AT23</f>
        <v>0</v>
      </c>
      <c r="AU23" s="12">
        <f>'octubre-21'!AU23+'noviembre-21'!AU23+'diciembre-21'!AU23</f>
        <v>0</v>
      </c>
      <c r="AV23" s="12">
        <f>'octubre-21'!AV23+'noviembre-21'!AV23+'diciembre-21'!AV23</f>
        <v>0</v>
      </c>
      <c r="AW23" s="12">
        <f>'octubre-21'!AW23+'noviembre-21'!AW23+'diciembre-21'!AW23</f>
        <v>0</v>
      </c>
      <c r="AX23" s="14">
        <f t="shared" si="4"/>
        <v>0</v>
      </c>
      <c r="AY23" s="12">
        <f>'octubre-21'!AY23+'noviembre-21'!AY23+'diciembre-21'!AY23</f>
        <v>0</v>
      </c>
      <c r="AZ23" s="12">
        <f>'octubre-21'!AZ23+'noviembre-21'!AZ23+'diciembre-21'!AZ23</f>
        <v>0</v>
      </c>
      <c r="BA23" s="12">
        <f>'octubre-21'!BA23+'noviembre-21'!BA23+'diciembre-21'!BA23</f>
        <v>0</v>
      </c>
      <c r="BB23" s="12">
        <f>'octubre-21'!BB23+'noviembre-21'!BB23+'diciembre-21'!BB23</f>
        <v>0</v>
      </c>
      <c r="BC23" s="12">
        <f>'octubre-21'!BC23+'noviembre-21'!BC23+'diciembre-21'!BC23</f>
        <v>0</v>
      </c>
      <c r="BD23" s="12">
        <f>'octubre-21'!BD23+'noviembre-21'!BD23+'diciembre-21'!BD23</f>
        <v>0</v>
      </c>
      <c r="BE23" s="12">
        <f>'octubre-21'!BE23+'noviembre-21'!BE23+'diciembre-21'!BE23</f>
        <v>0</v>
      </c>
      <c r="BF23" s="12">
        <f>'octubre-21'!BF23+'noviembre-21'!BF23+'diciembre-21'!BF23</f>
        <v>0</v>
      </c>
      <c r="BG23" s="14">
        <f t="shared" si="5"/>
        <v>0</v>
      </c>
      <c r="BH23" s="12">
        <f>'octubre-21'!BH23+'noviembre-21'!BH23+'diciembre-21'!BH23</f>
        <v>0</v>
      </c>
      <c r="BI23" s="12">
        <f>'octubre-21'!BI23+'noviembre-21'!BI23+'diciembre-21'!BI23</f>
        <v>0</v>
      </c>
      <c r="BJ23" s="12">
        <f>'octubre-21'!BJ23+'noviembre-21'!BJ23+'diciembre-21'!BJ23</f>
        <v>0</v>
      </c>
      <c r="BK23" s="12">
        <f>'octubre-21'!BK23+'noviembre-21'!BK23+'diciembre-21'!BK23</f>
        <v>0</v>
      </c>
      <c r="BL23" s="12">
        <f>'octubre-21'!BL23+'noviembre-21'!BL23+'diciembre-21'!BL23</f>
        <v>0</v>
      </c>
      <c r="BM23" s="12">
        <f>'octubre-21'!BM23+'noviembre-21'!BM23+'diciembre-21'!BM23</f>
        <v>0</v>
      </c>
      <c r="BN23" s="12">
        <f>'octubre-21'!BN23+'noviembre-21'!BN23+'diciembre-21'!BN23</f>
        <v>0</v>
      </c>
      <c r="BO23" s="12">
        <f>'octubre-21'!BO23+'noviembre-21'!BO23+'diciembre-21'!BO23</f>
        <v>0</v>
      </c>
      <c r="BP23" s="14">
        <f t="shared" si="6"/>
        <v>0</v>
      </c>
      <c r="BQ23" s="12">
        <f>'octubre-21'!BQ23+'noviembre-21'!BQ23+'diciembre-21'!BQ23</f>
        <v>0</v>
      </c>
      <c r="BR23" s="12">
        <f>'octubre-21'!BR23+'noviembre-21'!BR23+'diciembre-21'!BR23</f>
        <v>0</v>
      </c>
      <c r="BS23" s="12">
        <f>'octubre-21'!BS23+'noviembre-21'!BS23+'diciembre-21'!BS23</f>
        <v>0</v>
      </c>
      <c r="BT23" s="12">
        <f>'octubre-21'!BT23+'noviembre-21'!BT23+'diciembre-21'!BT23</f>
        <v>0</v>
      </c>
      <c r="BU23" s="12">
        <f>'octubre-21'!BU23+'noviembre-21'!BU23+'diciembre-21'!BU23</f>
        <v>0</v>
      </c>
      <c r="BV23" s="12">
        <f>'octubre-21'!BV23+'noviembre-21'!BV23+'diciembre-21'!BV23</f>
        <v>0</v>
      </c>
      <c r="BW23" s="12">
        <f>'octubre-21'!BW23+'noviembre-21'!BW23+'diciembre-21'!BW23</f>
        <v>0</v>
      </c>
      <c r="BX23" s="12">
        <f>'octubre-21'!BX23+'noviembre-21'!BX23+'diciembre-21'!BX23</f>
        <v>0</v>
      </c>
      <c r="BY23" s="14">
        <f t="shared" si="7"/>
        <v>0</v>
      </c>
    </row>
    <row r="24" spans="1:77" ht="76.5" customHeight="1" x14ac:dyDescent="0.2">
      <c r="A24" s="32" t="s">
        <v>109</v>
      </c>
      <c r="B24" s="10">
        <v>17</v>
      </c>
      <c r="C24" s="11" t="s">
        <v>25</v>
      </c>
      <c r="D24" s="11" t="s">
        <v>56</v>
      </c>
      <c r="E24" s="10" t="s">
        <v>57</v>
      </c>
      <c r="F24" s="12">
        <f>'octubre-21'!F24+'noviembre-21'!F24+'diciembre-21'!F24</f>
        <v>0</v>
      </c>
      <c r="G24" s="12">
        <f>'octubre-21'!G24+'noviembre-21'!G24+'diciembre-21'!G24</f>
        <v>0</v>
      </c>
      <c r="H24" s="12">
        <f>'octubre-21'!H24+'noviembre-21'!H24+'diciembre-21'!H24</f>
        <v>0</v>
      </c>
      <c r="I24" s="12">
        <f>'octubre-21'!I24+'noviembre-21'!I24+'diciembre-21'!I24</f>
        <v>0</v>
      </c>
      <c r="J24" s="12">
        <f>'octubre-21'!J24+'noviembre-21'!J24+'diciembre-21'!J24</f>
        <v>0</v>
      </c>
      <c r="K24" s="12">
        <f>'octubre-21'!K24+'noviembre-21'!K24+'diciembre-21'!K24</f>
        <v>0</v>
      </c>
      <c r="L24" s="12">
        <f>'octubre-21'!L24+'noviembre-21'!L24+'diciembre-21'!L24</f>
        <v>0</v>
      </c>
      <c r="M24" s="12">
        <f>'octubre-21'!M24+'noviembre-21'!M24+'diciembre-21'!M24</f>
        <v>0</v>
      </c>
      <c r="N24" s="14">
        <f t="shared" si="0"/>
        <v>0</v>
      </c>
      <c r="O24" s="12">
        <f>'octubre-21'!O24+'noviembre-21'!O24+'diciembre-21'!O24</f>
        <v>0</v>
      </c>
      <c r="P24" s="12">
        <f>'octubre-21'!P24+'noviembre-21'!P24+'diciembre-21'!P24</f>
        <v>0</v>
      </c>
      <c r="Q24" s="12">
        <f>'octubre-21'!Q24+'noviembre-21'!Q24+'diciembre-21'!Q24</f>
        <v>0</v>
      </c>
      <c r="R24" s="12">
        <f>'octubre-21'!R24+'noviembre-21'!R24+'diciembre-21'!R24</f>
        <v>0</v>
      </c>
      <c r="S24" s="12">
        <f>'octubre-21'!S24+'noviembre-21'!S24+'diciembre-21'!S24</f>
        <v>0</v>
      </c>
      <c r="T24" s="12">
        <f>'octubre-21'!T24+'noviembre-21'!T24+'diciembre-21'!T24</f>
        <v>0</v>
      </c>
      <c r="U24" s="12">
        <f>'octubre-21'!U24+'noviembre-21'!U24+'diciembre-21'!U24</f>
        <v>0</v>
      </c>
      <c r="V24" s="12">
        <f>'octubre-21'!V24+'noviembre-21'!V24+'diciembre-21'!V24</f>
        <v>0</v>
      </c>
      <c r="W24" s="14">
        <f t="shared" si="1"/>
        <v>0</v>
      </c>
      <c r="X24" s="12">
        <f>'octubre-21'!X24+'noviembre-21'!X24+'diciembre-21'!X24</f>
        <v>0</v>
      </c>
      <c r="Y24" s="12">
        <f>'octubre-21'!Y24+'noviembre-21'!Y24+'diciembre-21'!Y24</f>
        <v>0</v>
      </c>
      <c r="Z24" s="12">
        <f>'octubre-21'!Z24+'noviembre-21'!Z24+'diciembre-21'!Z24</f>
        <v>0</v>
      </c>
      <c r="AA24" s="12">
        <f>'octubre-21'!AA24+'noviembre-21'!AA24+'diciembre-21'!AA24</f>
        <v>0</v>
      </c>
      <c r="AB24" s="12">
        <f>'octubre-21'!AB24+'noviembre-21'!AB24+'diciembre-21'!AB24</f>
        <v>0</v>
      </c>
      <c r="AC24" s="12">
        <f>'octubre-21'!AC24+'noviembre-21'!AC24+'diciembre-21'!AC24</f>
        <v>0</v>
      </c>
      <c r="AD24" s="12">
        <f>'octubre-21'!AD24+'noviembre-21'!AD24+'diciembre-21'!AD24</f>
        <v>0</v>
      </c>
      <c r="AE24" s="12">
        <f>'octubre-21'!AE24+'noviembre-21'!AE24+'diciembre-21'!AE24</f>
        <v>0</v>
      </c>
      <c r="AF24" s="14">
        <f t="shared" si="2"/>
        <v>0</v>
      </c>
      <c r="AG24" s="12">
        <f>'octubre-21'!AG24+'noviembre-21'!AG24+'diciembre-21'!AG24</f>
        <v>0</v>
      </c>
      <c r="AH24" s="12">
        <f>'octubre-21'!AH24+'noviembre-21'!AH24+'diciembre-21'!AH24</f>
        <v>0</v>
      </c>
      <c r="AI24" s="12">
        <f>'octubre-21'!AI24+'noviembre-21'!AI24+'diciembre-21'!AI24</f>
        <v>0</v>
      </c>
      <c r="AJ24" s="12">
        <f>'octubre-21'!AJ24+'noviembre-21'!AJ24+'diciembre-21'!AJ24</f>
        <v>0</v>
      </c>
      <c r="AK24" s="12">
        <f>'octubre-21'!AK24+'noviembre-21'!AK24+'diciembre-21'!AK24</f>
        <v>0</v>
      </c>
      <c r="AL24" s="12">
        <f>'octubre-21'!AL24+'noviembre-21'!AL24+'diciembre-21'!AL24</f>
        <v>0</v>
      </c>
      <c r="AM24" s="12">
        <f>'octubre-21'!AM24+'noviembre-21'!AM24+'diciembre-21'!AM24</f>
        <v>0</v>
      </c>
      <c r="AN24" s="12">
        <f>'octubre-21'!AN24+'noviembre-21'!AN24+'diciembre-21'!AN24</f>
        <v>0</v>
      </c>
      <c r="AO24" s="14">
        <f t="shared" si="3"/>
        <v>0</v>
      </c>
      <c r="AP24" s="12">
        <f>'octubre-21'!AP24+'noviembre-21'!AP24+'diciembre-21'!AP24</f>
        <v>0</v>
      </c>
      <c r="AQ24" s="12">
        <f>'octubre-21'!AQ24+'noviembre-21'!AQ24+'diciembre-21'!AQ24</f>
        <v>0</v>
      </c>
      <c r="AR24" s="12">
        <f>'octubre-21'!AR24+'noviembre-21'!AR24+'diciembre-21'!AR24</f>
        <v>0</v>
      </c>
      <c r="AS24" s="12">
        <f>'octubre-21'!AS24+'noviembre-21'!AS24+'diciembre-21'!AS24</f>
        <v>0</v>
      </c>
      <c r="AT24" s="12">
        <f>'octubre-21'!AT24+'noviembre-21'!AT24+'diciembre-21'!AT24</f>
        <v>0</v>
      </c>
      <c r="AU24" s="12">
        <f>'octubre-21'!AU24+'noviembre-21'!AU24+'diciembre-21'!AU24</f>
        <v>0</v>
      </c>
      <c r="AV24" s="12">
        <f>'octubre-21'!AV24+'noviembre-21'!AV24+'diciembre-21'!AV24</f>
        <v>0</v>
      </c>
      <c r="AW24" s="12">
        <f>'octubre-21'!AW24+'noviembre-21'!AW24+'diciembre-21'!AW24</f>
        <v>0</v>
      </c>
      <c r="AX24" s="14">
        <f t="shared" si="4"/>
        <v>0</v>
      </c>
      <c r="AY24" s="12">
        <f>'octubre-21'!AY24+'noviembre-21'!AY24+'diciembre-21'!AY24</f>
        <v>0</v>
      </c>
      <c r="AZ24" s="12">
        <f>'octubre-21'!AZ24+'noviembre-21'!AZ24+'diciembre-21'!AZ24</f>
        <v>0</v>
      </c>
      <c r="BA24" s="12">
        <f>'octubre-21'!BA24+'noviembre-21'!BA24+'diciembre-21'!BA24</f>
        <v>0</v>
      </c>
      <c r="BB24" s="12">
        <f>'octubre-21'!BB24+'noviembre-21'!BB24+'diciembre-21'!BB24</f>
        <v>0</v>
      </c>
      <c r="BC24" s="12">
        <f>'octubre-21'!BC24+'noviembre-21'!BC24+'diciembre-21'!BC24</f>
        <v>0</v>
      </c>
      <c r="BD24" s="12">
        <f>'octubre-21'!BD24+'noviembre-21'!BD24+'diciembre-21'!BD24</f>
        <v>0</v>
      </c>
      <c r="BE24" s="12">
        <f>'octubre-21'!BE24+'noviembre-21'!BE24+'diciembre-21'!BE24</f>
        <v>0</v>
      </c>
      <c r="BF24" s="12">
        <f>'octubre-21'!BF24+'noviembre-21'!BF24+'diciembre-21'!BF24</f>
        <v>0</v>
      </c>
      <c r="BG24" s="14">
        <f t="shared" si="5"/>
        <v>0</v>
      </c>
      <c r="BH24" s="12">
        <f>'octubre-21'!BH24+'noviembre-21'!BH24+'diciembre-21'!BH24</f>
        <v>0</v>
      </c>
      <c r="BI24" s="12">
        <f>'octubre-21'!BI24+'noviembre-21'!BI24+'diciembre-21'!BI24</f>
        <v>0</v>
      </c>
      <c r="BJ24" s="12">
        <f>'octubre-21'!BJ24+'noviembre-21'!BJ24+'diciembre-21'!BJ24</f>
        <v>0</v>
      </c>
      <c r="BK24" s="12">
        <f>'octubre-21'!BK24+'noviembre-21'!BK24+'diciembre-21'!BK24</f>
        <v>0</v>
      </c>
      <c r="BL24" s="12">
        <f>'octubre-21'!BL24+'noviembre-21'!BL24+'diciembre-21'!BL24</f>
        <v>0</v>
      </c>
      <c r="BM24" s="12">
        <f>'octubre-21'!BM24+'noviembre-21'!BM24+'diciembre-21'!BM24</f>
        <v>0</v>
      </c>
      <c r="BN24" s="12">
        <f>'octubre-21'!BN24+'noviembre-21'!BN24+'diciembre-21'!BN24</f>
        <v>0</v>
      </c>
      <c r="BO24" s="12">
        <f>'octubre-21'!BO24+'noviembre-21'!BO24+'diciembre-21'!BO24</f>
        <v>0</v>
      </c>
      <c r="BP24" s="14">
        <f t="shared" si="6"/>
        <v>0</v>
      </c>
      <c r="BQ24" s="12">
        <f>'octubre-21'!BQ24+'noviembre-21'!BQ24+'diciembre-21'!BQ24</f>
        <v>0</v>
      </c>
      <c r="BR24" s="12">
        <f>'octubre-21'!BR24+'noviembre-21'!BR24+'diciembre-21'!BR24</f>
        <v>0</v>
      </c>
      <c r="BS24" s="12">
        <f>'octubre-21'!BS24+'noviembre-21'!BS24+'diciembre-21'!BS24</f>
        <v>0</v>
      </c>
      <c r="BT24" s="12">
        <f>'octubre-21'!BT24+'noviembre-21'!BT24+'diciembre-21'!BT24</f>
        <v>0</v>
      </c>
      <c r="BU24" s="12">
        <f>'octubre-21'!BU24+'noviembre-21'!BU24+'diciembre-21'!BU24</f>
        <v>0</v>
      </c>
      <c r="BV24" s="12">
        <f>'octubre-21'!BV24+'noviembre-21'!BV24+'diciembre-21'!BV24</f>
        <v>0</v>
      </c>
      <c r="BW24" s="12">
        <f>'octubre-21'!BW24+'noviembre-21'!BW24+'diciembre-21'!BW24</f>
        <v>0</v>
      </c>
      <c r="BX24" s="12">
        <f>'octubre-21'!BX24+'noviembre-21'!BX24+'diciembre-21'!BX24</f>
        <v>0</v>
      </c>
      <c r="BY24" s="14">
        <f t="shared" si="7"/>
        <v>0</v>
      </c>
    </row>
    <row r="25" spans="1:77" ht="76.5" customHeight="1" x14ac:dyDescent="0.2">
      <c r="A25" s="32" t="s">
        <v>109</v>
      </c>
      <c r="B25" s="10">
        <v>18</v>
      </c>
      <c r="C25" s="11" t="s">
        <v>25</v>
      </c>
      <c r="D25" s="11" t="s">
        <v>58</v>
      </c>
      <c r="E25" s="10" t="s">
        <v>59</v>
      </c>
      <c r="F25" s="12">
        <f>'octubre-21'!F25+'noviembre-21'!F25+'diciembre-21'!F25</f>
        <v>0</v>
      </c>
      <c r="G25" s="12">
        <f>'octubre-21'!G25+'noviembre-21'!G25+'diciembre-21'!G25</f>
        <v>0</v>
      </c>
      <c r="H25" s="12">
        <f>'octubre-21'!H25+'noviembre-21'!H25+'diciembre-21'!H25</f>
        <v>0</v>
      </c>
      <c r="I25" s="12">
        <f>'octubre-21'!I25+'noviembre-21'!I25+'diciembre-21'!I25</f>
        <v>0</v>
      </c>
      <c r="J25" s="12">
        <f>'octubre-21'!J25+'noviembre-21'!J25+'diciembre-21'!J25</f>
        <v>0</v>
      </c>
      <c r="K25" s="12">
        <f>'octubre-21'!K25+'noviembre-21'!K25+'diciembre-21'!K25</f>
        <v>0</v>
      </c>
      <c r="L25" s="12">
        <f>'octubre-21'!L25+'noviembre-21'!L25+'diciembre-21'!L25</f>
        <v>0</v>
      </c>
      <c r="M25" s="12">
        <f>'octubre-21'!M25+'noviembre-21'!M25+'diciembre-21'!M25</f>
        <v>0</v>
      </c>
      <c r="N25" s="14">
        <f t="shared" si="0"/>
        <v>0</v>
      </c>
      <c r="O25" s="12">
        <f>'octubre-21'!O25+'noviembre-21'!O25+'diciembre-21'!O25</f>
        <v>0</v>
      </c>
      <c r="P25" s="12">
        <f>'octubre-21'!P25+'noviembre-21'!P25+'diciembre-21'!P25</f>
        <v>0</v>
      </c>
      <c r="Q25" s="12">
        <f>'octubre-21'!Q25+'noviembre-21'!Q25+'diciembre-21'!Q25</f>
        <v>0</v>
      </c>
      <c r="R25" s="12">
        <f>'octubre-21'!R25+'noviembre-21'!R25+'diciembre-21'!R25</f>
        <v>0</v>
      </c>
      <c r="S25" s="12">
        <f>'octubre-21'!S25+'noviembre-21'!S25+'diciembre-21'!S25</f>
        <v>0</v>
      </c>
      <c r="T25" s="12">
        <f>'octubre-21'!T25+'noviembre-21'!T25+'diciembre-21'!T25</f>
        <v>0</v>
      </c>
      <c r="U25" s="12">
        <f>'octubre-21'!U25+'noviembre-21'!U25+'diciembre-21'!U25</f>
        <v>0</v>
      </c>
      <c r="V25" s="12">
        <f>'octubre-21'!V25+'noviembre-21'!V25+'diciembre-21'!V25</f>
        <v>0</v>
      </c>
      <c r="W25" s="14">
        <f t="shared" si="1"/>
        <v>0</v>
      </c>
      <c r="X25" s="12">
        <f>'octubre-21'!X25+'noviembre-21'!X25+'diciembre-21'!X25</f>
        <v>0</v>
      </c>
      <c r="Y25" s="12">
        <f>'octubre-21'!Y25+'noviembre-21'!Y25+'diciembre-21'!Y25</f>
        <v>0</v>
      </c>
      <c r="Z25" s="12">
        <f>'octubre-21'!Z25+'noviembre-21'!Z25+'diciembre-21'!Z25</f>
        <v>0</v>
      </c>
      <c r="AA25" s="12">
        <f>'octubre-21'!AA25+'noviembre-21'!AA25+'diciembre-21'!AA25</f>
        <v>0</v>
      </c>
      <c r="AB25" s="12">
        <f>'octubre-21'!AB25+'noviembre-21'!AB25+'diciembre-21'!AB25</f>
        <v>0</v>
      </c>
      <c r="AC25" s="12">
        <f>'octubre-21'!AC25+'noviembre-21'!AC25+'diciembre-21'!AC25</f>
        <v>0</v>
      </c>
      <c r="AD25" s="12">
        <f>'octubre-21'!AD25+'noviembre-21'!AD25+'diciembre-21'!AD25</f>
        <v>0</v>
      </c>
      <c r="AE25" s="12">
        <f>'octubre-21'!AE25+'noviembre-21'!AE25+'diciembre-21'!AE25</f>
        <v>0</v>
      </c>
      <c r="AF25" s="14">
        <f t="shared" si="2"/>
        <v>0</v>
      </c>
      <c r="AG25" s="12">
        <f>'octubre-21'!AG25+'noviembre-21'!AG25+'diciembre-21'!AG25</f>
        <v>0</v>
      </c>
      <c r="AH25" s="12">
        <f>'octubre-21'!AH25+'noviembre-21'!AH25+'diciembre-21'!AH25</f>
        <v>0</v>
      </c>
      <c r="AI25" s="12">
        <f>'octubre-21'!AI25+'noviembre-21'!AI25+'diciembre-21'!AI25</f>
        <v>0</v>
      </c>
      <c r="AJ25" s="12">
        <f>'octubre-21'!AJ25+'noviembre-21'!AJ25+'diciembre-21'!AJ25</f>
        <v>0</v>
      </c>
      <c r="AK25" s="12">
        <f>'octubre-21'!AK25+'noviembre-21'!AK25+'diciembre-21'!AK25</f>
        <v>0</v>
      </c>
      <c r="AL25" s="12">
        <f>'octubre-21'!AL25+'noviembre-21'!AL25+'diciembre-21'!AL25</f>
        <v>0</v>
      </c>
      <c r="AM25" s="12">
        <f>'octubre-21'!AM25+'noviembre-21'!AM25+'diciembre-21'!AM25</f>
        <v>0</v>
      </c>
      <c r="AN25" s="12">
        <f>'octubre-21'!AN25+'noviembre-21'!AN25+'diciembre-21'!AN25</f>
        <v>0</v>
      </c>
      <c r="AO25" s="14">
        <f t="shared" si="3"/>
        <v>0</v>
      </c>
      <c r="AP25" s="12">
        <f>'octubre-21'!AP25+'noviembre-21'!AP25+'diciembre-21'!AP25</f>
        <v>0</v>
      </c>
      <c r="AQ25" s="12">
        <f>'octubre-21'!AQ25+'noviembre-21'!AQ25+'diciembre-21'!AQ25</f>
        <v>0</v>
      </c>
      <c r="AR25" s="12">
        <f>'octubre-21'!AR25+'noviembre-21'!AR25+'diciembre-21'!AR25</f>
        <v>0</v>
      </c>
      <c r="AS25" s="12">
        <f>'octubre-21'!AS25+'noviembre-21'!AS25+'diciembre-21'!AS25</f>
        <v>0</v>
      </c>
      <c r="AT25" s="12">
        <f>'octubre-21'!AT25+'noviembre-21'!AT25+'diciembre-21'!AT25</f>
        <v>0</v>
      </c>
      <c r="AU25" s="12">
        <f>'octubre-21'!AU25+'noviembre-21'!AU25+'diciembre-21'!AU25</f>
        <v>0</v>
      </c>
      <c r="AV25" s="12">
        <f>'octubre-21'!AV25+'noviembre-21'!AV25+'diciembre-21'!AV25</f>
        <v>0</v>
      </c>
      <c r="AW25" s="12">
        <f>'octubre-21'!AW25+'noviembre-21'!AW25+'diciembre-21'!AW25</f>
        <v>0</v>
      </c>
      <c r="AX25" s="14">
        <f t="shared" si="4"/>
        <v>0</v>
      </c>
      <c r="AY25" s="12">
        <f>'octubre-21'!AY25+'noviembre-21'!AY25+'diciembre-21'!AY25</f>
        <v>0</v>
      </c>
      <c r="AZ25" s="12">
        <f>'octubre-21'!AZ25+'noviembre-21'!AZ25+'diciembre-21'!AZ25</f>
        <v>0</v>
      </c>
      <c r="BA25" s="12">
        <f>'octubre-21'!BA25+'noviembre-21'!BA25+'diciembre-21'!BA25</f>
        <v>0</v>
      </c>
      <c r="BB25" s="12">
        <f>'octubre-21'!BB25+'noviembre-21'!BB25+'diciembre-21'!BB25</f>
        <v>0</v>
      </c>
      <c r="BC25" s="12">
        <f>'octubre-21'!BC25+'noviembre-21'!BC25+'diciembre-21'!BC25</f>
        <v>0</v>
      </c>
      <c r="BD25" s="12">
        <f>'octubre-21'!BD25+'noviembre-21'!BD25+'diciembre-21'!BD25</f>
        <v>0</v>
      </c>
      <c r="BE25" s="12">
        <f>'octubre-21'!BE25+'noviembre-21'!BE25+'diciembre-21'!BE25</f>
        <v>0</v>
      </c>
      <c r="BF25" s="12">
        <f>'octubre-21'!BF25+'noviembre-21'!BF25+'diciembre-21'!BF25</f>
        <v>0</v>
      </c>
      <c r="BG25" s="14">
        <f t="shared" si="5"/>
        <v>0</v>
      </c>
      <c r="BH25" s="12">
        <f>'octubre-21'!BH25+'noviembre-21'!BH25+'diciembre-21'!BH25</f>
        <v>0</v>
      </c>
      <c r="BI25" s="12">
        <f>'octubre-21'!BI25+'noviembre-21'!BI25+'diciembre-21'!BI25</f>
        <v>0</v>
      </c>
      <c r="BJ25" s="12">
        <f>'octubre-21'!BJ25+'noviembre-21'!BJ25+'diciembre-21'!BJ25</f>
        <v>0</v>
      </c>
      <c r="BK25" s="12">
        <f>'octubre-21'!BK25+'noviembre-21'!BK25+'diciembre-21'!BK25</f>
        <v>0</v>
      </c>
      <c r="BL25" s="12">
        <f>'octubre-21'!BL25+'noviembre-21'!BL25+'diciembre-21'!BL25</f>
        <v>0</v>
      </c>
      <c r="BM25" s="12">
        <f>'octubre-21'!BM25+'noviembre-21'!BM25+'diciembre-21'!BM25</f>
        <v>0</v>
      </c>
      <c r="BN25" s="12">
        <f>'octubre-21'!BN25+'noviembre-21'!BN25+'diciembre-21'!BN25</f>
        <v>0</v>
      </c>
      <c r="BO25" s="12">
        <f>'octubre-21'!BO25+'noviembre-21'!BO25+'diciembre-21'!BO25</f>
        <v>0</v>
      </c>
      <c r="BP25" s="14">
        <f t="shared" si="6"/>
        <v>0</v>
      </c>
      <c r="BQ25" s="12">
        <f>'octubre-21'!BQ25+'noviembre-21'!BQ25+'diciembre-21'!BQ25</f>
        <v>0</v>
      </c>
      <c r="BR25" s="12">
        <f>'octubre-21'!BR25+'noviembre-21'!BR25+'diciembre-21'!BR25</f>
        <v>0</v>
      </c>
      <c r="BS25" s="12">
        <f>'octubre-21'!BS25+'noviembre-21'!BS25+'diciembre-21'!BS25</f>
        <v>0</v>
      </c>
      <c r="BT25" s="12">
        <f>'octubre-21'!BT25+'noviembre-21'!BT25+'diciembre-21'!BT25</f>
        <v>0</v>
      </c>
      <c r="BU25" s="12">
        <f>'octubre-21'!BU25+'noviembre-21'!BU25+'diciembre-21'!BU25</f>
        <v>0</v>
      </c>
      <c r="BV25" s="12">
        <f>'octubre-21'!BV25+'noviembre-21'!BV25+'diciembre-21'!BV25</f>
        <v>0</v>
      </c>
      <c r="BW25" s="12">
        <f>'octubre-21'!BW25+'noviembre-21'!BW25+'diciembre-21'!BW25</f>
        <v>0</v>
      </c>
      <c r="BX25" s="12">
        <f>'octubre-21'!BX25+'noviembre-21'!BX25+'diciembre-21'!BX25</f>
        <v>0</v>
      </c>
      <c r="BY25" s="14">
        <f t="shared" si="7"/>
        <v>0</v>
      </c>
    </row>
    <row r="26" spans="1:77" ht="76.5" customHeight="1" x14ac:dyDescent="0.2">
      <c r="A26" s="32" t="s">
        <v>109</v>
      </c>
      <c r="B26" s="10">
        <v>19</v>
      </c>
      <c r="C26" s="11" t="s">
        <v>25</v>
      </c>
      <c r="D26" s="11" t="s">
        <v>60</v>
      </c>
      <c r="E26" s="10" t="s">
        <v>61</v>
      </c>
      <c r="F26" s="12">
        <f>'octubre-21'!F26+'noviembre-21'!F26+'diciembre-21'!F26</f>
        <v>0</v>
      </c>
      <c r="G26" s="12">
        <f>'octubre-21'!G26+'noviembre-21'!G26+'diciembre-21'!G26</f>
        <v>0</v>
      </c>
      <c r="H26" s="12">
        <f>'octubre-21'!H26+'noviembre-21'!H26+'diciembre-21'!H26</f>
        <v>0</v>
      </c>
      <c r="I26" s="12">
        <f>'octubre-21'!I26+'noviembre-21'!I26+'diciembre-21'!I26</f>
        <v>0</v>
      </c>
      <c r="J26" s="12">
        <f>'octubre-21'!J26+'noviembre-21'!J26+'diciembre-21'!J26</f>
        <v>0</v>
      </c>
      <c r="K26" s="12">
        <f>'octubre-21'!K26+'noviembre-21'!K26+'diciembre-21'!K26</f>
        <v>0</v>
      </c>
      <c r="L26" s="12">
        <f>'octubre-21'!L26+'noviembre-21'!L26+'diciembre-21'!L26</f>
        <v>0</v>
      </c>
      <c r="M26" s="12">
        <f>'octubre-21'!M26+'noviembre-21'!M26+'diciembre-21'!M26</f>
        <v>0</v>
      </c>
      <c r="N26" s="14">
        <f t="shared" si="0"/>
        <v>0</v>
      </c>
      <c r="O26" s="12">
        <f>'octubre-21'!O26+'noviembre-21'!O26+'diciembre-21'!O26</f>
        <v>0</v>
      </c>
      <c r="P26" s="12">
        <f>'octubre-21'!P26+'noviembre-21'!P26+'diciembre-21'!P26</f>
        <v>0</v>
      </c>
      <c r="Q26" s="12">
        <f>'octubre-21'!Q26+'noviembre-21'!Q26+'diciembre-21'!Q26</f>
        <v>0</v>
      </c>
      <c r="R26" s="12">
        <f>'octubre-21'!R26+'noviembre-21'!R26+'diciembre-21'!R26</f>
        <v>0</v>
      </c>
      <c r="S26" s="12">
        <f>'octubre-21'!S26+'noviembre-21'!S26+'diciembre-21'!S26</f>
        <v>0</v>
      </c>
      <c r="T26" s="12">
        <f>'octubre-21'!T26+'noviembre-21'!T26+'diciembre-21'!T26</f>
        <v>0</v>
      </c>
      <c r="U26" s="12">
        <f>'octubre-21'!U26+'noviembre-21'!U26+'diciembre-21'!U26</f>
        <v>0</v>
      </c>
      <c r="V26" s="12">
        <f>'octubre-21'!V26+'noviembre-21'!V26+'diciembre-21'!V26</f>
        <v>0</v>
      </c>
      <c r="W26" s="14">
        <f t="shared" si="1"/>
        <v>0</v>
      </c>
      <c r="X26" s="12">
        <f>'octubre-21'!X26+'noviembre-21'!X26+'diciembre-21'!X26</f>
        <v>0</v>
      </c>
      <c r="Y26" s="12">
        <f>'octubre-21'!Y26+'noviembre-21'!Y26+'diciembre-21'!Y26</f>
        <v>0</v>
      </c>
      <c r="Z26" s="12">
        <f>'octubre-21'!Z26+'noviembre-21'!Z26+'diciembre-21'!Z26</f>
        <v>0</v>
      </c>
      <c r="AA26" s="12">
        <f>'octubre-21'!AA26+'noviembre-21'!AA26+'diciembre-21'!AA26</f>
        <v>0</v>
      </c>
      <c r="AB26" s="12">
        <f>'octubre-21'!AB26+'noviembre-21'!AB26+'diciembre-21'!AB26</f>
        <v>0</v>
      </c>
      <c r="AC26" s="12">
        <f>'octubre-21'!AC26+'noviembre-21'!AC26+'diciembre-21'!AC26</f>
        <v>0</v>
      </c>
      <c r="AD26" s="12">
        <f>'octubre-21'!AD26+'noviembre-21'!AD26+'diciembre-21'!AD26</f>
        <v>0</v>
      </c>
      <c r="AE26" s="12">
        <f>'octubre-21'!AE26+'noviembre-21'!AE26+'diciembre-21'!AE26</f>
        <v>0</v>
      </c>
      <c r="AF26" s="14">
        <f t="shared" si="2"/>
        <v>0</v>
      </c>
      <c r="AG26" s="12">
        <f>'octubre-21'!AG26+'noviembre-21'!AG26+'diciembre-21'!AG26</f>
        <v>0</v>
      </c>
      <c r="AH26" s="12">
        <f>'octubre-21'!AH26+'noviembre-21'!AH26+'diciembre-21'!AH26</f>
        <v>0</v>
      </c>
      <c r="AI26" s="12">
        <f>'octubre-21'!AI26+'noviembre-21'!AI26+'diciembre-21'!AI26</f>
        <v>0</v>
      </c>
      <c r="AJ26" s="12">
        <f>'octubre-21'!AJ26+'noviembre-21'!AJ26+'diciembre-21'!AJ26</f>
        <v>0</v>
      </c>
      <c r="AK26" s="12">
        <f>'octubre-21'!AK26+'noviembre-21'!AK26+'diciembre-21'!AK26</f>
        <v>0</v>
      </c>
      <c r="AL26" s="12">
        <f>'octubre-21'!AL26+'noviembre-21'!AL26+'diciembre-21'!AL26</f>
        <v>0</v>
      </c>
      <c r="AM26" s="12">
        <f>'octubre-21'!AM26+'noviembre-21'!AM26+'diciembre-21'!AM26</f>
        <v>0</v>
      </c>
      <c r="AN26" s="12">
        <f>'octubre-21'!AN26+'noviembre-21'!AN26+'diciembre-21'!AN26</f>
        <v>0</v>
      </c>
      <c r="AO26" s="14">
        <f t="shared" si="3"/>
        <v>0</v>
      </c>
      <c r="AP26" s="12">
        <f>'octubre-21'!AP26+'noviembre-21'!AP26+'diciembre-21'!AP26</f>
        <v>0</v>
      </c>
      <c r="AQ26" s="12">
        <f>'octubre-21'!AQ26+'noviembre-21'!AQ26+'diciembre-21'!AQ26</f>
        <v>0</v>
      </c>
      <c r="AR26" s="12">
        <f>'octubre-21'!AR26+'noviembre-21'!AR26+'diciembre-21'!AR26</f>
        <v>0</v>
      </c>
      <c r="AS26" s="12">
        <f>'octubre-21'!AS26+'noviembre-21'!AS26+'diciembre-21'!AS26</f>
        <v>0</v>
      </c>
      <c r="AT26" s="12">
        <f>'octubre-21'!AT26+'noviembre-21'!AT26+'diciembre-21'!AT26</f>
        <v>0</v>
      </c>
      <c r="AU26" s="12">
        <f>'octubre-21'!AU26+'noviembre-21'!AU26+'diciembre-21'!AU26</f>
        <v>0</v>
      </c>
      <c r="AV26" s="12">
        <f>'octubre-21'!AV26+'noviembre-21'!AV26+'diciembre-21'!AV26</f>
        <v>0</v>
      </c>
      <c r="AW26" s="12">
        <f>'octubre-21'!AW26+'noviembre-21'!AW26+'diciembre-21'!AW26</f>
        <v>0</v>
      </c>
      <c r="AX26" s="14">
        <f t="shared" si="4"/>
        <v>0</v>
      </c>
      <c r="AY26" s="12">
        <f>'octubre-21'!AY26+'noviembre-21'!AY26+'diciembre-21'!AY26</f>
        <v>0</v>
      </c>
      <c r="AZ26" s="12">
        <f>'octubre-21'!AZ26+'noviembre-21'!AZ26+'diciembre-21'!AZ26</f>
        <v>0</v>
      </c>
      <c r="BA26" s="12">
        <f>'octubre-21'!BA26+'noviembre-21'!BA26+'diciembre-21'!BA26</f>
        <v>0</v>
      </c>
      <c r="BB26" s="12">
        <f>'octubre-21'!BB26+'noviembre-21'!BB26+'diciembre-21'!BB26</f>
        <v>0</v>
      </c>
      <c r="BC26" s="12">
        <f>'octubre-21'!BC26+'noviembre-21'!BC26+'diciembre-21'!BC26</f>
        <v>0</v>
      </c>
      <c r="BD26" s="12">
        <f>'octubre-21'!BD26+'noviembre-21'!BD26+'diciembre-21'!BD26</f>
        <v>0</v>
      </c>
      <c r="BE26" s="12">
        <f>'octubre-21'!BE26+'noviembre-21'!BE26+'diciembre-21'!BE26</f>
        <v>0</v>
      </c>
      <c r="BF26" s="12">
        <f>'octubre-21'!BF26+'noviembre-21'!BF26+'diciembre-21'!BF26</f>
        <v>0</v>
      </c>
      <c r="BG26" s="14">
        <f t="shared" si="5"/>
        <v>0</v>
      </c>
      <c r="BH26" s="12">
        <f>'octubre-21'!BH26+'noviembre-21'!BH26+'diciembre-21'!BH26</f>
        <v>0</v>
      </c>
      <c r="BI26" s="12">
        <f>'octubre-21'!BI26+'noviembre-21'!BI26+'diciembre-21'!BI26</f>
        <v>0</v>
      </c>
      <c r="BJ26" s="12">
        <f>'octubre-21'!BJ26+'noviembre-21'!BJ26+'diciembre-21'!BJ26</f>
        <v>0</v>
      </c>
      <c r="BK26" s="12">
        <f>'octubre-21'!BK26+'noviembre-21'!BK26+'diciembre-21'!BK26</f>
        <v>0</v>
      </c>
      <c r="BL26" s="12">
        <f>'octubre-21'!BL26+'noviembre-21'!BL26+'diciembre-21'!BL26</f>
        <v>0</v>
      </c>
      <c r="BM26" s="12">
        <f>'octubre-21'!BM26+'noviembre-21'!BM26+'diciembre-21'!BM26</f>
        <v>0</v>
      </c>
      <c r="BN26" s="12">
        <f>'octubre-21'!BN26+'noviembre-21'!BN26+'diciembre-21'!BN26</f>
        <v>0</v>
      </c>
      <c r="BO26" s="12">
        <f>'octubre-21'!BO26+'noviembre-21'!BO26+'diciembre-21'!BO26</f>
        <v>0</v>
      </c>
      <c r="BP26" s="14">
        <f t="shared" si="6"/>
        <v>0</v>
      </c>
      <c r="BQ26" s="12">
        <f>'octubre-21'!BQ26+'noviembre-21'!BQ26+'diciembre-21'!BQ26</f>
        <v>0</v>
      </c>
      <c r="BR26" s="12">
        <f>'octubre-21'!BR26+'noviembre-21'!BR26+'diciembre-21'!BR26</f>
        <v>0</v>
      </c>
      <c r="BS26" s="12">
        <f>'octubre-21'!BS26+'noviembre-21'!BS26+'diciembre-21'!BS26</f>
        <v>0</v>
      </c>
      <c r="BT26" s="12">
        <f>'octubre-21'!BT26+'noviembre-21'!BT26+'diciembre-21'!BT26</f>
        <v>0</v>
      </c>
      <c r="BU26" s="12">
        <f>'octubre-21'!BU26+'noviembre-21'!BU26+'diciembre-21'!BU26</f>
        <v>0</v>
      </c>
      <c r="BV26" s="12">
        <f>'octubre-21'!BV26+'noviembre-21'!BV26+'diciembre-21'!BV26</f>
        <v>0</v>
      </c>
      <c r="BW26" s="12">
        <f>'octubre-21'!BW26+'noviembre-21'!BW26+'diciembre-21'!BW26</f>
        <v>0</v>
      </c>
      <c r="BX26" s="12">
        <f>'octubre-21'!BX26+'noviembre-21'!BX26+'diciembre-21'!BX26</f>
        <v>0</v>
      </c>
      <c r="BY26" s="14">
        <f t="shared" si="7"/>
        <v>0</v>
      </c>
    </row>
    <row r="27" spans="1:77" ht="76.5" customHeight="1" x14ac:dyDescent="0.2">
      <c r="A27" s="32" t="s">
        <v>109</v>
      </c>
      <c r="B27" s="10">
        <v>20</v>
      </c>
      <c r="C27" s="11" t="s">
        <v>25</v>
      </c>
      <c r="D27" s="11" t="s">
        <v>62</v>
      </c>
      <c r="E27" s="10" t="s">
        <v>63</v>
      </c>
      <c r="F27" s="12">
        <f>'octubre-21'!F27+'noviembre-21'!F27+'diciembre-21'!F27</f>
        <v>0</v>
      </c>
      <c r="G27" s="12">
        <f>'octubre-21'!G27+'noviembre-21'!G27+'diciembre-21'!G27</f>
        <v>0</v>
      </c>
      <c r="H27" s="12">
        <f>'octubre-21'!H27+'noviembre-21'!H27+'diciembre-21'!H27</f>
        <v>0</v>
      </c>
      <c r="I27" s="12">
        <f>'octubre-21'!I27+'noviembre-21'!I27+'diciembre-21'!I27</f>
        <v>0</v>
      </c>
      <c r="J27" s="12">
        <f>'octubre-21'!J27+'noviembre-21'!J27+'diciembre-21'!J27</f>
        <v>0</v>
      </c>
      <c r="K27" s="12">
        <f>'octubre-21'!K27+'noviembre-21'!K27+'diciembre-21'!K27</f>
        <v>0</v>
      </c>
      <c r="L27" s="12">
        <f>'octubre-21'!L27+'noviembre-21'!L27+'diciembre-21'!L27</f>
        <v>0</v>
      </c>
      <c r="M27" s="12">
        <f>'octubre-21'!M27+'noviembre-21'!M27+'diciembre-21'!M27</f>
        <v>0</v>
      </c>
      <c r="N27" s="14">
        <f t="shared" si="0"/>
        <v>0</v>
      </c>
      <c r="O27" s="12">
        <f>'octubre-21'!O27+'noviembre-21'!O27+'diciembre-21'!O27</f>
        <v>0</v>
      </c>
      <c r="P27" s="12">
        <f>'octubre-21'!P27+'noviembre-21'!P27+'diciembre-21'!P27</f>
        <v>0</v>
      </c>
      <c r="Q27" s="12">
        <f>'octubre-21'!Q27+'noviembre-21'!Q27+'diciembre-21'!Q27</f>
        <v>0</v>
      </c>
      <c r="R27" s="12">
        <f>'octubre-21'!R27+'noviembre-21'!R27+'diciembre-21'!R27</f>
        <v>0</v>
      </c>
      <c r="S27" s="12">
        <f>'octubre-21'!S27+'noviembre-21'!S27+'diciembre-21'!S27</f>
        <v>0</v>
      </c>
      <c r="T27" s="12">
        <f>'octubre-21'!T27+'noviembre-21'!T27+'diciembre-21'!T27</f>
        <v>0</v>
      </c>
      <c r="U27" s="12">
        <f>'octubre-21'!U27+'noviembre-21'!U27+'diciembre-21'!U27</f>
        <v>0</v>
      </c>
      <c r="V27" s="12">
        <f>'octubre-21'!V27+'noviembre-21'!V27+'diciembre-21'!V27</f>
        <v>0</v>
      </c>
      <c r="W27" s="14">
        <f t="shared" si="1"/>
        <v>0</v>
      </c>
      <c r="X27" s="12">
        <f>'octubre-21'!X27+'noviembre-21'!X27+'diciembre-21'!X27</f>
        <v>0</v>
      </c>
      <c r="Y27" s="12">
        <f>'octubre-21'!Y27+'noviembre-21'!Y27+'diciembre-21'!Y27</f>
        <v>0</v>
      </c>
      <c r="Z27" s="12">
        <f>'octubre-21'!Z27+'noviembre-21'!Z27+'diciembre-21'!Z27</f>
        <v>0</v>
      </c>
      <c r="AA27" s="12">
        <f>'octubre-21'!AA27+'noviembre-21'!AA27+'diciembre-21'!AA27</f>
        <v>0</v>
      </c>
      <c r="AB27" s="12">
        <f>'octubre-21'!AB27+'noviembre-21'!AB27+'diciembre-21'!AB27</f>
        <v>0</v>
      </c>
      <c r="AC27" s="12">
        <f>'octubre-21'!AC27+'noviembre-21'!AC27+'diciembre-21'!AC27</f>
        <v>0</v>
      </c>
      <c r="AD27" s="12">
        <f>'octubre-21'!AD27+'noviembre-21'!AD27+'diciembre-21'!AD27</f>
        <v>0</v>
      </c>
      <c r="AE27" s="12">
        <f>'octubre-21'!AE27+'noviembre-21'!AE27+'diciembre-21'!AE27</f>
        <v>0</v>
      </c>
      <c r="AF27" s="14">
        <f t="shared" si="2"/>
        <v>0</v>
      </c>
      <c r="AG27" s="12">
        <f>'octubre-21'!AG27+'noviembre-21'!AG27+'diciembre-21'!AG27</f>
        <v>0</v>
      </c>
      <c r="AH27" s="12">
        <f>'octubre-21'!AH27+'noviembre-21'!AH27+'diciembre-21'!AH27</f>
        <v>0</v>
      </c>
      <c r="AI27" s="12">
        <f>'octubre-21'!AI27+'noviembre-21'!AI27+'diciembre-21'!AI27</f>
        <v>0</v>
      </c>
      <c r="AJ27" s="12">
        <f>'octubre-21'!AJ27+'noviembre-21'!AJ27+'diciembre-21'!AJ27</f>
        <v>0</v>
      </c>
      <c r="AK27" s="12">
        <f>'octubre-21'!AK27+'noviembre-21'!AK27+'diciembre-21'!AK27</f>
        <v>0</v>
      </c>
      <c r="AL27" s="12">
        <f>'octubre-21'!AL27+'noviembre-21'!AL27+'diciembre-21'!AL27</f>
        <v>0</v>
      </c>
      <c r="AM27" s="12">
        <f>'octubre-21'!AM27+'noviembre-21'!AM27+'diciembre-21'!AM27</f>
        <v>0</v>
      </c>
      <c r="AN27" s="12">
        <f>'octubre-21'!AN27+'noviembre-21'!AN27+'diciembre-21'!AN27</f>
        <v>0</v>
      </c>
      <c r="AO27" s="14">
        <f t="shared" si="3"/>
        <v>0</v>
      </c>
      <c r="AP27" s="12">
        <f>'octubre-21'!AP27+'noviembre-21'!AP27+'diciembre-21'!AP27</f>
        <v>0</v>
      </c>
      <c r="AQ27" s="12">
        <f>'octubre-21'!AQ27+'noviembre-21'!AQ27+'diciembre-21'!AQ27</f>
        <v>0</v>
      </c>
      <c r="AR27" s="12">
        <f>'octubre-21'!AR27+'noviembre-21'!AR27+'diciembre-21'!AR27</f>
        <v>0</v>
      </c>
      <c r="AS27" s="12">
        <f>'octubre-21'!AS27+'noviembre-21'!AS27+'diciembre-21'!AS27</f>
        <v>0</v>
      </c>
      <c r="AT27" s="12">
        <f>'octubre-21'!AT27+'noviembre-21'!AT27+'diciembre-21'!AT27</f>
        <v>0</v>
      </c>
      <c r="AU27" s="12">
        <f>'octubre-21'!AU27+'noviembre-21'!AU27+'diciembre-21'!AU27</f>
        <v>0</v>
      </c>
      <c r="AV27" s="12">
        <f>'octubre-21'!AV27+'noviembre-21'!AV27+'diciembre-21'!AV27</f>
        <v>0</v>
      </c>
      <c r="AW27" s="12">
        <f>'octubre-21'!AW27+'noviembre-21'!AW27+'diciembre-21'!AW27</f>
        <v>0</v>
      </c>
      <c r="AX27" s="14">
        <f t="shared" si="4"/>
        <v>0</v>
      </c>
      <c r="AY27" s="12">
        <f>'octubre-21'!AY27+'noviembre-21'!AY27+'diciembre-21'!AY27</f>
        <v>0</v>
      </c>
      <c r="AZ27" s="12">
        <f>'octubre-21'!AZ27+'noviembre-21'!AZ27+'diciembre-21'!AZ27</f>
        <v>0</v>
      </c>
      <c r="BA27" s="12">
        <f>'octubre-21'!BA27+'noviembre-21'!BA27+'diciembre-21'!BA27</f>
        <v>0</v>
      </c>
      <c r="BB27" s="12">
        <f>'octubre-21'!BB27+'noviembre-21'!BB27+'diciembre-21'!BB27</f>
        <v>0</v>
      </c>
      <c r="BC27" s="12">
        <f>'octubre-21'!BC27+'noviembre-21'!BC27+'diciembre-21'!BC27</f>
        <v>0</v>
      </c>
      <c r="BD27" s="12">
        <f>'octubre-21'!BD27+'noviembre-21'!BD27+'diciembre-21'!BD27</f>
        <v>0</v>
      </c>
      <c r="BE27" s="12">
        <f>'octubre-21'!BE27+'noviembre-21'!BE27+'diciembre-21'!BE27</f>
        <v>0</v>
      </c>
      <c r="BF27" s="12">
        <f>'octubre-21'!BF27+'noviembre-21'!BF27+'diciembre-21'!BF27</f>
        <v>0</v>
      </c>
      <c r="BG27" s="14">
        <f t="shared" si="5"/>
        <v>0</v>
      </c>
      <c r="BH27" s="12">
        <f>'octubre-21'!BH27+'noviembre-21'!BH27+'diciembre-21'!BH27</f>
        <v>0</v>
      </c>
      <c r="BI27" s="12">
        <f>'octubre-21'!BI27+'noviembre-21'!BI27+'diciembre-21'!BI27</f>
        <v>0</v>
      </c>
      <c r="BJ27" s="12">
        <f>'octubre-21'!BJ27+'noviembre-21'!BJ27+'diciembre-21'!BJ27</f>
        <v>0</v>
      </c>
      <c r="BK27" s="12">
        <f>'octubre-21'!BK27+'noviembre-21'!BK27+'diciembre-21'!BK27</f>
        <v>0</v>
      </c>
      <c r="BL27" s="12">
        <f>'octubre-21'!BL27+'noviembre-21'!BL27+'diciembre-21'!BL27</f>
        <v>0</v>
      </c>
      <c r="BM27" s="12">
        <f>'octubre-21'!BM27+'noviembre-21'!BM27+'diciembre-21'!BM27</f>
        <v>0</v>
      </c>
      <c r="BN27" s="12">
        <f>'octubre-21'!BN27+'noviembre-21'!BN27+'diciembre-21'!BN27</f>
        <v>0</v>
      </c>
      <c r="BO27" s="12">
        <f>'octubre-21'!BO27+'noviembre-21'!BO27+'diciembre-21'!BO27</f>
        <v>0</v>
      </c>
      <c r="BP27" s="14">
        <f t="shared" si="6"/>
        <v>0</v>
      </c>
      <c r="BQ27" s="12">
        <f>'octubre-21'!BQ27+'noviembre-21'!BQ27+'diciembre-21'!BQ27</f>
        <v>0</v>
      </c>
      <c r="BR27" s="12">
        <f>'octubre-21'!BR27+'noviembre-21'!BR27+'diciembre-21'!BR27</f>
        <v>0</v>
      </c>
      <c r="BS27" s="12">
        <f>'octubre-21'!BS27+'noviembre-21'!BS27+'diciembre-21'!BS27</f>
        <v>0</v>
      </c>
      <c r="BT27" s="12">
        <f>'octubre-21'!BT27+'noviembre-21'!BT27+'diciembre-21'!BT27</f>
        <v>0</v>
      </c>
      <c r="BU27" s="12">
        <f>'octubre-21'!BU27+'noviembre-21'!BU27+'diciembre-21'!BU27</f>
        <v>0</v>
      </c>
      <c r="BV27" s="12">
        <f>'octubre-21'!BV27+'noviembre-21'!BV27+'diciembre-21'!BV27</f>
        <v>0</v>
      </c>
      <c r="BW27" s="12">
        <f>'octubre-21'!BW27+'noviembre-21'!BW27+'diciembre-21'!BW27</f>
        <v>0</v>
      </c>
      <c r="BX27" s="12">
        <f>'octubre-21'!BX27+'noviembre-21'!BX27+'diciembre-21'!BX27</f>
        <v>0</v>
      </c>
      <c r="BY27" s="14">
        <f t="shared" si="7"/>
        <v>0</v>
      </c>
    </row>
    <row r="28" spans="1:77" ht="76.5" customHeight="1" x14ac:dyDescent="0.2">
      <c r="A28" s="32" t="s">
        <v>109</v>
      </c>
      <c r="B28" s="10">
        <v>21</v>
      </c>
      <c r="C28" s="11" t="s">
        <v>25</v>
      </c>
      <c r="D28" s="11" t="s">
        <v>64</v>
      </c>
      <c r="E28" s="10" t="s">
        <v>65</v>
      </c>
      <c r="F28" s="12">
        <f>'octubre-21'!F28+'noviembre-21'!F28+'diciembre-21'!F28</f>
        <v>0</v>
      </c>
      <c r="G28" s="12">
        <f>'octubre-21'!G28+'noviembre-21'!G28+'diciembre-21'!G28</f>
        <v>0</v>
      </c>
      <c r="H28" s="12">
        <f>'octubre-21'!H28+'noviembre-21'!H28+'diciembre-21'!H28</f>
        <v>0</v>
      </c>
      <c r="I28" s="12">
        <f>'octubre-21'!I28+'noviembre-21'!I28+'diciembre-21'!I28</f>
        <v>0</v>
      </c>
      <c r="J28" s="12">
        <f>'octubre-21'!J28+'noviembre-21'!J28+'diciembre-21'!J28</f>
        <v>0</v>
      </c>
      <c r="K28" s="12">
        <f>'octubre-21'!K28+'noviembre-21'!K28+'diciembre-21'!K28</f>
        <v>0</v>
      </c>
      <c r="L28" s="12">
        <f>'octubre-21'!L28+'noviembre-21'!L28+'diciembre-21'!L28</f>
        <v>0</v>
      </c>
      <c r="M28" s="12">
        <f>'octubre-21'!M28+'noviembre-21'!M28+'diciembre-21'!M28</f>
        <v>0</v>
      </c>
      <c r="N28" s="14">
        <f t="shared" si="0"/>
        <v>0</v>
      </c>
      <c r="O28" s="12">
        <f>'octubre-21'!O28+'noviembre-21'!O28+'diciembre-21'!O28</f>
        <v>0</v>
      </c>
      <c r="P28" s="12">
        <f>'octubre-21'!P28+'noviembre-21'!P28+'diciembre-21'!P28</f>
        <v>0</v>
      </c>
      <c r="Q28" s="12">
        <f>'octubre-21'!Q28+'noviembre-21'!Q28+'diciembre-21'!Q28</f>
        <v>0</v>
      </c>
      <c r="R28" s="12">
        <f>'octubre-21'!R28+'noviembre-21'!R28+'diciembre-21'!R28</f>
        <v>0</v>
      </c>
      <c r="S28" s="12">
        <f>'octubre-21'!S28+'noviembre-21'!S28+'diciembre-21'!S28</f>
        <v>0</v>
      </c>
      <c r="T28" s="12">
        <f>'octubre-21'!T28+'noviembre-21'!T28+'diciembre-21'!T28</f>
        <v>0</v>
      </c>
      <c r="U28" s="12">
        <f>'octubre-21'!U28+'noviembre-21'!U28+'diciembre-21'!U28</f>
        <v>0</v>
      </c>
      <c r="V28" s="12">
        <f>'octubre-21'!V28+'noviembre-21'!V28+'diciembre-21'!V28</f>
        <v>0</v>
      </c>
      <c r="W28" s="14">
        <f t="shared" si="1"/>
        <v>0</v>
      </c>
      <c r="X28" s="12">
        <f>'octubre-21'!X28+'noviembre-21'!X28+'diciembre-21'!X28</f>
        <v>0</v>
      </c>
      <c r="Y28" s="12">
        <f>'octubre-21'!Y28+'noviembre-21'!Y28+'diciembre-21'!Y28</f>
        <v>0</v>
      </c>
      <c r="Z28" s="12">
        <f>'octubre-21'!Z28+'noviembre-21'!Z28+'diciembre-21'!Z28</f>
        <v>0</v>
      </c>
      <c r="AA28" s="12">
        <f>'octubre-21'!AA28+'noviembre-21'!AA28+'diciembre-21'!AA28</f>
        <v>0</v>
      </c>
      <c r="AB28" s="12">
        <f>'octubre-21'!AB28+'noviembre-21'!AB28+'diciembre-21'!AB28</f>
        <v>0</v>
      </c>
      <c r="AC28" s="12">
        <f>'octubre-21'!AC28+'noviembre-21'!AC28+'diciembre-21'!AC28</f>
        <v>0</v>
      </c>
      <c r="AD28" s="12">
        <f>'octubre-21'!AD28+'noviembre-21'!AD28+'diciembre-21'!AD28</f>
        <v>0</v>
      </c>
      <c r="AE28" s="12">
        <f>'octubre-21'!AE28+'noviembre-21'!AE28+'diciembre-21'!AE28</f>
        <v>0</v>
      </c>
      <c r="AF28" s="14">
        <f t="shared" si="2"/>
        <v>0</v>
      </c>
      <c r="AG28" s="12">
        <f>'octubre-21'!AG28+'noviembre-21'!AG28+'diciembre-21'!AG28</f>
        <v>0</v>
      </c>
      <c r="AH28" s="12">
        <f>'octubre-21'!AH28+'noviembre-21'!AH28+'diciembre-21'!AH28</f>
        <v>0</v>
      </c>
      <c r="AI28" s="12">
        <f>'octubre-21'!AI28+'noviembre-21'!AI28+'diciembre-21'!AI28</f>
        <v>0</v>
      </c>
      <c r="AJ28" s="12">
        <f>'octubre-21'!AJ28+'noviembre-21'!AJ28+'diciembre-21'!AJ28</f>
        <v>0</v>
      </c>
      <c r="AK28" s="12">
        <f>'octubre-21'!AK28+'noviembre-21'!AK28+'diciembre-21'!AK28</f>
        <v>0</v>
      </c>
      <c r="AL28" s="12">
        <f>'octubre-21'!AL28+'noviembre-21'!AL28+'diciembre-21'!AL28</f>
        <v>0</v>
      </c>
      <c r="AM28" s="12">
        <f>'octubre-21'!AM28+'noviembre-21'!AM28+'diciembre-21'!AM28</f>
        <v>0</v>
      </c>
      <c r="AN28" s="12">
        <f>'octubre-21'!AN28+'noviembre-21'!AN28+'diciembre-21'!AN28</f>
        <v>0</v>
      </c>
      <c r="AO28" s="14">
        <f t="shared" si="3"/>
        <v>0</v>
      </c>
      <c r="AP28" s="12">
        <f>'octubre-21'!AP28+'noviembre-21'!AP28+'diciembre-21'!AP28</f>
        <v>0</v>
      </c>
      <c r="AQ28" s="12">
        <f>'octubre-21'!AQ28+'noviembre-21'!AQ28+'diciembre-21'!AQ28</f>
        <v>0</v>
      </c>
      <c r="AR28" s="12">
        <f>'octubre-21'!AR28+'noviembre-21'!AR28+'diciembre-21'!AR28</f>
        <v>0</v>
      </c>
      <c r="AS28" s="12">
        <f>'octubre-21'!AS28+'noviembre-21'!AS28+'diciembre-21'!AS28</f>
        <v>0</v>
      </c>
      <c r="AT28" s="12">
        <f>'octubre-21'!AT28+'noviembre-21'!AT28+'diciembre-21'!AT28</f>
        <v>0</v>
      </c>
      <c r="AU28" s="12">
        <f>'octubre-21'!AU28+'noviembre-21'!AU28+'diciembre-21'!AU28</f>
        <v>0</v>
      </c>
      <c r="AV28" s="12">
        <f>'octubre-21'!AV28+'noviembre-21'!AV28+'diciembre-21'!AV28</f>
        <v>0</v>
      </c>
      <c r="AW28" s="12">
        <f>'octubre-21'!AW28+'noviembre-21'!AW28+'diciembre-21'!AW28</f>
        <v>0</v>
      </c>
      <c r="AX28" s="14">
        <f t="shared" si="4"/>
        <v>0</v>
      </c>
      <c r="AY28" s="12">
        <f>'octubre-21'!AY28+'noviembre-21'!AY28+'diciembre-21'!AY28</f>
        <v>0</v>
      </c>
      <c r="AZ28" s="12">
        <f>'octubre-21'!AZ28+'noviembre-21'!AZ28+'diciembre-21'!AZ28</f>
        <v>0</v>
      </c>
      <c r="BA28" s="12">
        <f>'octubre-21'!BA28+'noviembre-21'!BA28+'diciembre-21'!BA28</f>
        <v>0</v>
      </c>
      <c r="BB28" s="12">
        <f>'octubre-21'!BB28+'noviembre-21'!BB28+'diciembre-21'!BB28</f>
        <v>0</v>
      </c>
      <c r="BC28" s="12">
        <f>'octubre-21'!BC28+'noviembre-21'!BC28+'diciembre-21'!BC28</f>
        <v>0</v>
      </c>
      <c r="BD28" s="12">
        <f>'octubre-21'!BD28+'noviembre-21'!BD28+'diciembre-21'!BD28</f>
        <v>0</v>
      </c>
      <c r="BE28" s="12">
        <f>'octubre-21'!BE28+'noviembre-21'!BE28+'diciembre-21'!BE28</f>
        <v>0</v>
      </c>
      <c r="BF28" s="12">
        <f>'octubre-21'!BF28+'noviembre-21'!BF28+'diciembre-21'!BF28</f>
        <v>0</v>
      </c>
      <c r="BG28" s="14">
        <f t="shared" si="5"/>
        <v>0</v>
      </c>
      <c r="BH28" s="12">
        <f>'octubre-21'!BH28+'noviembre-21'!BH28+'diciembre-21'!BH28</f>
        <v>0</v>
      </c>
      <c r="BI28" s="12">
        <f>'octubre-21'!BI28+'noviembre-21'!BI28+'diciembre-21'!BI28</f>
        <v>0</v>
      </c>
      <c r="BJ28" s="12">
        <f>'octubre-21'!BJ28+'noviembre-21'!BJ28+'diciembre-21'!BJ28</f>
        <v>0</v>
      </c>
      <c r="BK28" s="12">
        <f>'octubre-21'!BK28+'noviembre-21'!BK28+'diciembre-21'!BK28</f>
        <v>0</v>
      </c>
      <c r="BL28" s="12">
        <f>'octubre-21'!BL28+'noviembre-21'!BL28+'diciembre-21'!BL28</f>
        <v>0</v>
      </c>
      <c r="BM28" s="12">
        <f>'octubre-21'!BM28+'noviembre-21'!BM28+'diciembre-21'!BM28</f>
        <v>0</v>
      </c>
      <c r="BN28" s="12">
        <f>'octubre-21'!BN28+'noviembre-21'!BN28+'diciembre-21'!BN28</f>
        <v>0</v>
      </c>
      <c r="BO28" s="12">
        <f>'octubre-21'!BO28+'noviembre-21'!BO28+'diciembre-21'!BO28</f>
        <v>0</v>
      </c>
      <c r="BP28" s="14">
        <f t="shared" si="6"/>
        <v>0</v>
      </c>
      <c r="BQ28" s="12">
        <f>'octubre-21'!BQ28+'noviembre-21'!BQ28+'diciembre-21'!BQ28</f>
        <v>0</v>
      </c>
      <c r="BR28" s="12">
        <f>'octubre-21'!BR28+'noviembre-21'!BR28+'diciembre-21'!BR28</f>
        <v>0</v>
      </c>
      <c r="BS28" s="12">
        <f>'octubre-21'!BS28+'noviembre-21'!BS28+'diciembre-21'!BS28</f>
        <v>0</v>
      </c>
      <c r="BT28" s="12">
        <f>'octubre-21'!BT28+'noviembre-21'!BT28+'diciembre-21'!BT28</f>
        <v>0</v>
      </c>
      <c r="BU28" s="12">
        <f>'octubre-21'!BU28+'noviembre-21'!BU28+'diciembre-21'!BU28</f>
        <v>0</v>
      </c>
      <c r="BV28" s="12">
        <f>'octubre-21'!BV28+'noviembre-21'!BV28+'diciembre-21'!BV28</f>
        <v>0</v>
      </c>
      <c r="BW28" s="12">
        <f>'octubre-21'!BW28+'noviembre-21'!BW28+'diciembre-21'!BW28</f>
        <v>0</v>
      </c>
      <c r="BX28" s="12">
        <f>'octubre-21'!BX28+'noviembre-21'!BX28+'diciembre-21'!BX28</f>
        <v>0</v>
      </c>
      <c r="BY28" s="14">
        <f t="shared" si="7"/>
        <v>0</v>
      </c>
    </row>
    <row r="29" spans="1:77" ht="76.5" customHeight="1" x14ac:dyDescent="0.2">
      <c r="A29" s="32" t="s">
        <v>109</v>
      </c>
      <c r="B29" s="10">
        <v>22</v>
      </c>
      <c r="C29" s="11" t="s">
        <v>25</v>
      </c>
      <c r="D29" s="11" t="s">
        <v>66</v>
      </c>
      <c r="E29" s="10" t="s">
        <v>67</v>
      </c>
      <c r="F29" s="12">
        <f>'octubre-21'!F29+'noviembre-21'!F29+'diciembre-21'!F29</f>
        <v>0</v>
      </c>
      <c r="G29" s="12">
        <f>'octubre-21'!G29+'noviembre-21'!G29+'diciembre-21'!G29</f>
        <v>0</v>
      </c>
      <c r="H29" s="12">
        <f>'octubre-21'!H29+'noviembre-21'!H29+'diciembre-21'!H29</f>
        <v>3</v>
      </c>
      <c r="I29" s="12">
        <f>'octubre-21'!I29+'noviembre-21'!I29+'diciembre-21'!I29</f>
        <v>7</v>
      </c>
      <c r="J29" s="12">
        <f>'octubre-21'!J29+'noviembre-21'!J29+'diciembre-21'!J29</f>
        <v>0</v>
      </c>
      <c r="K29" s="12">
        <f>'octubre-21'!K29+'noviembre-21'!K29+'diciembre-21'!K29</f>
        <v>0</v>
      </c>
      <c r="L29" s="12">
        <f>'octubre-21'!L29+'noviembre-21'!L29+'diciembre-21'!L29</f>
        <v>0</v>
      </c>
      <c r="M29" s="12">
        <f>'octubre-21'!M29+'noviembre-21'!M29+'diciembre-21'!M29</f>
        <v>0</v>
      </c>
      <c r="N29" s="14">
        <f t="shared" si="0"/>
        <v>10</v>
      </c>
      <c r="O29" s="12">
        <f>'octubre-21'!O29+'noviembre-21'!O29+'diciembre-21'!O29</f>
        <v>0</v>
      </c>
      <c r="P29" s="12">
        <f>'octubre-21'!P29+'noviembre-21'!P29+'diciembre-21'!P29</f>
        <v>0</v>
      </c>
      <c r="Q29" s="12">
        <f>'octubre-21'!Q29+'noviembre-21'!Q29+'diciembre-21'!Q29</f>
        <v>0</v>
      </c>
      <c r="R29" s="12">
        <f>'octubre-21'!R29+'noviembre-21'!R29+'diciembre-21'!R29</f>
        <v>0</v>
      </c>
      <c r="S29" s="12">
        <f>'octubre-21'!S29+'noviembre-21'!S29+'diciembre-21'!S29</f>
        <v>0</v>
      </c>
      <c r="T29" s="12">
        <f>'octubre-21'!T29+'noviembre-21'!T29+'diciembre-21'!T29</f>
        <v>0</v>
      </c>
      <c r="U29" s="12">
        <f>'octubre-21'!U29+'noviembre-21'!U29+'diciembre-21'!U29</f>
        <v>0</v>
      </c>
      <c r="V29" s="12">
        <f>'octubre-21'!V29+'noviembre-21'!V29+'diciembre-21'!V29</f>
        <v>0</v>
      </c>
      <c r="W29" s="14">
        <f t="shared" si="1"/>
        <v>0</v>
      </c>
      <c r="X29" s="12">
        <f>'octubre-21'!X29+'noviembre-21'!X29+'diciembre-21'!X29</f>
        <v>2</v>
      </c>
      <c r="Y29" s="12">
        <f>'octubre-21'!Y29+'noviembre-21'!Y29+'diciembre-21'!Y29</f>
        <v>0</v>
      </c>
      <c r="Z29" s="12">
        <f>'octubre-21'!Z29+'noviembre-21'!Z29+'diciembre-21'!Z29</f>
        <v>0</v>
      </c>
      <c r="AA29" s="12">
        <f>'octubre-21'!AA29+'noviembre-21'!AA29+'diciembre-21'!AA29</f>
        <v>0</v>
      </c>
      <c r="AB29" s="12">
        <f>'octubre-21'!AB29+'noviembre-21'!AB29+'diciembre-21'!AB29</f>
        <v>0</v>
      </c>
      <c r="AC29" s="12">
        <f>'octubre-21'!AC29+'noviembre-21'!AC29+'diciembre-21'!AC29</f>
        <v>0</v>
      </c>
      <c r="AD29" s="12">
        <f>'octubre-21'!AD29+'noviembre-21'!AD29+'diciembre-21'!AD29</f>
        <v>0</v>
      </c>
      <c r="AE29" s="12">
        <f>'octubre-21'!AE29+'noviembre-21'!AE29+'diciembre-21'!AE29</f>
        <v>14</v>
      </c>
      <c r="AF29" s="14">
        <f t="shared" si="2"/>
        <v>16</v>
      </c>
      <c r="AG29" s="12">
        <f>'octubre-21'!AG29+'noviembre-21'!AG29+'diciembre-21'!AG29</f>
        <v>0</v>
      </c>
      <c r="AH29" s="12">
        <f>'octubre-21'!AH29+'noviembre-21'!AH29+'diciembre-21'!AH29</f>
        <v>0</v>
      </c>
      <c r="AI29" s="12">
        <f>'octubre-21'!AI29+'noviembre-21'!AI29+'diciembre-21'!AI29</f>
        <v>0</v>
      </c>
      <c r="AJ29" s="12">
        <f>'octubre-21'!AJ29+'noviembre-21'!AJ29+'diciembre-21'!AJ29</f>
        <v>0</v>
      </c>
      <c r="AK29" s="12">
        <f>'octubre-21'!AK29+'noviembre-21'!AK29+'diciembre-21'!AK29</f>
        <v>0</v>
      </c>
      <c r="AL29" s="12">
        <f>'octubre-21'!AL29+'noviembre-21'!AL29+'diciembre-21'!AL29</f>
        <v>0</v>
      </c>
      <c r="AM29" s="12">
        <f>'octubre-21'!AM29+'noviembre-21'!AM29+'diciembre-21'!AM29</f>
        <v>0</v>
      </c>
      <c r="AN29" s="12">
        <f>'octubre-21'!AN29+'noviembre-21'!AN29+'diciembre-21'!AN29</f>
        <v>0</v>
      </c>
      <c r="AO29" s="14">
        <f t="shared" si="3"/>
        <v>0</v>
      </c>
      <c r="AP29" s="12">
        <f>'octubre-21'!AP29+'noviembre-21'!AP29+'diciembre-21'!AP29</f>
        <v>0</v>
      </c>
      <c r="AQ29" s="12">
        <f>'octubre-21'!AQ29+'noviembre-21'!AQ29+'diciembre-21'!AQ29</f>
        <v>0</v>
      </c>
      <c r="AR29" s="12">
        <f>'octubre-21'!AR29+'noviembre-21'!AR29+'diciembre-21'!AR29</f>
        <v>0</v>
      </c>
      <c r="AS29" s="12">
        <f>'octubre-21'!AS29+'noviembre-21'!AS29+'diciembre-21'!AS29</f>
        <v>0</v>
      </c>
      <c r="AT29" s="12">
        <f>'octubre-21'!AT29+'noviembre-21'!AT29+'diciembre-21'!AT29</f>
        <v>0</v>
      </c>
      <c r="AU29" s="12">
        <f>'octubre-21'!AU29+'noviembre-21'!AU29+'diciembre-21'!AU29</f>
        <v>0</v>
      </c>
      <c r="AV29" s="12">
        <f>'octubre-21'!AV29+'noviembre-21'!AV29+'diciembre-21'!AV29</f>
        <v>0</v>
      </c>
      <c r="AW29" s="12">
        <f>'octubre-21'!AW29+'noviembre-21'!AW29+'diciembre-21'!AW29</f>
        <v>0</v>
      </c>
      <c r="AX29" s="14">
        <f t="shared" si="4"/>
        <v>0</v>
      </c>
      <c r="AY29" s="12">
        <f>'octubre-21'!AY29+'noviembre-21'!AY29+'diciembre-21'!AY29</f>
        <v>0</v>
      </c>
      <c r="AZ29" s="12">
        <f>'octubre-21'!AZ29+'noviembre-21'!AZ29+'diciembre-21'!AZ29</f>
        <v>0</v>
      </c>
      <c r="BA29" s="12">
        <f>'octubre-21'!BA29+'noviembre-21'!BA29+'diciembre-21'!BA29</f>
        <v>0</v>
      </c>
      <c r="BB29" s="12">
        <f>'octubre-21'!BB29+'noviembre-21'!BB29+'diciembre-21'!BB29</f>
        <v>0</v>
      </c>
      <c r="BC29" s="12">
        <f>'octubre-21'!BC29+'noviembre-21'!BC29+'diciembre-21'!BC29</f>
        <v>0</v>
      </c>
      <c r="BD29" s="12">
        <f>'octubre-21'!BD29+'noviembre-21'!BD29+'diciembre-21'!BD29</f>
        <v>0</v>
      </c>
      <c r="BE29" s="12">
        <f>'octubre-21'!BE29+'noviembre-21'!BE29+'diciembre-21'!BE29</f>
        <v>0</v>
      </c>
      <c r="BF29" s="12">
        <f>'octubre-21'!BF29+'noviembre-21'!BF29+'diciembre-21'!BF29</f>
        <v>0</v>
      </c>
      <c r="BG29" s="14">
        <f t="shared" si="5"/>
        <v>0</v>
      </c>
      <c r="BH29" s="12">
        <f>'octubre-21'!BH29+'noviembre-21'!BH29+'diciembre-21'!BH29</f>
        <v>0</v>
      </c>
      <c r="BI29" s="12">
        <f>'octubre-21'!BI29+'noviembre-21'!BI29+'diciembre-21'!BI29</f>
        <v>0</v>
      </c>
      <c r="BJ29" s="12">
        <f>'octubre-21'!BJ29+'noviembre-21'!BJ29+'diciembre-21'!BJ29</f>
        <v>0</v>
      </c>
      <c r="BK29" s="12">
        <f>'octubre-21'!BK29+'noviembre-21'!BK29+'diciembre-21'!BK29</f>
        <v>0</v>
      </c>
      <c r="BL29" s="12">
        <f>'octubre-21'!BL29+'noviembre-21'!BL29+'diciembre-21'!BL29</f>
        <v>0</v>
      </c>
      <c r="BM29" s="12">
        <f>'octubre-21'!BM29+'noviembre-21'!BM29+'diciembre-21'!BM29</f>
        <v>0</v>
      </c>
      <c r="BN29" s="12">
        <f>'octubre-21'!BN29+'noviembre-21'!BN29+'diciembre-21'!BN29</f>
        <v>1</v>
      </c>
      <c r="BO29" s="12">
        <f>'octubre-21'!BO29+'noviembre-21'!BO29+'diciembre-21'!BO29</f>
        <v>0</v>
      </c>
      <c r="BP29" s="14">
        <f t="shared" si="6"/>
        <v>1</v>
      </c>
      <c r="BQ29" s="12">
        <f>'octubre-21'!BQ29+'noviembre-21'!BQ29+'diciembre-21'!BQ29</f>
        <v>0</v>
      </c>
      <c r="BR29" s="12">
        <f>'octubre-21'!BR29+'noviembre-21'!BR29+'diciembre-21'!BR29</f>
        <v>0</v>
      </c>
      <c r="BS29" s="12">
        <f>'octubre-21'!BS29+'noviembre-21'!BS29+'diciembre-21'!BS29</f>
        <v>0</v>
      </c>
      <c r="BT29" s="12">
        <f>'octubre-21'!BT29+'noviembre-21'!BT29+'diciembre-21'!BT29</f>
        <v>0</v>
      </c>
      <c r="BU29" s="12">
        <f>'octubre-21'!BU29+'noviembre-21'!BU29+'diciembre-21'!BU29</f>
        <v>0</v>
      </c>
      <c r="BV29" s="12">
        <f>'octubre-21'!BV29+'noviembre-21'!BV29+'diciembre-21'!BV29</f>
        <v>0</v>
      </c>
      <c r="BW29" s="12">
        <f>'octubre-21'!BW29+'noviembre-21'!BW29+'diciembre-21'!BW29</f>
        <v>0</v>
      </c>
      <c r="BX29" s="12">
        <f>'octubre-21'!BX29+'noviembre-21'!BX29+'diciembre-21'!BX29</f>
        <v>0</v>
      </c>
      <c r="BY29" s="14">
        <f t="shared" si="7"/>
        <v>0</v>
      </c>
    </row>
    <row r="30" spans="1:77" ht="76.5" customHeight="1" x14ac:dyDescent="0.2">
      <c r="A30" s="32" t="s">
        <v>109</v>
      </c>
      <c r="B30" s="10">
        <v>23</v>
      </c>
      <c r="C30" s="11" t="s">
        <v>25</v>
      </c>
      <c r="D30" s="11" t="s">
        <v>68</v>
      </c>
      <c r="E30" s="10" t="s">
        <v>69</v>
      </c>
      <c r="F30" s="12">
        <f>'octubre-21'!F30+'noviembre-21'!F30+'diciembre-21'!F30</f>
        <v>0</v>
      </c>
      <c r="G30" s="12">
        <f>'octubre-21'!G30+'noviembre-21'!G30+'diciembre-21'!G30</f>
        <v>0</v>
      </c>
      <c r="H30" s="12">
        <f>'octubre-21'!H30+'noviembre-21'!H30+'diciembre-21'!H30</f>
        <v>2</v>
      </c>
      <c r="I30" s="12">
        <f>'octubre-21'!I30+'noviembre-21'!I30+'diciembre-21'!I30</f>
        <v>8</v>
      </c>
      <c r="J30" s="12">
        <f>'octubre-21'!J30+'noviembre-21'!J30+'diciembre-21'!J30</f>
        <v>1</v>
      </c>
      <c r="K30" s="12">
        <f>'octubre-21'!K30+'noviembre-21'!K30+'diciembre-21'!K30</f>
        <v>2</v>
      </c>
      <c r="L30" s="12">
        <f>'octubre-21'!L30+'noviembre-21'!L30+'diciembre-21'!L30</f>
        <v>0</v>
      </c>
      <c r="M30" s="12">
        <f>'octubre-21'!M30+'noviembre-21'!M30+'diciembre-21'!M30</f>
        <v>0</v>
      </c>
      <c r="N30" s="14">
        <f t="shared" si="0"/>
        <v>13</v>
      </c>
      <c r="O30" s="12">
        <f>'octubre-21'!O30+'noviembre-21'!O30+'diciembre-21'!O30</f>
        <v>0</v>
      </c>
      <c r="P30" s="12">
        <f>'octubre-21'!P30+'noviembre-21'!P30+'diciembre-21'!P30</f>
        <v>0</v>
      </c>
      <c r="Q30" s="12">
        <f>'octubre-21'!Q30+'noviembre-21'!Q30+'diciembre-21'!Q30</f>
        <v>0</v>
      </c>
      <c r="R30" s="12">
        <f>'octubre-21'!R30+'noviembre-21'!R30+'diciembre-21'!R30</f>
        <v>0</v>
      </c>
      <c r="S30" s="12">
        <f>'octubre-21'!S30+'noviembre-21'!S30+'diciembre-21'!S30</f>
        <v>0</v>
      </c>
      <c r="T30" s="12">
        <f>'octubre-21'!T30+'noviembre-21'!T30+'diciembre-21'!T30</f>
        <v>0</v>
      </c>
      <c r="U30" s="12">
        <f>'octubre-21'!U30+'noviembre-21'!U30+'diciembre-21'!U30</f>
        <v>1</v>
      </c>
      <c r="V30" s="12">
        <f>'octubre-21'!V30+'noviembre-21'!V30+'diciembre-21'!V30</f>
        <v>1</v>
      </c>
      <c r="W30" s="14">
        <f t="shared" si="1"/>
        <v>2</v>
      </c>
      <c r="X30" s="12">
        <f>'octubre-21'!X30+'noviembre-21'!X30+'diciembre-21'!X30</f>
        <v>0</v>
      </c>
      <c r="Y30" s="12">
        <f>'octubre-21'!Y30+'noviembre-21'!Y30+'diciembre-21'!Y30</f>
        <v>2</v>
      </c>
      <c r="Z30" s="12">
        <f>'octubre-21'!Z30+'noviembre-21'!Z30+'diciembre-21'!Z30</f>
        <v>3</v>
      </c>
      <c r="AA30" s="12">
        <f>'octubre-21'!AA30+'noviembre-21'!AA30+'diciembre-21'!AA30</f>
        <v>0</v>
      </c>
      <c r="AB30" s="12">
        <f>'octubre-21'!AB30+'noviembre-21'!AB30+'diciembre-21'!AB30</f>
        <v>0</v>
      </c>
      <c r="AC30" s="12">
        <f>'octubre-21'!AC30+'noviembre-21'!AC30+'diciembre-21'!AC30</f>
        <v>1</v>
      </c>
      <c r="AD30" s="12">
        <f>'octubre-21'!AD30+'noviembre-21'!AD30+'diciembre-21'!AD30</f>
        <v>0</v>
      </c>
      <c r="AE30" s="12">
        <f>'octubre-21'!AE30+'noviembre-21'!AE30+'diciembre-21'!AE30</f>
        <v>0</v>
      </c>
      <c r="AF30" s="14">
        <f t="shared" si="2"/>
        <v>6</v>
      </c>
      <c r="AG30" s="12">
        <f>'octubre-21'!AG30+'noviembre-21'!AG30+'diciembre-21'!AG30</f>
        <v>0</v>
      </c>
      <c r="AH30" s="12">
        <f>'octubre-21'!AH30+'noviembre-21'!AH30+'diciembre-21'!AH30</f>
        <v>0</v>
      </c>
      <c r="AI30" s="12">
        <f>'octubre-21'!AI30+'noviembre-21'!AI30+'diciembre-21'!AI30</f>
        <v>0</v>
      </c>
      <c r="AJ30" s="12">
        <f>'octubre-21'!AJ30+'noviembre-21'!AJ30+'diciembre-21'!AJ30</f>
        <v>0</v>
      </c>
      <c r="AK30" s="12">
        <f>'octubre-21'!AK30+'noviembre-21'!AK30+'diciembre-21'!AK30</f>
        <v>0</v>
      </c>
      <c r="AL30" s="12">
        <f>'octubre-21'!AL30+'noviembre-21'!AL30+'diciembre-21'!AL30</f>
        <v>0</v>
      </c>
      <c r="AM30" s="12">
        <f>'octubre-21'!AM30+'noviembre-21'!AM30+'diciembre-21'!AM30</f>
        <v>0</v>
      </c>
      <c r="AN30" s="12">
        <f>'octubre-21'!AN30+'noviembre-21'!AN30+'diciembre-21'!AN30</f>
        <v>0</v>
      </c>
      <c r="AO30" s="14">
        <f t="shared" si="3"/>
        <v>0</v>
      </c>
      <c r="AP30" s="12">
        <f>'octubre-21'!AP30+'noviembre-21'!AP30+'diciembre-21'!AP30</f>
        <v>0</v>
      </c>
      <c r="AQ30" s="12">
        <f>'octubre-21'!AQ30+'noviembre-21'!AQ30+'diciembre-21'!AQ30</f>
        <v>0</v>
      </c>
      <c r="AR30" s="12">
        <f>'octubre-21'!AR30+'noviembre-21'!AR30+'diciembre-21'!AR30</f>
        <v>0</v>
      </c>
      <c r="AS30" s="12">
        <f>'octubre-21'!AS30+'noviembre-21'!AS30+'diciembre-21'!AS30</f>
        <v>0</v>
      </c>
      <c r="AT30" s="12">
        <f>'octubre-21'!AT30+'noviembre-21'!AT30+'diciembre-21'!AT30</f>
        <v>0</v>
      </c>
      <c r="AU30" s="12">
        <f>'octubre-21'!AU30+'noviembre-21'!AU30+'diciembre-21'!AU30</f>
        <v>0</v>
      </c>
      <c r="AV30" s="12">
        <f>'octubre-21'!AV30+'noviembre-21'!AV30+'diciembre-21'!AV30</f>
        <v>0</v>
      </c>
      <c r="AW30" s="12">
        <f>'octubre-21'!AW30+'noviembre-21'!AW30+'diciembre-21'!AW30</f>
        <v>0</v>
      </c>
      <c r="AX30" s="14">
        <f t="shared" si="4"/>
        <v>0</v>
      </c>
      <c r="AY30" s="12">
        <f>'octubre-21'!AY30+'noviembre-21'!AY30+'diciembre-21'!AY30</f>
        <v>0</v>
      </c>
      <c r="AZ30" s="12">
        <f>'octubre-21'!AZ30+'noviembre-21'!AZ30+'diciembre-21'!AZ30</f>
        <v>0</v>
      </c>
      <c r="BA30" s="12">
        <f>'octubre-21'!BA30+'noviembre-21'!BA30+'diciembre-21'!BA30</f>
        <v>0</v>
      </c>
      <c r="BB30" s="12">
        <f>'octubre-21'!BB30+'noviembre-21'!BB30+'diciembre-21'!BB30</f>
        <v>0</v>
      </c>
      <c r="BC30" s="12">
        <f>'octubre-21'!BC30+'noviembre-21'!BC30+'diciembre-21'!BC30</f>
        <v>0</v>
      </c>
      <c r="BD30" s="12">
        <f>'octubre-21'!BD30+'noviembre-21'!BD30+'diciembre-21'!BD30</f>
        <v>0</v>
      </c>
      <c r="BE30" s="12">
        <f>'octubre-21'!BE30+'noviembre-21'!BE30+'diciembre-21'!BE30</f>
        <v>0</v>
      </c>
      <c r="BF30" s="12">
        <f>'octubre-21'!BF30+'noviembre-21'!BF30+'diciembre-21'!BF30</f>
        <v>0</v>
      </c>
      <c r="BG30" s="14">
        <f t="shared" si="5"/>
        <v>0</v>
      </c>
      <c r="BH30" s="12">
        <f>'octubre-21'!BH30+'noviembre-21'!BH30+'diciembre-21'!BH30</f>
        <v>0</v>
      </c>
      <c r="BI30" s="12">
        <f>'octubre-21'!BI30+'noviembre-21'!BI30+'diciembre-21'!BI30</f>
        <v>0</v>
      </c>
      <c r="BJ30" s="12">
        <f>'octubre-21'!BJ30+'noviembre-21'!BJ30+'diciembre-21'!BJ30</f>
        <v>0</v>
      </c>
      <c r="BK30" s="12">
        <f>'octubre-21'!BK30+'noviembre-21'!BK30+'diciembre-21'!BK30</f>
        <v>0</v>
      </c>
      <c r="BL30" s="12">
        <f>'octubre-21'!BL30+'noviembre-21'!BL30+'diciembre-21'!BL30</f>
        <v>0</v>
      </c>
      <c r="BM30" s="12">
        <f>'octubre-21'!BM30+'noviembre-21'!BM30+'diciembre-21'!BM30</f>
        <v>0</v>
      </c>
      <c r="BN30" s="12">
        <f>'octubre-21'!BN30+'noviembre-21'!BN30+'diciembre-21'!BN30</f>
        <v>0</v>
      </c>
      <c r="BO30" s="12">
        <f>'octubre-21'!BO30+'noviembre-21'!BO30+'diciembre-21'!BO30</f>
        <v>0</v>
      </c>
      <c r="BP30" s="14">
        <f t="shared" si="6"/>
        <v>0</v>
      </c>
      <c r="BQ30" s="12">
        <f>'octubre-21'!BQ30+'noviembre-21'!BQ30+'diciembre-21'!BQ30</f>
        <v>0</v>
      </c>
      <c r="BR30" s="12">
        <f>'octubre-21'!BR30+'noviembre-21'!BR30+'diciembre-21'!BR30</f>
        <v>0</v>
      </c>
      <c r="BS30" s="12">
        <f>'octubre-21'!BS30+'noviembre-21'!BS30+'diciembre-21'!BS30</f>
        <v>0</v>
      </c>
      <c r="BT30" s="12">
        <f>'octubre-21'!BT30+'noviembre-21'!BT30+'diciembre-21'!BT30</f>
        <v>0</v>
      </c>
      <c r="BU30" s="12">
        <f>'octubre-21'!BU30+'noviembre-21'!BU30+'diciembre-21'!BU30</f>
        <v>0</v>
      </c>
      <c r="BV30" s="12">
        <f>'octubre-21'!BV30+'noviembre-21'!BV30+'diciembre-21'!BV30</f>
        <v>0</v>
      </c>
      <c r="BW30" s="12">
        <f>'octubre-21'!BW30+'noviembre-21'!BW30+'diciembre-21'!BW30</f>
        <v>0</v>
      </c>
      <c r="BX30" s="12">
        <f>'octubre-21'!BX30+'noviembre-21'!BX30+'diciembre-21'!BX30</f>
        <v>0</v>
      </c>
      <c r="BY30" s="14">
        <f t="shared" si="7"/>
        <v>0</v>
      </c>
    </row>
    <row r="31" spans="1:77" ht="76.5" customHeight="1" x14ac:dyDescent="0.2">
      <c r="A31" s="32" t="s">
        <v>109</v>
      </c>
      <c r="B31" s="10">
        <v>24</v>
      </c>
      <c r="C31" s="11" t="s">
        <v>25</v>
      </c>
      <c r="D31" s="11" t="s">
        <v>70</v>
      </c>
      <c r="E31" s="10" t="s">
        <v>71</v>
      </c>
      <c r="F31" s="12">
        <f>'octubre-21'!F31+'noviembre-21'!F31+'diciembre-21'!F31</f>
        <v>0</v>
      </c>
      <c r="G31" s="12">
        <f>'octubre-21'!G31+'noviembre-21'!G31+'diciembre-21'!G31</f>
        <v>0</v>
      </c>
      <c r="H31" s="12">
        <f>'octubre-21'!H31+'noviembre-21'!H31+'diciembre-21'!H31</f>
        <v>36</v>
      </c>
      <c r="I31" s="12">
        <f>'octubre-21'!I31+'noviembre-21'!I31+'diciembre-21'!I31</f>
        <v>56</v>
      </c>
      <c r="J31" s="12">
        <f>'octubre-21'!J31+'noviembre-21'!J31+'diciembre-21'!J31</f>
        <v>3</v>
      </c>
      <c r="K31" s="12">
        <f>'octubre-21'!K31+'noviembre-21'!K31+'diciembre-21'!K31</f>
        <v>6</v>
      </c>
      <c r="L31" s="12">
        <f>'octubre-21'!L31+'noviembre-21'!L31+'diciembre-21'!L31</f>
        <v>0</v>
      </c>
      <c r="M31" s="12">
        <f>'octubre-21'!M31+'noviembre-21'!M31+'diciembre-21'!M31</f>
        <v>0</v>
      </c>
      <c r="N31" s="14">
        <f t="shared" si="0"/>
        <v>101</v>
      </c>
      <c r="O31" s="12">
        <f>'octubre-21'!O31+'noviembre-21'!O31+'diciembre-21'!O31</f>
        <v>0</v>
      </c>
      <c r="P31" s="12">
        <f>'octubre-21'!P31+'noviembre-21'!P31+'diciembre-21'!P31</f>
        <v>0</v>
      </c>
      <c r="Q31" s="12">
        <f>'octubre-21'!Q31+'noviembre-21'!Q31+'diciembre-21'!Q31</f>
        <v>6</v>
      </c>
      <c r="R31" s="12">
        <f>'octubre-21'!R31+'noviembre-21'!R31+'diciembre-21'!R31</f>
        <v>9</v>
      </c>
      <c r="S31" s="12">
        <f>'octubre-21'!S31+'noviembre-21'!S31+'diciembre-21'!S31</f>
        <v>0</v>
      </c>
      <c r="T31" s="12">
        <f>'octubre-21'!T31+'noviembre-21'!T31+'diciembre-21'!T31</f>
        <v>0</v>
      </c>
      <c r="U31" s="12">
        <f>'octubre-21'!U31+'noviembre-21'!U31+'diciembre-21'!U31</f>
        <v>0</v>
      </c>
      <c r="V31" s="12">
        <f>'octubre-21'!V31+'noviembre-21'!V31+'diciembre-21'!V31</f>
        <v>0</v>
      </c>
      <c r="W31" s="14">
        <f t="shared" si="1"/>
        <v>15</v>
      </c>
      <c r="X31" s="12">
        <f>'octubre-21'!X31+'noviembre-21'!X31+'diciembre-21'!X31</f>
        <v>0</v>
      </c>
      <c r="Y31" s="12">
        <f>'octubre-21'!Y31+'noviembre-21'!Y31+'diciembre-21'!Y31</f>
        <v>0</v>
      </c>
      <c r="Z31" s="12">
        <f>'octubre-21'!Z31+'noviembre-21'!Z31+'diciembre-21'!Z31</f>
        <v>5</v>
      </c>
      <c r="AA31" s="12">
        <f>'octubre-21'!AA31+'noviembre-21'!AA31+'diciembre-21'!AA31</f>
        <v>8</v>
      </c>
      <c r="AB31" s="12">
        <f>'octubre-21'!AB31+'noviembre-21'!AB31+'diciembre-21'!AB31</f>
        <v>0</v>
      </c>
      <c r="AC31" s="12">
        <f>'octubre-21'!AC31+'noviembre-21'!AC31+'diciembre-21'!AC31</f>
        <v>2</v>
      </c>
      <c r="AD31" s="12">
        <f>'octubre-21'!AD31+'noviembre-21'!AD31+'diciembre-21'!AD31</f>
        <v>0</v>
      </c>
      <c r="AE31" s="12">
        <f>'octubre-21'!AE31+'noviembre-21'!AE31+'diciembre-21'!AE31</f>
        <v>0</v>
      </c>
      <c r="AF31" s="14">
        <f t="shared" si="2"/>
        <v>15</v>
      </c>
      <c r="AG31" s="12">
        <f>'octubre-21'!AG31+'noviembre-21'!AG31+'diciembre-21'!AG31</f>
        <v>0</v>
      </c>
      <c r="AH31" s="12">
        <f>'octubre-21'!AH31+'noviembre-21'!AH31+'diciembre-21'!AH31</f>
        <v>0</v>
      </c>
      <c r="AI31" s="12">
        <f>'octubre-21'!AI31+'noviembre-21'!AI31+'diciembre-21'!AI31</f>
        <v>0</v>
      </c>
      <c r="AJ31" s="12">
        <f>'octubre-21'!AJ31+'noviembre-21'!AJ31+'diciembre-21'!AJ31</f>
        <v>0</v>
      </c>
      <c r="AK31" s="12">
        <f>'octubre-21'!AK31+'noviembre-21'!AK31+'diciembre-21'!AK31</f>
        <v>0</v>
      </c>
      <c r="AL31" s="12">
        <f>'octubre-21'!AL31+'noviembre-21'!AL31+'diciembre-21'!AL31</f>
        <v>0</v>
      </c>
      <c r="AM31" s="12">
        <f>'octubre-21'!AM31+'noviembre-21'!AM31+'diciembre-21'!AM31</f>
        <v>0</v>
      </c>
      <c r="AN31" s="12">
        <f>'octubre-21'!AN31+'noviembre-21'!AN31+'diciembre-21'!AN31</f>
        <v>0</v>
      </c>
      <c r="AO31" s="14">
        <f t="shared" si="3"/>
        <v>0</v>
      </c>
      <c r="AP31" s="12">
        <f>'octubre-21'!AP31+'noviembre-21'!AP31+'diciembre-21'!AP31</f>
        <v>0</v>
      </c>
      <c r="AQ31" s="12">
        <f>'octubre-21'!AQ31+'noviembre-21'!AQ31+'diciembre-21'!AQ31</f>
        <v>0</v>
      </c>
      <c r="AR31" s="12">
        <f>'octubre-21'!AR31+'noviembre-21'!AR31+'diciembre-21'!AR31</f>
        <v>0</v>
      </c>
      <c r="AS31" s="12">
        <f>'octubre-21'!AS31+'noviembre-21'!AS31+'diciembre-21'!AS31</f>
        <v>0</v>
      </c>
      <c r="AT31" s="12">
        <f>'octubre-21'!AT31+'noviembre-21'!AT31+'diciembre-21'!AT31</f>
        <v>0</v>
      </c>
      <c r="AU31" s="12">
        <f>'octubre-21'!AU31+'noviembre-21'!AU31+'diciembre-21'!AU31</f>
        <v>0</v>
      </c>
      <c r="AV31" s="12">
        <f>'octubre-21'!AV31+'noviembre-21'!AV31+'diciembre-21'!AV31</f>
        <v>0</v>
      </c>
      <c r="AW31" s="12">
        <f>'octubre-21'!AW31+'noviembre-21'!AW31+'diciembre-21'!AW31</f>
        <v>0</v>
      </c>
      <c r="AX31" s="14">
        <f t="shared" si="4"/>
        <v>0</v>
      </c>
      <c r="AY31" s="12">
        <f>'octubre-21'!AY31+'noviembre-21'!AY31+'diciembre-21'!AY31</f>
        <v>0</v>
      </c>
      <c r="AZ31" s="12">
        <f>'octubre-21'!AZ31+'noviembre-21'!AZ31+'diciembre-21'!AZ31</f>
        <v>0</v>
      </c>
      <c r="BA31" s="12">
        <f>'octubre-21'!BA31+'noviembre-21'!BA31+'diciembre-21'!BA31</f>
        <v>0</v>
      </c>
      <c r="BB31" s="12">
        <f>'octubre-21'!BB31+'noviembre-21'!BB31+'diciembre-21'!BB31</f>
        <v>0</v>
      </c>
      <c r="BC31" s="12">
        <f>'octubre-21'!BC31+'noviembre-21'!BC31+'diciembre-21'!BC31</f>
        <v>0</v>
      </c>
      <c r="BD31" s="12">
        <f>'octubre-21'!BD31+'noviembre-21'!BD31+'diciembre-21'!BD31</f>
        <v>0</v>
      </c>
      <c r="BE31" s="12">
        <f>'octubre-21'!BE31+'noviembre-21'!BE31+'diciembre-21'!BE31</f>
        <v>0</v>
      </c>
      <c r="BF31" s="12">
        <f>'octubre-21'!BF31+'noviembre-21'!BF31+'diciembre-21'!BF31</f>
        <v>0</v>
      </c>
      <c r="BG31" s="14">
        <f t="shared" si="5"/>
        <v>0</v>
      </c>
      <c r="BH31" s="12">
        <f>'octubre-21'!BH31+'noviembre-21'!BH31+'diciembre-21'!BH31</f>
        <v>0</v>
      </c>
      <c r="BI31" s="12">
        <f>'octubre-21'!BI31+'noviembre-21'!BI31+'diciembre-21'!BI31</f>
        <v>0</v>
      </c>
      <c r="BJ31" s="12">
        <f>'octubre-21'!BJ31+'noviembre-21'!BJ31+'diciembre-21'!BJ31</f>
        <v>0</v>
      </c>
      <c r="BK31" s="12">
        <f>'octubre-21'!BK31+'noviembre-21'!BK31+'diciembre-21'!BK31</f>
        <v>0</v>
      </c>
      <c r="BL31" s="12">
        <f>'octubre-21'!BL31+'noviembre-21'!BL31+'diciembre-21'!BL31</f>
        <v>0</v>
      </c>
      <c r="BM31" s="12">
        <f>'octubre-21'!BM31+'noviembre-21'!BM31+'diciembre-21'!BM31</f>
        <v>0</v>
      </c>
      <c r="BN31" s="12">
        <f>'octubre-21'!BN31+'noviembre-21'!BN31+'diciembre-21'!BN31</f>
        <v>0</v>
      </c>
      <c r="BO31" s="12">
        <f>'octubre-21'!BO31+'noviembre-21'!BO31+'diciembre-21'!BO31</f>
        <v>0</v>
      </c>
      <c r="BP31" s="14">
        <f t="shared" si="6"/>
        <v>0</v>
      </c>
      <c r="BQ31" s="12">
        <f>'octubre-21'!BQ31+'noviembre-21'!BQ31+'diciembre-21'!BQ31</f>
        <v>0</v>
      </c>
      <c r="BR31" s="12">
        <f>'octubre-21'!BR31+'noviembre-21'!BR31+'diciembre-21'!BR31</f>
        <v>0</v>
      </c>
      <c r="BS31" s="12">
        <f>'octubre-21'!BS31+'noviembre-21'!BS31+'diciembre-21'!BS31</f>
        <v>0</v>
      </c>
      <c r="BT31" s="12">
        <f>'octubre-21'!BT31+'noviembre-21'!BT31+'diciembre-21'!BT31</f>
        <v>0</v>
      </c>
      <c r="BU31" s="12">
        <f>'octubre-21'!BU31+'noviembre-21'!BU31+'diciembre-21'!BU31</f>
        <v>0</v>
      </c>
      <c r="BV31" s="12">
        <f>'octubre-21'!BV31+'noviembre-21'!BV31+'diciembre-21'!BV31</f>
        <v>0</v>
      </c>
      <c r="BW31" s="12">
        <f>'octubre-21'!BW31+'noviembre-21'!BW31+'diciembre-21'!BW31</f>
        <v>0</v>
      </c>
      <c r="BX31" s="12">
        <f>'octubre-21'!BX31+'noviembre-21'!BX31+'diciembre-21'!BX31</f>
        <v>0</v>
      </c>
      <c r="BY31" s="14">
        <f t="shared" si="7"/>
        <v>0</v>
      </c>
    </row>
    <row r="32" spans="1:77" ht="76.5" customHeight="1" x14ac:dyDescent="0.2">
      <c r="A32" s="32" t="s">
        <v>109</v>
      </c>
      <c r="B32" s="10">
        <v>25</v>
      </c>
      <c r="C32" s="11" t="s">
        <v>25</v>
      </c>
      <c r="D32" s="11" t="s">
        <v>72</v>
      </c>
      <c r="E32" s="10" t="s">
        <v>73</v>
      </c>
      <c r="F32" s="12">
        <f>'octubre-21'!F32+'noviembre-21'!F32+'diciembre-21'!F32</f>
        <v>0</v>
      </c>
      <c r="G32" s="12">
        <f>'octubre-21'!G32+'noviembre-21'!G32+'diciembre-21'!G32</f>
        <v>0</v>
      </c>
      <c r="H32" s="12">
        <f>'octubre-21'!H32+'noviembre-21'!H32+'diciembre-21'!H32</f>
        <v>0</v>
      </c>
      <c r="I32" s="12">
        <f>'octubre-21'!I32+'noviembre-21'!I32+'diciembre-21'!I32</f>
        <v>2</v>
      </c>
      <c r="J32" s="12">
        <f>'octubre-21'!J32+'noviembre-21'!J32+'diciembre-21'!J32</f>
        <v>0</v>
      </c>
      <c r="K32" s="12">
        <f>'octubre-21'!K32+'noviembre-21'!K32+'diciembre-21'!K32</f>
        <v>2</v>
      </c>
      <c r="L32" s="12">
        <f>'octubre-21'!L32+'noviembre-21'!L32+'diciembre-21'!L32</f>
        <v>0</v>
      </c>
      <c r="M32" s="12">
        <f>'octubre-21'!M32+'noviembre-21'!M32+'diciembre-21'!M32</f>
        <v>0</v>
      </c>
      <c r="N32" s="14">
        <f t="shared" si="0"/>
        <v>4</v>
      </c>
      <c r="O32" s="12">
        <f>'octubre-21'!O32+'noviembre-21'!O32+'diciembre-21'!O32</f>
        <v>0</v>
      </c>
      <c r="P32" s="12">
        <f>'octubre-21'!P32+'noviembre-21'!P32+'diciembre-21'!P32</f>
        <v>0</v>
      </c>
      <c r="Q32" s="12">
        <f>'octubre-21'!Q32+'noviembre-21'!Q32+'diciembre-21'!Q32</f>
        <v>0</v>
      </c>
      <c r="R32" s="12">
        <f>'octubre-21'!R32+'noviembre-21'!R32+'diciembre-21'!R32</f>
        <v>0</v>
      </c>
      <c r="S32" s="12">
        <f>'octubre-21'!S32+'noviembre-21'!S32+'diciembre-21'!S32</f>
        <v>0</v>
      </c>
      <c r="T32" s="12">
        <f>'octubre-21'!T32+'noviembre-21'!T32+'diciembre-21'!T32</f>
        <v>0</v>
      </c>
      <c r="U32" s="12">
        <f>'octubre-21'!U32+'noviembre-21'!U32+'diciembre-21'!U32</f>
        <v>0</v>
      </c>
      <c r="V32" s="12">
        <f>'octubre-21'!V32+'noviembre-21'!V32+'diciembre-21'!V32</f>
        <v>0</v>
      </c>
      <c r="W32" s="14">
        <f t="shared" si="1"/>
        <v>0</v>
      </c>
      <c r="X32" s="12">
        <f>'octubre-21'!X32+'noviembre-21'!X32+'diciembre-21'!X32</f>
        <v>0</v>
      </c>
      <c r="Y32" s="12">
        <f>'octubre-21'!Y32+'noviembre-21'!Y32+'diciembre-21'!Y32</f>
        <v>0</v>
      </c>
      <c r="Z32" s="12">
        <f>'octubre-21'!Z32+'noviembre-21'!Z32+'diciembre-21'!Z32</f>
        <v>0</v>
      </c>
      <c r="AA32" s="12">
        <f>'octubre-21'!AA32+'noviembre-21'!AA32+'diciembre-21'!AA32</f>
        <v>4</v>
      </c>
      <c r="AB32" s="12">
        <f>'octubre-21'!AB32+'noviembre-21'!AB32+'diciembre-21'!AB32</f>
        <v>0</v>
      </c>
      <c r="AC32" s="12">
        <f>'octubre-21'!AC32+'noviembre-21'!AC32+'diciembre-21'!AC32</f>
        <v>0</v>
      </c>
      <c r="AD32" s="12">
        <f>'octubre-21'!AD32+'noviembre-21'!AD32+'diciembre-21'!AD32</f>
        <v>0</v>
      </c>
      <c r="AE32" s="12">
        <f>'octubre-21'!AE32+'noviembre-21'!AE32+'diciembre-21'!AE32</f>
        <v>0</v>
      </c>
      <c r="AF32" s="14">
        <f t="shared" si="2"/>
        <v>4</v>
      </c>
      <c r="AG32" s="12">
        <f>'octubre-21'!AG32+'noviembre-21'!AG32+'diciembre-21'!AG32</f>
        <v>0</v>
      </c>
      <c r="AH32" s="12">
        <f>'octubre-21'!AH32+'noviembre-21'!AH32+'diciembre-21'!AH32</f>
        <v>0</v>
      </c>
      <c r="AI32" s="12">
        <f>'octubre-21'!AI32+'noviembre-21'!AI32+'diciembre-21'!AI32</f>
        <v>0</v>
      </c>
      <c r="AJ32" s="12">
        <f>'octubre-21'!AJ32+'noviembre-21'!AJ32+'diciembre-21'!AJ32</f>
        <v>0</v>
      </c>
      <c r="AK32" s="12">
        <f>'octubre-21'!AK32+'noviembre-21'!AK32+'diciembre-21'!AK32</f>
        <v>0</v>
      </c>
      <c r="AL32" s="12">
        <f>'octubre-21'!AL32+'noviembre-21'!AL32+'diciembre-21'!AL32</f>
        <v>0</v>
      </c>
      <c r="AM32" s="12">
        <f>'octubre-21'!AM32+'noviembre-21'!AM32+'diciembre-21'!AM32</f>
        <v>0</v>
      </c>
      <c r="AN32" s="12">
        <f>'octubre-21'!AN32+'noviembre-21'!AN32+'diciembre-21'!AN32</f>
        <v>0</v>
      </c>
      <c r="AO32" s="14">
        <f t="shared" si="3"/>
        <v>0</v>
      </c>
      <c r="AP32" s="12">
        <f>'octubre-21'!AP32+'noviembre-21'!AP32+'diciembre-21'!AP32</f>
        <v>0</v>
      </c>
      <c r="AQ32" s="12">
        <f>'octubre-21'!AQ32+'noviembre-21'!AQ32+'diciembre-21'!AQ32</f>
        <v>0</v>
      </c>
      <c r="AR32" s="12">
        <f>'octubre-21'!AR32+'noviembre-21'!AR32+'diciembre-21'!AR32</f>
        <v>0</v>
      </c>
      <c r="AS32" s="12">
        <f>'octubre-21'!AS32+'noviembre-21'!AS32+'diciembre-21'!AS32</f>
        <v>0</v>
      </c>
      <c r="AT32" s="12">
        <f>'octubre-21'!AT32+'noviembre-21'!AT32+'diciembre-21'!AT32</f>
        <v>0</v>
      </c>
      <c r="AU32" s="12">
        <f>'octubre-21'!AU32+'noviembre-21'!AU32+'diciembre-21'!AU32</f>
        <v>0</v>
      </c>
      <c r="AV32" s="12">
        <f>'octubre-21'!AV32+'noviembre-21'!AV32+'diciembre-21'!AV32</f>
        <v>0</v>
      </c>
      <c r="AW32" s="12">
        <f>'octubre-21'!AW32+'noviembre-21'!AW32+'diciembre-21'!AW32</f>
        <v>0</v>
      </c>
      <c r="AX32" s="14">
        <f t="shared" si="4"/>
        <v>0</v>
      </c>
      <c r="AY32" s="12">
        <f>'octubre-21'!AY32+'noviembre-21'!AY32+'diciembre-21'!AY32</f>
        <v>0</v>
      </c>
      <c r="AZ32" s="12">
        <f>'octubre-21'!AZ32+'noviembre-21'!AZ32+'diciembre-21'!AZ32</f>
        <v>0</v>
      </c>
      <c r="BA32" s="12">
        <f>'octubre-21'!BA32+'noviembre-21'!BA32+'diciembre-21'!BA32</f>
        <v>0</v>
      </c>
      <c r="BB32" s="12">
        <f>'octubre-21'!BB32+'noviembre-21'!BB32+'diciembre-21'!BB32</f>
        <v>0</v>
      </c>
      <c r="BC32" s="12">
        <f>'octubre-21'!BC32+'noviembre-21'!BC32+'diciembre-21'!BC32</f>
        <v>0</v>
      </c>
      <c r="BD32" s="12">
        <f>'octubre-21'!BD32+'noviembre-21'!BD32+'diciembre-21'!BD32</f>
        <v>0</v>
      </c>
      <c r="BE32" s="12">
        <f>'octubre-21'!BE32+'noviembre-21'!BE32+'diciembre-21'!BE32</f>
        <v>0</v>
      </c>
      <c r="BF32" s="12">
        <f>'octubre-21'!BF32+'noviembre-21'!BF32+'diciembre-21'!BF32</f>
        <v>0</v>
      </c>
      <c r="BG32" s="14">
        <f t="shared" si="5"/>
        <v>0</v>
      </c>
      <c r="BH32" s="12">
        <f>'octubre-21'!BH32+'noviembre-21'!BH32+'diciembre-21'!BH32</f>
        <v>0</v>
      </c>
      <c r="BI32" s="12">
        <f>'octubre-21'!BI32+'noviembre-21'!BI32+'diciembre-21'!BI32</f>
        <v>0</v>
      </c>
      <c r="BJ32" s="12">
        <f>'octubre-21'!BJ32+'noviembre-21'!BJ32+'diciembre-21'!BJ32</f>
        <v>0</v>
      </c>
      <c r="BK32" s="12">
        <f>'octubre-21'!BK32+'noviembre-21'!BK32+'diciembre-21'!BK32</f>
        <v>0</v>
      </c>
      <c r="BL32" s="12">
        <f>'octubre-21'!BL32+'noviembre-21'!BL32+'diciembre-21'!BL32</f>
        <v>0</v>
      </c>
      <c r="BM32" s="12">
        <f>'octubre-21'!BM32+'noviembre-21'!BM32+'diciembre-21'!BM32</f>
        <v>0</v>
      </c>
      <c r="BN32" s="12">
        <f>'octubre-21'!BN32+'noviembre-21'!BN32+'diciembre-21'!BN32</f>
        <v>0</v>
      </c>
      <c r="BO32" s="12">
        <f>'octubre-21'!BO32+'noviembre-21'!BO32+'diciembre-21'!BO32</f>
        <v>0</v>
      </c>
      <c r="BP32" s="14">
        <f t="shared" si="6"/>
        <v>0</v>
      </c>
      <c r="BQ32" s="12">
        <f>'octubre-21'!BQ32+'noviembre-21'!BQ32+'diciembre-21'!BQ32</f>
        <v>0</v>
      </c>
      <c r="BR32" s="12">
        <f>'octubre-21'!BR32+'noviembre-21'!BR32+'diciembre-21'!BR32</f>
        <v>0</v>
      </c>
      <c r="BS32" s="12">
        <f>'octubre-21'!BS32+'noviembre-21'!BS32+'diciembre-21'!BS32</f>
        <v>0</v>
      </c>
      <c r="BT32" s="12">
        <f>'octubre-21'!BT32+'noviembre-21'!BT32+'diciembre-21'!BT32</f>
        <v>0</v>
      </c>
      <c r="BU32" s="12">
        <f>'octubre-21'!BU32+'noviembre-21'!BU32+'diciembre-21'!BU32</f>
        <v>0</v>
      </c>
      <c r="BV32" s="12">
        <f>'octubre-21'!BV32+'noviembre-21'!BV32+'diciembre-21'!BV32</f>
        <v>0</v>
      </c>
      <c r="BW32" s="12">
        <f>'octubre-21'!BW32+'noviembre-21'!BW32+'diciembre-21'!BW32</f>
        <v>0</v>
      </c>
      <c r="BX32" s="12">
        <f>'octubre-21'!BX32+'noviembre-21'!BX32+'diciembre-21'!BX32</f>
        <v>0</v>
      </c>
      <c r="BY32" s="14">
        <f t="shared" si="7"/>
        <v>0</v>
      </c>
    </row>
    <row r="33" spans="1:77" ht="76.5" customHeight="1" x14ac:dyDescent="0.2">
      <c r="A33" s="32" t="s">
        <v>109</v>
      </c>
      <c r="B33" s="10">
        <v>26</v>
      </c>
      <c r="C33" s="11" t="s">
        <v>25</v>
      </c>
      <c r="D33" s="11" t="s">
        <v>74</v>
      </c>
      <c r="E33" s="10" t="s">
        <v>75</v>
      </c>
      <c r="F33" s="12">
        <f>'octubre-21'!F33+'noviembre-21'!F33+'diciembre-21'!F33</f>
        <v>0</v>
      </c>
      <c r="G33" s="12">
        <f>'octubre-21'!G33+'noviembre-21'!G33+'diciembre-21'!G33</f>
        <v>0</v>
      </c>
      <c r="H33" s="12">
        <f>'octubre-21'!H33+'noviembre-21'!H33+'diciembre-21'!H33</f>
        <v>0</v>
      </c>
      <c r="I33" s="12">
        <f>'octubre-21'!I33+'noviembre-21'!I33+'diciembre-21'!I33</f>
        <v>0</v>
      </c>
      <c r="J33" s="12">
        <f>'octubre-21'!J33+'noviembre-21'!J33+'diciembre-21'!J33</f>
        <v>0</v>
      </c>
      <c r="K33" s="12">
        <f>'octubre-21'!K33+'noviembre-21'!K33+'diciembre-21'!K33</f>
        <v>0</v>
      </c>
      <c r="L33" s="12">
        <f>'octubre-21'!L33+'noviembre-21'!L33+'diciembre-21'!L33</f>
        <v>0</v>
      </c>
      <c r="M33" s="12">
        <f>'octubre-21'!M33+'noviembre-21'!M33+'diciembre-21'!M33</f>
        <v>0</v>
      </c>
      <c r="N33" s="14">
        <f t="shared" si="0"/>
        <v>0</v>
      </c>
      <c r="O33" s="12">
        <f>'octubre-21'!O33+'noviembre-21'!O33+'diciembre-21'!O33</f>
        <v>0</v>
      </c>
      <c r="P33" s="12">
        <f>'octubre-21'!P33+'noviembre-21'!P33+'diciembre-21'!P33</f>
        <v>0</v>
      </c>
      <c r="Q33" s="12">
        <f>'octubre-21'!Q33+'noviembre-21'!Q33+'diciembre-21'!Q33</f>
        <v>0</v>
      </c>
      <c r="R33" s="12">
        <f>'octubre-21'!R33+'noviembre-21'!R33+'diciembre-21'!R33</f>
        <v>0</v>
      </c>
      <c r="S33" s="12">
        <f>'octubre-21'!S33+'noviembre-21'!S33+'diciembre-21'!S33</f>
        <v>0</v>
      </c>
      <c r="T33" s="12">
        <f>'octubre-21'!T33+'noviembre-21'!T33+'diciembre-21'!T33</f>
        <v>0</v>
      </c>
      <c r="U33" s="12">
        <f>'octubre-21'!U33+'noviembre-21'!U33+'diciembre-21'!U33</f>
        <v>0</v>
      </c>
      <c r="V33" s="12">
        <f>'octubre-21'!V33+'noviembre-21'!V33+'diciembre-21'!V33</f>
        <v>0</v>
      </c>
      <c r="W33" s="14">
        <f t="shared" si="1"/>
        <v>0</v>
      </c>
      <c r="X33" s="12">
        <f>'octubre-21'!X33+'noviembre-21'!X33+'diciembre-21'!X33</f>
        <v>0</v>
      </c>
      <c r="Y33" s="12">
        <f>'octubre-21'!Y33+'noviembre-21'!Y33+'diciembre-21'!Y33</f>
        <v>0</v>
      </c>
      <c r="Z33" s="12">
        <f>'octubre-21'!Z33+'noviembre-21'!Z33+'diciembre-21'!Z33</f>
        <v>0</v>
      </c>
      <c r="AA33" s="12">
        <f>'octubre-21'!AA33+'noviembre-21'!AA33+'diciembre-21'!AA33</f>
        <v>0</v>
      </c>
      <c r="AB33" s="12">
        <f>'octubre-21'!AB33+'noviembre-21'!AB33+'diciembre-21'!AB33</f>
        <v>0</v>
      </c>
      <c r="AC33" s="12">
        <f>'octubre-21'!AC33+'noviembre-21'!AC33+'diciembre-21'!AC33</f>
        <v>0</v>
      </c>
      <c r="AD33" s="12">
        <f>'octubre-21'!AD33+'noviembre-21'!AD33+'diciembre-21'!AD33</f>
        <v>0</v>
      </c>
      <c r="AE33" s="12">
        <f>'octubre-21'!AE33+'noviembre-21'!AE33+'diciembre-21'!AE33</f>
        <v>0</v>
      </c>
      <c r="AF33" s="14">
        <f t="shared" si="2"/>
        <v>0</v>
      </c>
      <c r="AG33" s="12">
        <f>'octubre-21'!AG33+'noviembre-21'!AG33+'diciembre-21'!AG33</f>
        <v>0</v>
      </c>
      <c r="AH33" s="12">
        <f>'octubre-21'!AH33+'noviembre-21'!AH33+'diciembre-21'!AH33</f>
        <v>0</v>
      </c>
      <c r="AI33" s="12">
        <f>'octubre-21'!AI33+'noviembre-21'!AI33+'diciembre-21'!AI33</f>
        <v>0</v>
      </c>
      <c r="AJ33" s="12">
        <f>'octubre-21'!AJ33+'noviembre-21'!AJ33+'diciembre-21'!AJ33</f>
        <v>0</v>
      </c>
      <c r="AK33" s="12">
        <f>'octubre-21'!AK33+'noviembre-21'!AK33+'diciembre-21'!AK33</f>
        <v>0</v>
      </c>
      <c r="AL33" s="12">
        <f>'octubre-21'!AL33+'noviembre-21'!AL33+'diciembre-21'!AL33</f>
        <v>0</v>
      </c>
      <c r="AM33" s="12">
        <f>'octubre-21'!AM33+'noviembre-21'!AM33+'diciembre-21'!AM33</f>
        <v>0</v>
      </c>
      <c r="AN33" s="12">
        <f>'octubre-21'!AN33+'noviembre-21'!AN33+'diciembre-21'!AN33</f>
        <v>0</v>
      </c>
      <c r="AO33" s="14">
        <f t="shared" si="3"/>
        <v>0</v>
      </c>
      <c r="AP33" s="12">
        <f>'octubre-21'!AP33+'noviembre-21'!AP33+'diciembre-21'!AP33</f>
        <v>0</v>
      </c>
      <c r="AQ33" s="12">
        <f>'octubre-21'!AQ33+'noviembre-21'!AQ33+'diciembre-21'!AQ33</f>
        <v>0</v>
      </c>
      <c r="AR33" s="12">
        <f>'octubre-21'!AR33+'noviembre-21'!AR33+'diciembre-21'!AR33</f>
        <v>0</v>
      </c>
      <c r="AS33" s="12">
        <f>'octubre-21'!AS33+'noviembre-21'!AS33+'diciembre-21'!AS33</f>
        <v>0</v>
      </c>
      <c r="AT33" s="12">
        <f>'octubre-21'!AT33+'noviembre-21'!AT33+'diciembre-21'!AT33</f>
        <v>0</v>
      </c>
      <c r="AU33" s="12">
        <f>'octubre-21'!AU33+'noviembre-21'!AU33+'diciembre-21'!AU33</f>
        <v>0</v>
      </c>
      <c r="AV33" s="12">
        <f>'octubre-21'!AV33+'noviembre-21'!AV33+'diciembre-21'!AV33</f>
        <v>0</v>
      </c>
      <c r="AW33" s="12">
        <f>'octubre-21'!AW33+'noviembre-21'!AW33+'diciembre-21'!AW33</f>
        <v>0</v>
      </c>
      <c r="AX33" s="14">
        <f t="shared" si="4"/>
        <v>0</v>
      </c>
      <c r="AY33" s="12">
        <f>'octubre-21'!AY33+'noviembre-21'!AY33+'diciembre-21'!AY33</f>
        <v>0</v>
      </c>
      <c r="AZ33" s="12">
        <f>'octubre-21'!AZ33+'noviembre-21'!AZ33+'diciembre-21'!AZ33</f>
        <v>0</v>
      </c>
      <c r="BA33" s="12">
        <f>'octubre-21'!BA33+'noviembre-21'!BA33+'diciembre-21'!BA33</f>
        <v>0</v>
      </c>
      <c r="BB33" s="12">
        <f>'octubre-21'!BB33+'noviembre-21'!BB33+'diciembre-21'!BB33</f>
        <v>0</v>
      </c>
      <c r="BC33" s="12">
        <f>'octubre-21'!BC33+'noviembre-21'!BC33+'diciembre-21'!BC33</f>
        <v>0</v>
      </c>
      <c r="BD33" s="12">
        <f>'octubre-21'!BD33+'noviembre-21'!BD33+'diciembre-21'!BD33</f>
        <v>0</v>
      </c>
      <c r="BE33" s="12">
        <f>'octubre-21'!BE33+'noviembre-21'!BE33+'diciembre-21'!BE33</f>
        <v>0</v>
      </c>
      <c r="BF33" s="12">
        <f>'octubre-21'!BF33+'noviembre-21'!BF33+'diciembre-21'!BF33</f>
        <v>0</v>
      </c>
      <c r="BG33" s="14">
        <f t="shared" si="5"/>
        <v>0</v>
      </c>
      <c r="BH33" s="12">
        <f>'octubre-21'!BH33+'noviembre-21'!BH33+'diciembre-21'!BH33</f>
        <v>0</v>
      </c>
      <c r="BI33" s="12">
        <f>'octubre-21'!BI33+'noviembre-21'!BI33+'diciembre-21'!BI33</f>
        <v>0</v>
      </c>
      <c r="BJ33" s="12">
        <f>'octubre-21'!BJ33+'noviembre-21'!BJ33+'diciembre-21'!BJ33</f>
        <v>0</v>
      </c>
      <c r="BK33" s="12">
        <f>'octubre-21'!BK33+'noviembre-21'!BK33+'diciembre-21'!BK33</f>
        <v>0</v>
      </c>
      <c r="BL33" s="12">
        <f>'octubre-21'!BL33+'noviembre-21'!BL33+'diciembre-21'!BL33</f>
        <v>0</v>
      </c>
      <c r="BM33" s="12">
        <f>'octubre-21'!BM33+'noviembre-21'!BM33+'diciembre-21'!BM33</f>
        <v>0</v>
      </c>
      <c r="BN33" s="12">
        <f>'octubre-21'!BN33+'noviembre-21'!BN33+'diciembre-21'!BN33</f>
        <v>0</v>
      </c>
      <c r="BO33" s="12">
        <f>'octubre-21'!BO33+'noviembre-21'!BO33+'diciembre-21'!BO33</f>
        <v>0</v>
      </c>
      <c r="BP33" s="14">
        <f t="shared" si="6"/>
        <v>0</v>
      </c>
      <c r="BQ33" s="12">
        <f>'octubre-21'!BQ33+'noviembre-21'!BQ33+'diciembre-21'!BQ33</f>
        <v>0</v>
      </c>
      <c r="BR33" s="12">
        <f>'octubre-21'!BR33+'noviembre-21'!BR33+'diciembre-21'!BR33</f>
        <v>0</v>
      </c>
      <c r="BS33" s="12">
        <f>'octubre-21'!BS33+'noviembre-21'!BS33+'diciembre-21'!BS33</f>
        <v>0</v>
      </c>
      <c r="BT33" s="12">
        <f>'octubre-21'!BT33+'noviembre-21'!BT33+'diciembre-21'!BT33</f>
        <v>0</v>
      </c>
      <c r="BU33" s="12">
        <f>'octubre-21'!BU33+'noviembre-21'!BU33+'diciembre-21'!BU33</f>
        <v>0</v>
      </c>
      <c r="BV33" s="12">
        <f>'octubre-21'!BV33+'noviembre-21'!BV33+'diciembre-21'!BV33</f>
        <v>0</v>
      </c>
      <c r="BW33" s="12">
        <f>'octubre-21'!BW33+'noviembre-21'!BW33+'diciembre-21'!BW33</f>
        <v>0</v>
      </c>
      <c r="BX33" s="12">
        <f>'octubre-21'!BX33+'noviembre-21'!BX33+'diciembre-21'!BX33</f>
        <v>0</v>
      </c>
      <c r="BY33" s="14">
        <f t="shared" si="7"/>
        <v>0</v>
      </c>
    </row>
    <row r="34" spans="1:77" ht="76.5" customHeight="1" x14ac:dyDescent="0.2">
      <c r="A34" s="32" t="s">
        <v>109</v>
      </c>
      <c r="B34" s="10">
        <v>27</v>
      </c>
      <c r="C34" s="11" t="s">
        <v>25</v>
      </c>
      <c r="D34" s="11" t="s">
        <v>76</v>
      </c>
      <c r="E34" s="10" t="s">
        <v>77</v>
      </c>
      <c r="F34" s="12">
        <f>'octubre-21'!F34+'noviembre-21'!F34+'diciembre-21'!F34</f>
        <v>0</v>
      </c>
      <c r="G34" s="12">
        <f>'octubre-21'!G34+'noviembre-21'!G34+'diciembre-21'!G34</f>
        <v>0</v>
      </c>
      <c r="H34" s="12">
        <f>'octubre-21'!H34+'noviembre-21'!H34+'diciembre-21'!H34</f>
        <v>0</v>
      </c>
      <c r="I34" s="12">
        <f>'octubre-21'!I34+'noviembre-21'!I34+'diciembre-21'!I34</f>
        <v>0</v>
      </c>
      <c r="J34" s="12">
        <f>'octubre-21'!J34+'noviembre-21'!J34+'diciembre-21'!J34</f>
        <v>0</v>
      </c>
      <c r="K34" s="12">
        <f>'octubre-21'!K34+'noviembre-21'!K34+'diciembre-21'!K34</f>
        <v>0</v>
      </c>
      <c r="L34" s="12">
        <f>'octubre-21'!L34+'noviembre-21'!L34+'diciembre-21'!L34</f>
        <v>0</v>
      </c>
      <c r="M34" s="12">
        <f>'octubre-21'!M34+'noviembre-21'!M34+'diciembre-21'!M34</f>
        <v>0</v>
      </c>
      <c r="N34" s="14">
        <f t="shared" si="0"/>
        <v>0</v>
      </c>
      <c r="O34" s="12">
        <f>'octubre-21'!O34+'noviembre-21'!O34+'diciembre-21'!O34</f>
        <v>0</v>
      </c>
      <c r="P34" s="12">
        <f>'octubre-21'!P34+'noviembre-21'!P34+'diciembre-21'!P34</f>
        <v>0</v>
      </c>
      <c r="Q34" s="12">
        <f>'octubre-21'!Q34+'noviembre-21'!Q34+'diciembre-21'!Q34</f>
        <v>0</v>
      </c>
      <c r="R34" s="12">
        <f>'octubre-21'!R34+'noviembre-21'!R34+'diciembre-21'!R34</f>
        <v>0</v>
      </c>
      <c r="S34" s="12">
        <f>'octubre-21'!S34+'noviembre-21'!S34+'diciembre-21'!S34</f>
        <v>0</v>
      </c>
      <c r="T34" s="12">
        <f>'octubre-21'!T34+'noviembre-21'!T34+'diciembre-21'!T34</f>
        <v>0</v>
      </c>
      <c r="U34" s="12">
        <f>'octubre-21'!U34+'noviembre-21'!U34+'diciembre-21'!U34</f>
        <v>0</v>
      </c>
      <c r="V34" s="12">
        <f>'octubre-21'!V34+'noviembre-21'!V34+'diciembre-21'!V34</f>
        <v>0</v>
      </c>
      <c r="W34" s="14">
        <f t="shared" si="1"/>
        <v>0</v>
      </c>
      <c r="X34" s="12">
        <f>'octubre-21'!X34+'noviembre-21'!X34+'diciembre-21'!X34</f>
        <v>0</v>
      </c>
      <c r="Y34" s="12">
        <f>'octubre-21'!Y34+'noviembre-21'!Y34+'diciembre-21'!Y34</f>
        <v>0</v>
      </c>
      <c r="Z34" s="12">
        <f>'octubre-21'!Z34+'noviembre-21'!Z34+'diciembre-21'!Z34</f>
        <v>0</v>
      </c>
      <c r="AA34" s="12">
        <f>'octubre-21'!AA34+'noviembre-21'!AA34+'diciembre-21'!AA34</f>
        <v>0</v>
      </c>
      <c r="AB34" s="12">
        <f>'octubre-21'!AB34+'noviembre-21'!AB34+'diciembre-21'!AB34</f>
        <v>0</v>
      </c>
      <c r="AC34" s="12">
        <f>'octubre-21'!AC34+'noviembre-21'!AC34+'diciembre-21'!AC34</f>
        <v>0</v>
      </c>
      <c r="AD34" s="12">
        <f>'octubre-21'!AD34+'noviembre-21'!AD34+'diciembre-21'!AD34</f>
        <v>0</v>
      </c>
      <c r="AE34" s="12">
        <f>'octubre-21'!AE34+'noviembre-21'!AE34+'diciembre-21'!AE34</f>
        <v>0</v>
      </c>
      <c r="AF34" s="14">
        <f t="shared" si="2"/>
        <v>0</v>
      </c>
      <c r="AG34" s="12">
        <f>'octubre-21'!AG34+'noviembre-21'!AG34+'diciembre-21'!AG34</f>
        <v>0</v>
      </c>
      <c r="AH34" s="12">
        <f>'octubre-21'!AH34+'noviembre-21'!AH34+'diciembre-21'!AH34</f>
        <v>0</v>
      </c>
      <c r="AI34" s="12">
        <f>'octubre-21'!AI34+'noviembre-21'!AI34+'diciembre-21'!AI34</f>
        <v>0</v>
      </c>
      <c r="AJ34" s="12">
        <f>'octubre-21'!AJ34+'noviembre-21'!AJ34+'diciembre-21'!AJ34</f>
        <v>0</v>
      </c>
      <c r="AK34" s="12">
        <f>'octubre-21'!AK34+'noviembre-21'!AK34+'diciembre-21'!AK34</f>
        <v>0</v>
      </c>
      <c r="AL34" s="12">
        <f>'octubre-21'!AL34+'noviembre-21'!AL34+'diciembre-21'!AL34</f>
        <v>0</v>
      </c>
      <c r="AM34" s="12">
        <f>'octubre-21'!AM34+'noviembre-21'!AM34+'diciembre-21'!AM34</f>
        <v>0</v>
      </c>
      <c r="AN34" s="12">
        <f>'octubre-21'!AN34+'noviembre-21'!AN34+'diciembre-21'!AN34</f>
        <v>0</v>
      </c>
      <c r="AO34" s="14">
        <f t="shared" si="3"/>
        <v>0</v>
      </c>
      <c r="AP34" s="12">
        <f>'octubre-21'!AP34+'noviembre-21'!AP34+'diciembre-21'!AP34</f>
        <v>0</v>
      </c>
      <c r="AQ34" s="12">
        <f>'octubre-21'!AQ34+'noviembre-21'!AQ34+'diciembre-21'!AQ34</f>
        <v>0</v>
      </c>
      <c r="AR34" s="12">
        <f>'octubre-21'!AR34+'noviembre-21'!AR34+'diciembre-21'!AR34</f>
        <v>0</v>
      </c>
      <c r="AS34" s="12">
        <f>'octubre-21'!AS34+'noviembre-21'!AS34+'diciembre-21'!AS34</f>
        <v>0</v>
      </c>
      <c r="AT34" s="12">
        <f>'octubre-21'!AT34+'noviembre-21'!AT34+'diciembre-21'!AT34</f>
        <v>0</v>
      </c>
      <c r="AU34" s="12">
        <f>'octubre-21'!AU34+'noviembre-21'!AU34+'diciembre-21'!AU34</f>
        <v>0</v>
      </c>
      <c r="AV34" s="12">
        <f>'octubre-21'!AV34+'noviembre-21'!AV34+'diciembre-21'!AV34</f>
        <v>0</v>
      </c>
      <c r="AW34" s="12">
        <f>'octubre-21'!AW34+'noviembre-21'!AW34+'diciembre-21'!AW34</f>
        <v>0</v>
      </c>
      <c r="AX34" s="14">
        <f t="shared" si="4"/>
        <v>0</v>
      </c>
      <c r="AY34" s="12">
        <f>'octubre-21'!AY34+'noviembre-21'!AY34+'diciembre-21'!AY34</f>
        <v>0</v>
      </c>
      <c r="AZ34" s="12">
        <f>'octubre-21'!AZ34+'noviembre-21'!AZ34+'diciembre-21'!AZ34</f>
        <v>0</v>
      </c>
      <c r="BA34" s="12">
        <f>'octubre-21'!BA34+'noviembre-21'!BA34+'diciembre-21'!BA34</f>
        <v>0</v>
      </c>
      <c r="BB34" s="12">
        <f>'octubre-21'!BB34+'noviembre-21'!BB34+'diciembre-21'!BB34</f>
        <v>0</v>
      </c>
      <c r="BC34" s="12">
        <f>'octubre-21'!BC34+'noviembre-21'!BC34+'diciembre-21'!BC34</f>
        <v>0</v>
      </c>
      <c r="BD34" s="12">
        <f>'octubre-21'!BD34+'noviembre-21'!BD34+'diciembre-21'!BD34</f>
        <v>0</v>
      </c>
      <c r="BE34" s="12">
        <f>'octubre-21'!BE34+'noviembre-21'!BE34+'diciembre-21'!BE34</f>
        <v>0</v>
      </c>
      <c r="BF34" s="12">
        <f>'octubre-21'!BF34+'noviembre-21'!BF34+'diciembre-21'!BF34</f>
        <v>0</v>
      </c>
      <c r="BG34" s="14">
        <f t="shared" si="5"/>
        <v>0</v>
      </c>
      <c r="BH34" s="12">
        <f>'octubre-21'!BH34+'noviembre-21'!BH34+'diciembre-21'!BH34</f>
        <v>0</v>
      </c>
      <c r="BI34" s="12">
        <f>'octubre-21'!BI34+'noviembre-21'!BI34+'diciembre-21'!BI34</f>
        <v>0</v>
      </c>
      <c r="BJ34" s="12">
        <f>'octubre-21'!BJ34+'noviembre-21'!BJ34+'diciembre-21'!BJ34</f>
        <v>0</v>
      </c>
      <c r="BK34" s="12">
        <f>'octubre-21'!BK34+'noviembre-21'!BK34+'diciembre-21'!BK34</f>
        <v>0</v>
      </c>
      <c r="BL34" s="12">
        <f>'octubre-21'!BL34+'noviembre-21'!BL34+'diciembre-21'!BL34</f>
        <v>0</v>
      </c>
      <c r="BM34" s="12">
        <f>'octubre-21'!BM34+'noviembre-21'!BM34+'diciembre-21'!BM34</f>
        <v>0</v>
      </c>
      <c r="BN34" s="12">
        <f>'octubre-21'!BN34+'noviembre-21'!BN34+'diciembre-21'!BN34</f>
        <v>0</v>
      </c>
      <c r="BO34" s="12">
        <f>'octubre-21'!BO34+'noviembre-21'!BO34+'diciembre-21'!BO34</f>
        <v>0</v>
      </c>
      <c r="BP34" s="14">
        <f t="shared" si="6"/>
        <v>0</v>
      </c>
      <c r="BQ34" s="12">
        <f>'octubre-21'!BQ34+'noviembre-21'!BQ34+'diciembre-21'!BQ34</f>
        <v>0</v>
      </c>
      <c r="BR34" s="12">
        <f>'octubre-21'!BR34+'noviembre-21'!BR34+'diciembre-21'!BR34</f>
        <v>0</v>
      </c>
      <c r="BS34" s="12">
        <f>'octubre-21'!BS34+'noviembre-21'!BS34+'diciembre-21'!BS34</f>
        <v>0</v>
      </c>
      <c r="BT34" s="12">
        <f>'octubre-21'!BT34+'noviembre-21'!BT34+'diciembre-21'!BT34</f>
        <v>0</v>
      </c>
      <c r="BU34" s="12">
        <f>'octubre-21'!BU34+'noviembre-21'!BU34+'diciembre-21'!BU34</f>
        <v>0</v>
      </c>
      <c r="BV34" s="12">
        <f>'octubre-21'!BV34+'noviembre-21'!BV34+'diciembre-21'!BV34</f>
        <v>0</v>
      </c>
      <c r="BW34" s="12">
        <f>'octubre-21'!BW34+'noviembre-21'!BW34+'diciembre-21'!BW34</f>
        <v>0</v>
      </c>
      <c r="BX34" s="12">
        <f>'octubre-21'!BX34+'noviembre-21'!BX34+'diciembre-21'!BX34</f>
        <v>0</v>
      </c>
      <c r="BY34" s="14">
        <f t="shared" si="7"/>
        <v>0</v>
      </c>
    </row>
    <row r="35" spans="1:77" ht="76.5" customHeight="1" x14ac:dyDescent="0.2">
      <c r="A35" s="32" t="s">
        <v>109</v>
      </c>
      <c r="B35" s="10">
        <v>28</v>
      </c>
      <c r="C35" s="11" t="s">
        <v>25</v>
      </c>
      <c r="D35" s="11" t="s">
        <v>78</v>
      </c>
      <c r="E35" s="10" t="s">
        <v>79</v>
      </c>
      <c r="F35" s="12">
        <f>'octubre-21'!F35+'noviembre-21'!F35+'diciembre-21'!F35</f>
        <v>0</v>
      </c>
      <c r="G35" s="12">
        <f>'octubre-21'!G35+'noviembre-21'!G35+'diciembre-21'!G35</f>
        <v>0</v>
      </c>
      <c r="H35" s="12">
        <f>'octubre-21'!H35+'noviembre-21'!H35+'diciembre-21'!H35</f>
        <v>0</v>
      </c>
      <c r="I35" s="12">
        <f>'octubre-21'!I35+'noviembre-21'!I35+'diciembre-21'!I35</f>
        <v>0</v>
      </c>
      <c r="J35" s="12">
        <f>'octubre-21'!J35+'noviembre-21'!J35+'diciembre-21'!J35</f>
        <v>0</v>
      </c>
      <c r="K35" s="12">
        <f>'octubre-21'!K35+'noviembre-21'!K35+'diciembre-21'!K35</f>
        <v>0</v>
      </c>
      <c r="L35" s="12">
        <f>'octubre-21'!L35+'noviembre-21'!L35+'diciembre-21'!L35</f>
        <v>0</v>
      </c>
      <c r="M35" s="12">
        <f>'octubre-21'!M35+'noviembre-21'!M35+'diciembre-21'!M35</f>
        <v>0</v>
      </c>
      <c r="N35" s="14">
        <f t="shared" si="0"/>
        <v>0</v>
      </c>
      <c r="O35" s="12">
        <f>'octubre-21'!O35+'noviembre-21'!O35+'diciembre-21'!O35</f>
        <v>0</v>
      </c>
      <c r="P35" s="12">
        <f>'octubre-21'!P35+'noviembre-21'!P35+'diciembre-21'!P35</f>
        <v>0</v>
      </c>
      <c r="Q35" s="12">
        <f>'octubre-21'!Q35+'noviembre-21'!Q35+'diciembre-21'!Q35</f>
        <v>0</v>
      </c>
      <c r="R35" s="12">
        <f>'octubre-21'!R35+'noviembre-21'!R35+'diciembre-21'!R35</f>
        <v>0</v>
      </c>
      <c r="S35" s="12">
        <f>'octubre-21'!S35+'noviembre-21'!S35+'diciembre-21'!S35</f>
        <v>0</v>
      </c>
      <c r="T35" s="12">
        <f>'octubre-21'!T35+'noviembre-21'!T35+'diciembre-21'!T35</f>
        <v>0</v>
      </c>
      <c r="U35" s="12">
        <f>'octubre-21'!U35+'noviembre-21'!U35+'diciembre-21'!U35</f>
        <v>0</v>
      </c>
      <c r="V35" s="12">
        <f>'octubre-21'!V35+'noviembre-21'!V35+'diciembre-21'!V35</f>
        <v>0</v>
      </c>
      <c r="W35" s="14">
        <f t="shared" si="1"/>
        <v>0</v>
      </c>
      <c r="X35" s="12">
        <f>'octubre-21'!X35+'noviembre-21'!X35+'diciembre-21'!X35</f>
        <v>0</v>
      </c>
      <c r="Y35" s="12">
        <f>'octubre-21'!Y35+'noviembre-21'!Y35+'diciembre-21'!Y35</f>
        <v>0</v>
      </c>
      <c r="Z35" s="12">
        <f>'octubre-21'!Z35+'noviembre-21'!Z35+'diciembre-21'!Z35</f>
        <v>0</v>
      </c>
      <c r="AA35" s="12">
        <f>'octubre-21'!AA35+'noviembre-21'!AA35+'diciembre-21'!AA35</f>
        <v>0</v>
      </c>
      <c r="AB35" s="12">
        <f>'octubre-21'!AB35+'noviembre-21'!AB35+'diciembre-21'!AB35</f>
        <v>0</v>
      </c>
      <c r="AC35" s="12">
        <f>'octubre-21'!AC35+'noviembre-21'!AC35+'diciembre-21'!AC35</f>
        <v>0</v>
      </c>
      <c r="AD35" s="12">
        <f>'octubre-21'!AD35+'noviembre-21'!AD35+'diciembre-21'!AD35</f>
        <v>0</v>
      </c>
      <c r="AE35" s="12">
        <f>'octubre-21'!AE35+'noviembre-21'!AE35+'diciembre-21'!AE35</f>
        <v>0</v>
      </c>
      <c r="AF35" s="14">
        <f t="shared" si="2"/>
        <v>0</v>
      </c>
      <c r="AG35" s="12">
        <f>'octubre-21'!AG35+'noviembre-21'!AG35+'diciembre-21'!AG35</f>
        <v>0</v>
      </c>
      <c r="AH35" s="12">
        <f>'octubre-21'!AH35+'noviembre-21'!AH35+'diciembre-21'!AH35</f>
        <v>0</v>
      </c>
      <c r="AI35" s="12">
        <f>'octubre-21'!AI35+'noviembre-21'!AI35+'diciembre-21'!AI35</f>
        <v>0</v>
      </c>
      <c r="AJ35" s="12">
        <f>'octubre-21'!AJ35+'noviembre-21'!AJ35+'diciembre-21'!AJ35</f>
        <v>0</v>
      </c>
      <c r="AK35" s="12">
        <f>'octubre-21'!AK35+'noviembre-21'!AK35+'diciembre-21'!AK35</f>
        <v>0</v>
      </c>
      <c r="AL35" s="12">
        <f>'octubre-21'!AL35+'noviembre-21'!AL35+'diciembre-21'!AL35</f>
        <v>0</v>
      </c>
      <c r="AM35" s="12">
        <f>'octubre-21'!AM35+'noviembre-21'!AM35+'diciembre-21'!AM35</f>
        <v>0</v>
      </c>
      <c r="AN35" s="12">
        <f>'octubre-21'!AN35+'noviembre-21'!AN35+'diciembre-21'!AN35</f>
        <v>0</v>
      </c>
      <c r="AO35" s="14">
        <f t="shared" si="3"/>
        <v>0</v>
      </c>
      <c r="AP35" s="12">
        <f>'octubre-21'!AP35+'noviembre-21'!AP35+'diciembre-21'!AP35</f>
        <v>0</v>
      </c>
      <c r="AQ35" s="12">
        <f>'octubre-21'!AQ35+'noviembre-21'!AQ35+'diciembre-21'!AQ35</f>
        <v>0</v>
      </c>
      <c r="AR35" s="12">
        <f>'octubre-21'!AR35+'noviembre-21'!AR35+'diciembre-21'!AR35</f>
        <v>0</v>
      </c>
      <c r="AS35" s="12">
        <f>'octubre-21'!AS35+'noviembre-21'!AS35+'diciembre-21'!AS35</f>
        <v>0</v>
      </c>
      <c r="AT35" s="12">
        <f>'octubre-21'!AT35+'noviembre-21'!AT35+'diciembre-21'!AT35</f>
        <v>0</v>
      </c>
      <c r="AU35" s="12">
        <f>'octubre-21'!AU35+'noviembre-21'!AU35+'diciembre-21'!AU35</f>
        <v>0</v>
      </c>
      <c r="AV35" s="12">
        <f>'octubre-21'!AV35+'noviembre-21'!AV35+'diciembre-21'!AV35</f>
        <v>0</v>
      </c>
      <c r="AW35" s="12">
        <f>'octubre-21'!AW35+'noviembre-21'!AW35+'diciembre-21'!AW35</f>
        <v>0</v>
      </c>
      <c r="AX35" s="14">
        <f t="shared" si="4"/>
        <v>0</v>
      </c>
      <c r="AY35" s="12">
        <f>'octubre-21'!AY35+'noviembre-21'!AY35+'diciembre-21'!AY35</f>
        <v>0</v>
      </c>
      <c r="AZ35" s="12">
        <f>'octubre-21'!AZ35+'noviembre-21'!AZ35+'diciembre-21'!AZ35</f>
        <v>0</v>
      </c>
      <c r="BA35" s="12">
        <f>'octubre-21'!BA35+'noviembre-21'!BA35+'diciembre-21'!BA35</f>
        <v>0</v>
      </c>
      <c r="BB35" s="12">
        <f>'octubre-21'!BB35+'noviembre-21'!BB35+'diciembre-21'!BB35</f>
        <v>0</v>
      </c>
      <c r="BC35" s="12">
        <f>'octubre-21'!BC35+'noviembre-21'!BC35+'diciembre-21'!BC35</f>
        <v>0</v>
      </c>
      <c r="BD35" s="12">
        <f>'octubre-21'!BD35+'noviembre-21'!BD35+'diciembre-21'!BD35</f>
        <v>0</v>
      </c>
      <c r="BE35" s="12">
        <f>'octubre-21'!BE35+'noviembre-21'!BE35+'diciembre-21'!BE35</f>
        <v>0</v>
      </c>
      <c r="BF35" s="12">
        <f>'octubre-21'!BF35+'noviembre-21'!BF35+'diciembre-21'!BF35</f>
        <v>0</v>
      </c>
      <c r="BG35" s="14">
        <f t="shared" si="5"/>
        <v>0</v>
      </c>
      <c r="BH35" s="12">
        <f>'octubre-21'!BH35+'noviembre-21'!BH35+'diciembre-21'!BH35</f>
        <v>0</v>
      </c>
      <c r="BI35" s="12">
        <f>'octubre-21'!BI35+'noviembre-21'!BI35+'diciembre-21'!BI35</f>
        <v>0</v>
      </c>
      <c r="BJ35" s="12">
        <f>'octubre-21'!BJ35+'noviembre-21'!BJ35+'diciembre-21'!BJ35</f>
        <v>0</v>
      </c>
      <c r="BK35" s="12">
        <f>'octubre-21'!BK35+'noviembre-21'!BK35+'diciembre-21'!BK35</f>
        <v>0</v>
      </c>
      <c r="BL35" s="12">
        <f>'octubre-21'!BL35+'noviembre-21'!BL35+'diciembre-21'!BL35</f>
        <v>0</v>
      </c>
      <c r="BM35" s="12">
        <f>'octubre-21'!BM35+'noviembre-21'!BM35+'diciembre-21'!BM35</f>
        <v>0</v>
      </c>
      <c r="BN35" s="12">
        <f>'octubre-21'!BN35+'noviembre-21'!BN35+'diciembre-21'!BN35</f>
        <v>0</v>
      </c>
      <c r="BO35" s="12">
        <f>'octubre-21'!BO35+'noviembre-21'!BO35+'diciembre-21'!BO35</f>
        <v>0</v>
      </c>
      <c r="BP35" s="14">
        <f t="shared" si="6"/>
        <v>0</v>
      </c>
      <c r="BQ35" s="12">
        <f>'octubre-21'!BQ35+'noviembre-21'!BQ35+'diciembre-21'!BQ35</f>
        <v>0</v>
      </c>
      <c r="BR35" s="12">
        <f>'octubre-21'!BR35+'noviembre-21'!BR35+'diciembre-21'!BR35</f>
        <v>0</v>
      </c>
      <c r="BS35" s="12">
        <f>'octubre-21'!BS35+'noviembre-21'!BS35+'diciembre-21'!BS35</f>
        <v>0</v>
      </c>
      <c r="BT35" s="12">
        <f>'octubre-21'!BT35+'noviembre-21'!BT35+'diciembre-21'!BT35</f>
        <v>0</v>
      </c>
      <c r="BU35" s="12">
        <f>'octubre-21'!BU35+'noviembre-21'!BU35+'diciembre-21'!BU35</f>
        <v>0</v>
      </c>
      <c r="BV35" s="12">
        <f>'octubre-21'!BV35+'noviembre-21'!BV35+'diciembre-21'!BV35</f>
        <v>0</v>
      </c>
      <c r="BW35" s="12">
        <f>'octubre-21'!BW35+'noviembre-21'!BW35+'diciembre-21'!BW35</f>
        <v>0</v>
      </c>
      <c r="BX35" s="12">
        <f>'octubre-21'!BX35+'noviembre-21'!BX35+'diciembre-21'!BX35</f>
        <v>0</v>
      </c>
      <c r="BY35" s="14">
        <f t="shared" si="7"/>
        <v>0</v>
      </c>
    </row>
    <row r="36" spans="1:77" ht="76.5" customHeight="1" x14ac:dyDescent="0.2">
      <c r="A36" s="32" t="s">
        <v>109</v>
      </c>
      <c r="B36" s="10">
        <v>29</v>
      </c>
      <c r="C36" s="11" t="s">
        <v>25</v>
      </c>
      <c r="D36" s="11" t="s">
        <v>80</v>
      </c>
      <c r="E36" s="10" t="s">
        <v>81</v>
      </c>
      <c r="F36" s="12">
        <f>'octubre-21'!F36+'noviembre-21'!F36+'diciembre-21'!F36</f>
        <v>0</v>
      </c>
      <c r="G36" s="12">
        <f>'octubre-21'!G36+'noviembre-21'!G36+'diciembre-21'!G36</f>
        <v>0</v>
      </c>
      <c r="H36" s="12">
        <f>'octubre-21'!H36+'noviembre-21'!H36+'diciembre-21'!H36</f>
        <v>3</v>
      </c>
      <c r="I36" s="12">
        <f>'octubre-21'!I36+'noviembre-21'!I36+'diciembre-21'!I36</f>
        <v>1</v>
      </c>
      <c r="J36" s="12">
        <f>'octubre-21'!J36+'noviembre-21'!J36+'diciembre-21'!J36</f>
        <v>0</v>
      </c>
      <c r="K36" s="12">
        <f>'octubre-21'!K36+'noviembre-21'!K36+'diciembre-21'!K36</f>
        <v>2</v>
      </c>
      <c r="L36" s="12">
        <f>'octubre-21'!L36+'noviembre-21'!L36+'diciembre-21'!L36</f>
        <v>0</v>
      </c>
      <c r="M36" s="12">
        <f>'octubre-21'!M36+'noviembre-21'!M36+'diciembre-21'!M36</f>
        <v>1</v>
      </c>
      <c r="N36" s="14">
        <f t="shared" si="0"/>
        <v>7</v>
      </c>
      <c r="O36" s="12">
        <f>'octubre-21'!O36+'noviembre-21'!O36+'diciembre-21'!O36</f>
        <v>0</v>
      </c>
      <c r="P36" s="12">
        <f>'octubre-21'!P36+'noviembre-21'!P36+'diciembre-21'!P36</f>
        <v>0</v>
      </c>
      <c r="Q36" s="12">
        <f>'octubre-21'!Q36+'noviembre-21'!Q36+'diciembre-21'!Q36</f>
        <v>0</v>
      </c>
      <c r="R36" s="12">
        <f>'octubre-21'!R36+'noviembre-21'!R36+'diciembre-21'!R36</f>
        <v>0</v>
      </c>
      <c r="S36" s="12">
        <f>'octubre-21'!S36+'noviembre-21'!S36+'diciembre-21'!S36</f>
        <v>0</v>
      </c>
      <c r="T36" s="12">
        <f>'octubre-21'!T36+'noviembre-21'!T36+'diciembre-21'!T36</f>
        <v>1</v>
      </c>
      <c r="U36" s="12">
        <f>'octubre-21'!U36+'noviembre-21'!U36+'diciembre-21'!U36</f>
        <v>6</v>
      </c>
      <c r="V36" s="12">
        <f>'octubre-21'!V36+'noviembre-21'!V36+'diciembre-21'!V36</f>
        <v>7</v>
      </c>
      <c r="W36" s="14">
        <f t="shared" si="1"/>
        <v>14</v>
      </c>
      <c r="X36" s="12">
        <f>'octubre-21'!X36+'noviembre-21'!X36+'diciembre-21'!X36</f>
        <v>8</v>
      </c>
      <c r="Y36" s="12">
        <f>'octubre-21'!Y36+'noviembre-21'!Y36+'diciembre-21'!Y36</f>
        <v>7</v>
      </c>
      <c r="Z36" s="12">
        <f>'octubre-21'!Z36+'noviembre-21'!Z36+'diciembre-21'!Z36</f>
        <v>2</v>
      </c>
      <c r="AA36" s="12">
        <f>'octubre-21'!AA36+'noviembre-21'!AA36+'diciembre-21'!AA36</f>
        <v>0</v>
      </c>
      <c r="AB36" s="12">
        <f>'octubre-21'!AB36+'noviembre-21'!AB36+'diciembre-21'!AB36</f>
        <v>0</v>
      </c>
      <c r="AC36" s="12">
        <f>'octubre-21'!AC36+'noviembre-21'!AC36+'diciembre-21'!AC36</f>
        <v>1</v>
      </c>
      <c r="AD36" s="12">
        <f>'octubre-21'!AD36+'noviembre-21'!AD36+'diciembre-21'!AD36</f>
        <v>1</v>
      </c>
      <c r="AE36" s="12">
        <f>'octubre-21'!AE36+'noviembre-21'!AE36+'diciembre-21'!AE36</f>
        <v>2</v>
      </c>
      <c r="AF36" s="14">
        <f t="shared" si="2"/>
        <v>21</v>
      </c>
      <c r="AG36" s="12">
        <f>'octubre-21'!AG36+'noviembre-21'!AG36+'diciembre-21'!AG36</f>
        <v>0</v>
      </c>
      <c r="AH36" s="12">
        <f>'octubre-21'!AH36+'noviembre-21'!AH36+'diciembre-21'!AH36</f>
        <v>0</v>
      </c>
      <c r="AI36" s="12">
        <f>'octubre-21'!AI36+'noviembre-21'!AI36+'diciembre-21'!AI36</f>
        <v>0</v>
      </c>
      <c r="AJ36" s="12">
        <f>'octubre-21'!AJ36+'noviembre-21'!AJ36+'diciembre-21'!AJ36</f>
        <v>0</v>
      </c>
      <c r="AK36" s="12">
        <f>'octubre-21'!AK36+'noviembre-21'!AK36+'diciembre-21'!AK36</f>
        <v>0</v>
      </c>
      <c r="AL36" s="12">
        <f>'octubre-21'!AL36+'noviembre-21'!AL36+'diciembre-21'!AL36</f>
        <v>0</v>
      </c>
      <c r="AM36" s="12">
        <f>'octubre-21'!AM36+'noviembre-21'!AM36+'diciembre-21'!AM36</f>
        <v>0</v>
      </c>
      <c r="AN36" s="12">
        <f>'octubre-21'!AN36+'noviembre-21'!AN36+'diciembre-21'!AN36</f>
        <v>0</v>
      </c>
      <c r="AO36" s="14">
        <f t="shared" si="3"/>
        <v>0</v>
      </c>
      <c r="AP36" s="12">
        <f>'octubre-21'!AP36+'noviembre-21'!AP36+'diciembre-21'!AP36</f>
        <v>0</v>
      </c>
      <c r="AQ36" s="12">
        <f>'octubre-21'!AQ36+'noviembre-21'!AQ36+'diciembre-21'!AQ36</f>
        <v>0</v>
      </c>
      <c r="AR36" s="12">
        <f>'octubre-21'!AR36+'noviembre-21'!AR36+'diciembre-21'!AR36</f>
        <v>0</v>
      </c>
      <c r="AS36" s="12">
        <f>'octubre-21'!AS36+'noviembre-21'!AS36+'diciembre-21'!AS36</f>
        <v>0</v>
      </c>
      <c r="AT36" s="12">
        <f>'octubre-21'!AT36+'noviembre-21'!AT36+'diciembre-21'!AT36</f>
        <v>0</v>
      </c>
      <c r="AU36" s="12">
        <f>'octubre-21'!AU36+'noviembre-21'!AU36+'diciembre-21'!AU36</f>
        <v>0</v>
      </c>
      <c r="AV36" s="12">
        <f>'octubre-21'!AV36+'noviembre-21'!AV36+'diciembre-21'!AV36</f>
        <v>0</v>
      </c>
      <c r="AW36" s="12">
        <f>'octubre-21'!AW36+'noviembre-21'!AW36+'diciembre-21'!AW36</f>
        <v>0</v>
      </c>
      <c r="AX36" s="14">
        <f t="shared" si="4"/>
        <v>0</v>
      </c>
      <c r="AY36" s="12">
        <f>'octubre-21'!AY36+'noviembre-21'!AY36+'diciembre-21'!AY36</f>
        <v>0</v>
      </c>
      <c r="AZ36" s="12">
        <f>'octubre-21'!AZ36+'noviembre-21'!AZ36+'diciembre-21'!AZ36</f>
        <v>0</v>
      </c>
      <c r="BA36" s="12">
        <f>'octubre-21'!BA36+'noviembre-21'!BA36+'diciembre-21'!BA36</f>
        <v>0</v>
      </c>
      <c r="BB36" s="12">
        <f>'octubre-21'!BB36+'noviembre-21'!BB36+'diciembre-21'!BB36</f>
        <v>0</v>
      </c>
      <c r="BC36" s="12">
        <f>'octubre-21'!BC36+'noviembre-21'!BC36+'diciembre-21'!BC36</f>
        <v>0</v>
      </c>
      <c r="BD36" s="12">
        <f>'octubre-21'!BD36+'noviembre-21'!BD36+'diciembre-21'!BD36</f>
        <v>0</v>
      </c>
      <c r="BE36" s="12">
        <f>'octubre-21'!BE36+'noviembre-21'!BE36+'diciembre-21'!BE36</f>
        <v>0</v>
      </c>
      <c r="BF36" s="12">
        <f>'octubre-21'!BF36+'noviembre-21'!BF36+'diciembre-21'!BF36</f>
        <v>0</v>
      </c>
      <c r="BG36" s="14">
        <f t="shared" si="5"/>
        <v>0</v>
      </c>
      <c r="BH36" s="12">
        <f>'octubre-21'!BH36+'noviembre-21'!BH36+'diciembre-21'!BH36</f>
        <v>0</v>
      </c>
      <c r="BI36" s="12">
        <f>'octubre-21'!BI36+'noviembre-21'!BI36+'diciembre-21'!BI36</f>
        <v>0</v>
      </c>
      <c r="BJ36" s="12">
        <f>'octubre-21'!BJ36+'noviembre-21'!BJ36+'diciembre-21'!BJ36</f>
        <v>0</v>
      </c>
      <c r="BK36" s="12">
        <f>'octubre-21'!BK36+'noviembre-21'!BK36+'diciembre-21'!BK36</f>
        <v>0</v>
      </c>
      <c r="BL36" s="12">
        <f>'octubre-21'!BL36+'noviembre-21'!BL36+'diciembre-21'!BL36</f>
        <v>0</v>
      </c>
      <c r="BM36" s="12">
        <f>'octubre-21'!BM36+'noviembre-21'!BM36+'diciembre-21'!BM36</f>
        <v>1</v>
      </c>
      <c r="BN36" s="12">
        <f>'octubre-21'!BN36+'noviembre-21'!BN36+'diciembre-21'!BN36</f>
        <v>0</v>
      </c>
      <c r="BO36" s="12">
        <f>'octubre-21'!BO36+'noviembre-21'!BO36+'diciembre-21'!BO36</f>
        <v>0</v>
      </c>
      <c r="BP36" s="14">
        <f t="shared" si="6"/>
        <v>1</v>
      </c>
      <c r="BQ36" s="12">
        <f>'octubre-21'!BQ36+'noviembre-21'!BQ36+'diciembre-21'!BQ36</f>
        <v>0</v>
      </c>
      <c r="BR36" s="12">
        <f>'octubre-21'!BR36+'noviembre-21'!BR36+'diciembre-21'!BR36</f>
        <v>0</v>
      </c>
      <c r="BS36" s="12">
        <f>'octubre-21'!BS36+'noviembre-21'!BS36+'diciembre-21'!BS36</f>
        <v>0</v>
      </c>
      <c r="BT36" s="12">
        <f>'octubre-21'!BT36+'noviembre-21'!BT36+'diciembre-21'!BT36</f>
        <v>0</v>
      </c>
      <c r="BU36" s="12">
        <f>'octubre-21'!BU36+'noviembre-21'!BU36+'diciembre-21'!BU36</f>
        <v>0</v>
      </c>
      <c r="BV36" s="12">
        <f>'octubre-21'!BV36+'noviembre-21'!BV36+'diciembre-21'!BV36</f>
        <v>0</v>
      </c>
      <c r="BW36" s="12">
        <f>'octubre-21'!BW36+'noviembre-21'!BW36+'diciembre-21'!BW36</f>
        <v>0</v>
      </c>
      <c r="BX36" s="12">
        <f>'octubre-21'!BX36+'noviembre-21'!BX36+'diciembre-21'!BX36</f>
        <v>0</v>
      </c>
      <c r="BY36" s="14">
        <f t="shared" si="7"/>
        <v>0</v>
      </c>
    </row>
    <row r="37" spans="1:77" ht="76.5" customHeight="1" x14ac:dyDescent="0.2">
      <c r="A37" s="32" t="s">
        <v>109</v>
      </c>
      <c r="B37" s="10">
        <v>30</v>
      </c>
      <c r="C37" s="11" t="s">
        <v>82</v>
      </c>
      <c r="D37" s="11" t="s">
        <v>83</v>
      </c>
      <c r="E37" s="10" t="s">
        <v>35</v>
      </c>
      <c r="F37" s="12">
        <f>'octubre-21'!F37+'noviembre-21'!F37+'diciembre-21'!F37</f>
        <v>0</v>
      </c>
      <c r="G37" s="12">
        <f>'octubre-21'!G37+'noviembre-21'!G37+'diciembre-21'!G37</f>
        <v>0</v>
      </c>
      <c r="H37" s="12">
        <f>'octubre-21'!H37+'noviembre-21'!H37+'diciembre-21'!H37</f>
        <v>0</v>
      </c>
      <c r="I37" s="12">
        <f>'octubre-21'!I37+'noviembre-21'!I37+'diciembre-21'!I37</f>
        <v>0</v>
      </c>
      <c r="J37" s="12">
        <f>'octubre-21'!J37+'noviembre-21'!J37+'diciembre-21'!J37</f>
        <v>0</v>
      </c>
      <c r="K37" s="12">
        <f>'octubre-21'!K37+'noviembre-21'!K37+'diciembre-21'!K37</f>
        <v>0</v>
      </c>
      <c r="L37" s="12">
        <f>'octubre-21'!L37+'noviembre-21'!L37+'diciembre-21'!L37</f>
        <v>0</v>
      </c>
      <c r="M37" s="12">
        <f>'octubre-21'!M37+'noviembre-21'!M37+'diciembre-21'!M37</f>
        <v>0</v>
      </c>
      <c r="N37" s="14">
        <f t="shared" si="0"/>
        <v>0</v>
      </c>
      <c r="O37" s="12">
        <f>'octubre-21'!O37+'noviembre-21'!O37+'diciembre-21'!O37</f>
        <v>0</v>
      </c>
      <c r="P37" s="12">
        <f>'octubre-21'!P37+'noviembre-21'!P37+'diciembre-21'!P37</f>
        <v>0</v>
      </c>
      <c r="Q37" s="12">
        <f>'octubre-21'!Q37+'noviembre-21'!Q37+'diciembre-21'!Q37</f>
        <v>0</v>
      </c>
      <c r="R37" s="12">
        <f>'octubre-21'!R37+'noviembre-21'!R37+'diciembre-21'!R37</f>
        <v>0</v>
      </c>
      <c r="S37" s="12">
        <f>'octubre-21'!S37+'noviembre-21'!S37+'diciembre-21'!S37</f>
        <v>0</v>
      </c>
      <c r="T37" s="12">
        <f>'octubre-21'!T37+'noviembre-21'!T37+'diciembre-21'!T37</f>
        <v>0</v>
      </c>
      <c r="U37" s="12">
        <f>'octubre-21'!U37+'noviembre-21'!U37+'diciembre-21'!U37</f>
        <v>0</v>
      </c>
      <c r="V37" s="12">
        <f>'octubre-21'!V37+'noviembre-21'!V37+'diciembre-21'!V37</f>
        <v>0</v>
      </c>
      <c r="W37" s="14">
        <f t="shared" si="1"/>
        <v>0</v>
      </c>
      <c r="X37" s="12">
        <f>'octubre-21'!X37+'noviembre-21'!X37+'diciembre-21'!X37</f>
        <v>0</v>
      </c>
      <c r="Y37" s="12">
        <f>'octubre-21'!Y37+'noviembre-21'!Y37+'diciembre-21'!Y37</f>
        <v>0</v>
      </c>
      <c r="Z37" s="12">
        <f>'octubre-21'!Z37+'noviembre-21'!Z37+'diciembre-21'!Z37</f>
        <v>0</v>
      </c>
      <c r="AA37" s="12">
        <f>'octubre-21'!AA37+'noviembre-21'!AA37+'diciembre-21'!AA37</f>
        <v>0</v>
      </c>
      <c r="AB37" s="12">
        <f>'octubre-21'!AB37+'noviembre-21'!AB37+'diciembre-21'!AB37</f>
        <v>0</v>
      </c>
      <c r="AC37" s="12">
        <f>'octubre-21'!AC37+'noviembre-21'!AC37+'diciembre-21'!AC37</f>
        <v>0</v>
      </c>
      <c r="AD37" s="12">
        <f>'octubre-21'!AD37+'noviembre-21'!AD37+'diciembre-21'!AD37</f>
        <v>0</v>
      </c>
      <c r="AE37" s="12">
        <f>'octubre-21'!AE37+'noviembre-21'!AE37+'diciembre-21'!AE37</f>
        <v>0</v>
      </c>
      <c r="AF37" s="14">
        <f t="shared" si="2"/>
        <v>0</v>
      </c>
      <c r="AG37" s="12">
        <f>'octubre-21'!AG37+'noviembre-21'!AG37+'diciembre-21'!AG37</f>
        <v>0</v>
      </c>
      <c r="AH37" s="12">
        <f>'octubre-21'!AH37+'noviembre-21'!AH37+'diciembre-21'!AH37</f>
        <v>0</v>
      </c>
      <c r="AI37" s="12">
        <f>'octubre-21'!AI37+'noviembre-21'!AI37+'diciembre-21'!AI37</f>
        <v>0</v>
      </c>
      <c r="AJ37" s="12">
        <f>'octubre-21'!AJ37+'noviembre-21'!AJ37+'diciembre-21'!AJ37</f>
        <v>0</v>
      </c>
      <c r="AK37" s="12">
        <f>'octubre-21'!AK37+'noviembre-21'!AK37+'diciembre-21'!AK37</f>
        <v>0</v>
      </c>
      <c r="AL37" s="12">
        <f>'octubre-21'!AL37+'noviembre-21'!AL37+'diciembre-21'!AL37</f>
        <v>0</v>
      </c>
      <c r="AM37" s="12">
        <f>'octubre-21'!AM37+'noviembre-21'!AM37+'diciembre-21'!AM37</f>
        <v>0</v>
      </c>
      <c r="AN37" s="12">
        <f>'octubre-21'!AN37+'noviembre-21'!AN37+'diciembre-21'!AN37</f>
        <v>0</v>
      </c>
      <c r="AO37" s="14">
        <f t="shared" si="3"/>
        <v>0</v>
      </c>
      <c r="AP37" s="12">
        <f>'octubre-21'!AP37+'noviembre-21'!AP37+'diciembre-21'!AP37</f>
        <v>0</v>
      </c>
      <c r="AQ37" s="12">
        <f>'octubre-21'!AQ37+'noviembre-21'!AQ37+'diciembre-21'!AQ37</f>
        <v>0</v>
      </c>
      <c r="AR37" s="12">
        <f>'octubre-21'!AR37+'noviembre-21'!AR37+'diciembre-21'!AR37</f>
        <v>0</v>
      </c>
      <c r="AS37" s="12">
        <f>'octubre-21'!AS37+'noviembre-21'!AS37+'diciembre-21'!AS37</f>
        <v>0</v>
      </c>
      <c r="AT37" s="12">
        <f>'octubre-21'!AT37+'noviembre-21'!AT37+'diciembre-21'!AT37</f>
        <v>0</v>
      </c>
      <c r="AU37" s="12">
        <f>'octubre-21'!AU37+'noviembre-21'!AU37+'diciembre-21'!AU37</f>
        <v>0</v>
      </c>
      <c r="AV37" s="12">
        <f>'octubre-21'!AV37+'noviembre-21'!AV37+'diciembre-21'!AV37</f>
        <v>0</v>
      </c>
      <c r="AW37" s="12">
        <f>'octubre-21'!AW37+'noviembre-21'!AW37+'diciembre-21'!AW37</f>
        <v>0</v>
      </c>
      <c r="AX37" s="14">
        <f t="shared" si="4"/>
        <v>0</v>
      </c>
      <c r="AY37" s="12">
        <f>'octubre-21'!AY37+'noviembre-21'!AY37+'diciembre-21'!AY37</f>
        <v>0</v>
      </c>
      <c r="AZ37" s="12">
        <f>'octubre-21'!AZ37+'noviembre-21'!AZ37+'diciembre-21'!AZ37</f>
        <v>0</v>
      </c>
      <c r="BA37" s="12">
        <f>'octubre-21'!BA37+'noviembre-21'!BA37+'diciembre-21'!BA37</f>
        <v>0</v>
      </c>
      <c r="BB37" s="12">
        <f>'octubre-21'!BB37+'noviembre-21'!BB37+'diciembre-21'!BB37</f>
        <v>0</v>
      </c>
      <c r="BC37" s="12">
        <f>'octubre-21'!BC37+'noviembre-21'!BC37+'diciembre-21'!BC37</f>
        <v>0</v>
      </c>
      <c r="BD37" s="12">
        <f>'octubre-21'!BD37+'noviembre-21'!BD37+'diciembre-21'!BD37</f>
        <v>0</v>
      </c>
      <c r="BE37" s="12">
        <f>'octubre-21'!BE37+'noviembre-21'!BE37+'diciembre-21'!BE37</f>
        <v>0</v>
      </c>
      <c r="BF37" s="12">
        <f>'octubre-21'!BF37+'noviembre-21'!BF37+'diciembre-21'!BF37</f>
        <v>0</v>
      </c>
      <c r="BG37" s="14">
        <f t="shared" si="5"/>
        <v>0</v>
      </c>
      <c r="BH37" s="12">
        <f>'octubre-21'!BH37+'noviembre-21'!BH37+'diciembre-21'!BH37</f>
        <v>0</v>
      </c>
      <c r="BI37" s="12">
        <f>'octubre-21'!BI37+'noviembre-21'!BI37+'diciembre-21'!BI37</f>
        <v>0</v>
      </c>
      <c r="BJ37" s="12">
        <f>'octubre-21'!BJ37+'noviembre-21'!BJ37+'diciembre-21'!BJ37</f>
        <v>0</v>
      </c>
      <c r="BK37" s="12">
        <f>'octubre-21'!BK37+'noviembre-21'!BK37+'diciembre-21'!BK37</f>
        <v>0</v>
      </c>
      <c r="BL37" s="12">
        <f>'octubre-21'!BL37+'noviembre-21'!BL37+'diciembre-21'!BL37</f>
        <v>0</v>
      </c>
      <c r="BM37" s="12">
        <f>'octubre-21'!BM37+'noviembre-21'!BM37+'diciembre-21'!BM37</f>
        <v>0</v>
      </c>
      <c r="BN37" s="12">
        <f>'octubre-21'!BN37+'noviembre-21'!BN37+'diciembre-21'!BN37</f>
        <v>0</v>
      </c>
      <c r="BO37" s="12">
        <f>'octubre-21'!BO37+'noviembre-21'!BO37+'diciembre-21'!BO37</f>
        <v>0</v>
      </c>
      <c r="BP37" s="14">
        <f t="shared" si="6"/>
        <v>0</v>
      </c>
      <c r="BQ37" s="12">
        <f>'octubre-21'!BQ37+'noviembre-21'!BQ37+'diciembre-21'!BQ37</f>
        <v>0</v>
      </c>
      <c r="BR37" s="12">
        <f>'octubre-21'!BR37+'noviembre-21'!BR37+'diciembre-21'!BR37</f>
        <v>0</v>
      </c>
      <c r="BS37" s="12">
        <f>'octubre-21'!BS37+'noviembre-21'!BS37+'diciembre-21'!BS37</f>
        <v>0</v>
      </c>
      <c r="BT37" s="12">
        <f>'octubre-21'!BT37+'noviembre-21'!BT37+'diciembre-21'!BT37</f>
        <v>0</v>
      </c>
      <c r="BU37" s="12">
        <f>'octubre-21'!BU37+'noviembre-21'!BU37+'diciembre-21'!BU37</f>
        <v>0</v>
      </c>
      <c r="BV37" s="12">
        <f>'octubre-21'!BV37+'noviembre-21'!BV37+'diciembre-21'!BV37</f>
        <v>0</v>
      </c>
      <c r="BW37" s="12">
        <f>'octubre-21'!BW37+'noviembre-21'!BW37+'diciembre-21'!BW37</f>
        <v>0</v>
      </c>
      <c r="BX37" s="12">
        <f>'octubre-21'!BX37+'noviembre-21'!BX37+'diciembre-21'!BX37</f>
        <v>0</v>
      </c>
      <c r="BY37" s="14">
        <f t="shared" si="7"/>
        <v>0</v>
      </c>
    </row>
    <row r="38" spans="1:77" ht="76.5" customHeight="1" x14ac:dyDescent="0.2">
      <c r="A38" s="32" t="s">
        <v>109</v>
      </c>
      <c r="B38" s="10">
        <v>31</v>
      </c>
      <c r="C38" s="11" t="s">
        <v>84</v>
      </c>
      <c r="D38" s="11" t="s">
        <v>85</v>
      </c>
      <c r="E38" s="10" t="s">
        <v>86</v>
      </c>
      <c r="F38" s="12">
        <f>'octubre-21'!F38+'noviembre-21'!F38+'diciembre-21'!F38</f>
        <v>0</v>
      </c>
      <c r="G38" s="12">
        <f>'octubre-21'!G38+'noviembre-21'!G38+'diciembre-21'!G38</f>
        <v>0</v>
      </c>
      <c r="H38" s="12">
        <f>'octubre-21'!H38+'noviembre-21'!H38+'diciembre-21'!H38</f>
        <v>0</v>
      </c>
      <c r="I38" s="12">
        <f>'octubre-21'!I38+'noviembre-21'!I38+'diciembre-21'!I38</f>
        <v>0</v>
      </c>
      <c r="J38" s="12">
        <f>'octubre-21'!J38+'noviembre-21'!J38+'diciembre-21'!J38</f>
        <v>0</v>
      </c>
      <c r="K38" s="12">
        <f>'octubre-21'!K38+'noviembre-21'!K38+'diciembre-21'!K38</f>
        <v>0</v>
      </c>
      <c r="L38" s="12">
        <f>'octubre-21'!L38+'noviembre-21'!L38+'diciembre-21'!L38</f>
        <v>0</v>
      </c>
      <c r="M38" s="12">
        <f>'octubre-21'!M38+'noviembre-21'!M38+'diciembre-21'!M38</f>
        <v>0</v>
      </c>
      <c r="N38" s="14">
        <f t="shared" si="0"/>
        <v>0</v>
      </c>
      <c r="O38" s="12">
        <f>'octubre-21'!O38+'noviembre-21'!O38+'diciembre-21'!O38</f>
        <v>0</v>
      </c>
      <c r="P38" s="12">
        <f>'octubre-21'!P38+'noviembre-21'!P38+'diciembre-21'!P38</f>
        <v>0</v>
      </c>
      <c r="Q38" s="12">
        <f>'octubre-21'!Q38+'noviembre-21'!Q38+'diciembre-21'!Q38</f>
        <v>0</v>
      </c>
      <c r="R38" s="12">
        <f>'octubre-21'!R38+'noviembre-21'!R38+'diciembre-21'!R38</f>
        <v>0</v>
      </c>
      <c r="S38" s="12">
        <f>'octubre-21'!S38+'noviembre-21'!S38+'diciembre-21'!S38</f>
        <v>0</v>
      </c>
      <c r="T38" s="12">
        <f>'octubre-21'!T38+'noviembre-21'!T38+'diciembre-21'!T38</f>
        <v>0</v>
      </c>
      <c r="U38" s="12">
        <f>'octubre-21'!U38+'noviembre-21'!U38+'diciembre-21'!U38</f>
        <v>0</v>
      </c>
      <c r="V38" s="12">
        <f>'octubre-21'!V38+'noviembre-21'!V38+'diciembre-21'!V38</f>
        <v>0</v>
      </c>
      <c r="W38" s="14">
        <f t="shared" si="1"/>
        <v>0</v>
      </c>
      <c r="X38" s="12">
        <f>'octubre-21'!X38+'noviembre-21'!X38+'diciembre-21'!X38</f>
        <v>0</v>
      </c>
      <c r="Y38" s="12">
        <f>'octubre-21'!Y38+'noviembre-21'!Y38+'diciembre-21'!Y38</f>
        <v>0</v>
      </c>
      <c r="Z38" s="12">
        <f>'octubre-21'!Z38+'noviembre-21'!Z38+'diciembre-21'!Z38</f>
        <v>0</v>
      </c>
      <c r="AA38" s="12">
        <f>'octubre-21'!AA38+'noviembre-21'!AA38+'diciembre-21'!AA38</f>
        <v>0</v>
      </c>
      <c r="AB38" s="12">
        <f>'octubre-21'!AB38+'noviembre-21'!AB38+'diciembre-21'!AB38</f>
        <v>0</v>
      </c>
      <c r="AC38" s="12">
        <f>'octubre-21'!AC38+'noviembre-21'!AC38+'diciembre-21'!AC38</f>
        <v>0</v>
      </c>
      <c r="AD38" s="12">
        <f>'octubre-21'!AD38+'noviembre-21'!AD38+'diciembre-21'!AD38</f>
        <v>0</v>
      </c>
      <c r="AE38" s="12">
        <f>'octubre-21'!AE38+'noviembre-21'!AE38+'diciembre-21'!AE38</f>
        <v>0</v>
      </c>
      <c r="AF38" s="14">
        <f t="shared" si="2"/>
        <v>0</v>
      </c>
      <c r="AG38" s="12">
        <f>'octubre-21'!AG38+'noviembre-21'!AG38+'diciembre-21'!AG38</f>
        <v>0</v>
      </c>
      <c r="AH38" s="12">
        <f>'octubre-21'!AH38+'noviembre-21'!AH38+'diciembre-21'!AH38</f>
        <v>0</v>
      </c>
      <c r="AI38" s="12">
        <f>'octubre-21'!AI38+'noviembre-21'!AI38+'diciembre-21'!AI38</f>
        <v>0</v>
      </c>
      <c r="AJ38" s="12">
        <f>'octubre-21'!AJ38+'noviembre-21'!AJ38+'diciembre-21'!AJ38</f>
        <v>0</v>
      </c>
      <c r="AK38" s="12">
        <f>'octubre-21'!AK38+'noviembre-21'!AK38+'diciembre-21'!AK38</f>
        <v>0</v>
      </c>
      <c r="AL38" s="12">
        <f>'octubre-21'!AL38+'noviembre-21'!AL38+'diciembre-21'!AL38</f>
        <v>0</v>
      </c>
      <c r="AM38" s="12">
        <f>'octubre-21'!AM38+'noviembre-21'!AM38+'diciembre-21'!AM38</f>
        <v>0</v>
      </c>
      <c r="AN38" s="12">
        <f>'octubre-21'!AN38+'noviembre-21'!AN38+'diciembre-21'!AN38</f>
        <v>0</v>
      </c>
      <c r="AO38" s="14">
        <f t="shared" si="3"/>
        <v>0</v>
      </c>
      <c r="AP38" s="12">
        <f>'octubre-21'!AP38+'noviembre-21'!AP38+'diciembre-21'!AP38</f>
        <v>0</v>
      </c>
      <c r="AQ38" s="12">
        <f>'octubre-21'!AQ38+'noviembre-21'!AQ38+'diciembre-21'!AQ38</f>
        <v>0</v>
      </c>
      <c r="AR38" s="12">
        <f>'octubre-21'!AR38+'noviembre-21'!AR38+'diciembre-21'!AR38</f>
        <v>0</v>
      </c>
      <c r="AS38" s="12">
        <f>'octubre-21'!AS38+'noviembre-21'!AS38+'diciembre-21'!AS38</f>
        <v>0</v>
      </c>
      <c r="AT38" s="12">
        <f>'octubre-21'!AT38+'noviembre-21'!AT38+'diciembre-21'!AT38</f>
        <v>0</v>
      </c>
      <c r="AU38" s="12">
        <f>'octubre-21'!AU38+'noviembre-21'!AU38+'diciembre-21'!AU38</f>
        <v>0</v>
      </c>
      <c r="AV38" s="12">
        <f>'octubre-21'!AV38+'noviembre-21'!AV38+'diciembre-21'!AV38</f>
        <v>0</v>
      </c>
      <c r="AW38" s="12">
        <f>'octubre-21'!AW38+'noviembre-21'!AW38+'diciembre-21'!AW38</f>
        <v>0</v>
      </c>
      <c r="AX38" s="14">
        <f t="shared" si="4"/>
        <v>0</v>
      </c>
      <c r="AY38" s="12">
        <f>'octubre-21'!AY38+'noviembre-21'!AY38+'diciembre-21'!AY38</f>
        <v>0</v>
      </c>
      <c r="AZ38" s="12">
        <f>'octubre-21'!AZ38+'noviembre-21'!AZ38+'diciembre-21'!AZ38</f>
        <v>0</v>
      </c>
      <c r="BA38" s="12">
        <f>'octubre-21'!BA38+'noviembre-21'!BA38+'diciembre-21'!BA38</f>
        <v>0</v>
      </c>
      <c r="BB38" s="12">
        <f>'octubre-21'!BB38+'noviembre-21'!BB38+'diciembre-21'!BB38</f>
        <v>0</v>
      </c>
      <c r="BC38" s="12">
        <f>'octubre-21'!BC38+'noviembre-21'!BC38+'diciembre-21'!BC38</f>
        <v>0</v>
      </c>
      <c r="BD38" s="12">
        <f>'octubre-21'!BD38+'noviembre-21'!BD38+'diciembre-21'!BD38</f>
        <v>0</v>
      </c>
      <c r="BE38" s="12">
        <f>'octubre-21'!BE38+'noviembre-21'!BE38+'diciembre-21'!BE38</f>
        <v>0</v>
      </c>
      <c r="BF38" s="12">
        <f>'octubre-21'!BF38+'noviembre-21'!BF38+'diciembre-21'!BF38</f>
        <v>0</v>
      </c>
      <c r="BG38" s="14">
        <f t="shared" si="5"/>
        <v>0</v>
      </c>
      <c r="BH38" s="12">
        <f>'octubre-21'!BH38+'noviembre-21'!BH38+'diciembre-21'!BH38</f>
        <v>0</v>
      </c>
      <c r="BI38" s="12">
        <f>'octubre-21'!BI38+'noviembre-21'!BI38+'diciembre-21'!BI38</f>
        <v>0</v>
      </c>
      <c r="BJ38" s="12">
        <f>'octubre-21'!BJ38+'noviembre-21'!BJ38+'diciembre-21'!BJ38</f>
        <v>0</v>
      </c>
      <c r="BK38" s="12">
        <f>'octubre-21'!BK38+'noviembre-21'!BK38+'diciembre-21'!BK38</f>
        <v>0</v>
      </c>
      <c r="BL38" s="12">
        <f>'octubre-21'!BL38+'noviembre-21'!BL38+'diciembre-21'!BL38</f>
        <v>0</v>
      </c>
      <c r="BM38" s="12">
        <f>'octubre-21'!BM38+'noviembre-21'!BM38+'diciembre-21'!BM38</f>
        <v>0</v>
      </c>
      <c r="BN38" s="12">
        <f>'octubre-21'!BN38+'noviembre-21'!BN38+'diciembre-21'!BN38</f>
        <v>0</v>
      </c>
      <c r="BO38" s="12">
        <f>'octubre-21'!BO38+'noviembre-21'!BO38+'diciembre-21'!BO38</f>
        <v>0</v>
      </c>
      <c r="BP38" s="14">
        <f t="shared" si="6"/>
        <v>0</v>
      </c>
      <c r="BQ38" s="12">
        <f>'octubre-21'!BQ38+'noviembre-21'!BQ38+'diciembre-21'!BQ38</f>
        <v>0</v>
      </c>
      <c r="BR38" s="12">
        <f>'octubre-21'!BR38+'noviembre-21'!BR38+'diciembre-21'!BR38</f>
        <v>0</v>
      </c>
      <c r="BS38" s="12">
        <f>'octubre-21'!BS38+'noviembre-21'!BS38+'diciembre-21'!BS38</f>
        <v>0</v>
      </c>
      <c r="BT38" s="12">
        <f>'octubre-21'!BT38+'noviembre-21'!BT38+'diciembre-21'!BT38</f>
        <v>0</v>
      </c>
      <c r="BU38" s="12">
        <f>'octubre-21'!BU38+'noviembre-21'!BU38+'diciembre-21'!BU38</f>
        <v>0</v>
      </c>
      <c r="BV38" s="12">
        <f>'octubre-21'!BV38+'noviembre-21'!BV38+'diciembre-21'!BV38</f>
        <v>0</v>
      </c>
      <c r="BW38" s="12">
        <f>'octubre-21'!BW38+'noviembre-21'!BW38+'diciembre-21'!BW38</f>
        <v>0</v>
      </c>
      <c r="BX38" s="12">
        <f>'octubre-21'!BX38+'noviembre-21'!BX38+'diciembre-21'!BX38</f>
        <v>0</v>
      </c>
      <c r="BY38" s="14">
        <f t="shared" si="7"/>
        <v>0</v>
      </c>
    </row>
    <row r="39" spans="1:77" ht="30.75" customHeight="1" x14ac:dyDescent="0.2">
      <c r="A39" s="15"/>
      <c r="B39" s="15"/>
      <c r="C39" s="16"/>
      <c r="D39" s="17" t="s">
        <v>87</v>
      </c>
      <c r="E39" s="18">
        <f>N39+W39+AF39+BP39+BY39</f>
        <v>2359</v>
      </c>
      <c r="F39" s="15"/>
      <c r="G39" s="15"/>
      <c r="H39" s="15"/>
      <c r="I39" s="15"/>
      <c r="J39" s="15"/>
      <c r="K39" s="15"/>
      <c r="L39" s="15"/>
      <c r="M39" s="15"/>
      <c r="N39" s="19">
        <f>SUM(N8:N37)</f>
        <v>908</v>
      </c>
      <c r="O39" s="1"/>
      <c r="P39" s="1"/>
      <c r="Q39" s="1"/>
      <c r="R39" s="1"/>
      <c r="S39" s="1"/>
      <c r="T39" s="1"/>
      <c r="U39" s="1"/>
      <c r="V39" s="1"/>
      <c r="W39" s="19">
        <f>SUM(W8:W37)</f>
        <v>378</v>
      </c>
      <c r="X39" s="1"/>
      <c r="Y39" s="1"/>
      <c r="Z39" s="1"/>
      <c r="AA39" s="1"/>
      <c r="AB39" s="1"/>
      <c r="AC39" s="1"/>
      <c r="AD39" s="1"/>
      <c r="AE39" s="1"/>
      <c r="AF39" s="19">
        <f>SUM(AF8:AF37)</f>
        <v>691</v>
      </c>
      <c r="AG39" s="15"/>
      <c r="AH39" s="15"/>
      <c r="AI39" s="15"/>
      <c r="AJ39" s="15"/>
      <c r="AK39" s="15"/>
      <c r="AL39" s="15"/>
      <c r="AM39" s="15"/>
      <c r="AN39" s="15"/>
      <c r="AO39" s="19">
        <f>SUM(AO8:AO37)</f>
        <v>15</v>
      </c>
      <c r="AP39" s="1"/>
      <c r="AQ39" s="1"/>
      <c r="AR39" s="1"/>
      <c r="AS39" s="1"/>
      <c r="AT39" s="1"/>
      <c r="AU39" s="1"/>
      <c r="AV39" s="1"/>
      <c r="AW39" s="1"/>
      <c r="AX39" s="19">
        <f>SUM(AX8:AX37)</f>
        <v>0</v>
      </c>
      <c r="AY39" s="1"/>
      <c r="AZ39" s="1"/>
      <c r="BA39" s="1"/>
      <c r="BB39" s="1"/>
      <c r="BC39" s="1"/>
      <c r="BD39" s="1"/>
      <c r="BE39" s="1"/>
      <c r="BF39" s="1"/>
      <c r="BG39" s="19">
        <f>SUM(BG8:BG37)</f>
        <v>3</v>
      </c>
      <c r="BH39" s="1"/>
      <c r="BI39" s="1"/>
      <c r="BJ39" s="1"/>
      <c r="BK39" s="1"/>
      <c r="BL39" s="1"/>
      <c r="BM39" s="1"/>
      <c r="BN39" s="1"/>
      <c r="BO39" s="1"/>
      <c r="BP39" s="19">
        <f>SUM(BP8:BP37)</f>
        <v>120</v>
      </c>
      <c r="BQ39" s="1"/>
      <c r="BR39" s="1"/>
      <c r="BS39" s="1"/>
      <c r="BT39" s="1"/>
      <c r="BU39" s="1"/>
      <c r="BV39" s="1"/>
      <c r="BW39" s="1"/>
      <c r="BX39" s="1"/>
      <c r="BY39" s="19">
        <f>SUM(BY8:BY38)</f>
        <v>262</v>
      </c>
    </row>
    <row r="40" spans="1:77" ht="30.75" customHeight="1" x14ac:dyDescent="0.2">
      <c r="A40" s="15"/>
      <c r="B40" s="15"/>
      <c r="C40" s="16"/>
      <c r="D40" s="20" t="s">
        <v>88</v>
      </c>
      <c r="E40" s="21">
        <f>AO39+AX39+BG39</f>
        <v>18</v>
      </c>
      <c r="F40" s="15"/>
      <c r="G40" s="15"/>
      <c r="H40" s="15"/>
      <c r="I40" s="15"/>
      <c r="J40" s="15"/>
      <c r="K40" s="15"/>
      <c r="L40" s="15"/>
      <c r="M40" s="15"/>
      <c r="N40" s="22"/>
      <c r="O40" s="1"/>
      <c r="P40" s="1"/>
      <c r="Q40" s="1"/>
      <c r="R40" s="1"/>
      <c r="S40" s="1"/>
      <c r="T40" s="1"/>
      <c r="U40" s="1"/>
      <c r="V40" s="1"/>
      <c r="W40" s="22"/>
      <c r="X40" s="1"/>
      <c r="Y40" s="1"/>
      <c r="Z40" s="1"/>
      <c r="AA40" s="1"/>
      <c r="AB40" s="1"/>
      <c r="AC40" s="1"/>
      <c r="AD40" s="1"/>
      <c r="AE40" s="1"/>
      <c r="AF40" s="2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ht="15.75" customHeight="1" x14ac:dyDescent="0.2">
      <c r="A41" s="15"/>
      <c r="B41" s="15"/>
      <c r="C41" s="16"/>
      <c r="D41" s="23"/>
      <c r="E41" s="24"/>
      <c r="F41" s="15"/>
      <c r="G41" s="15"/>
      <c r="H41" s="15"/>
      <c r="I41" s="15"/>
      <c r="J41" s="15"/>
      <c r="K41" s="15"/>
      <c r="L41" s="15"/>
      <c r="M41" s="15"/>
      <c r="N41" s="22"/>
      <c r="O41" s="1"/>
      <c r="P41" s="1"/>
      <c r="Q41" s="1"/>
      <c r="R41" s="1"/>
      <c r="S41" s="1"/>
      <c r="T41" s="1"/>
      <c r="U41" s="1"/>
      <c r="V41" s="1"/>
      <c r="W41" s="22"/>
      <c r="X41" s="1"/>
      <c r="Y41" s="1"/>
      <c r="Z41" s="1"/>
      <c r="AA41" s="1"/>
      <c r="AB41" s="1"/>
      <c r="AC41" s="1"/>
      <c r="AD41" s="1"/>
      <c r="AE41" s="1"/>
      <c r="AF41" s="2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ht="15.75" customHeight="1" x14ac:dyDescent="0.2">
      <c r="A42" s="15"/>
      <c r="B42" s="15"/>
      <c r="C42" s="16"/>
      <c r="D42" s="23"/>
      <c r="E42" s="24"/>
      <c r="F42" s="15"/>
      <c r="G42" s="15"/>
      <c r="H42" s="15"/>
      <c r="I42" s="15"/>
      <c r="J42" s="15"/>
      <c r="K42" s="15"/>
      <c r="L42" s="15"/>
      <c r="M42" s="15"/>
      <c r="N42" s="22"/>
      <c r="O42" s="1"/>
      <c r="P42" s="1"/>
      <c r="Q42" s="1"/>
      <c r="R42" s="1"/>
      <c r="S42" s="1"/>
      <c r="T42" s="1"/>
      <c r="U42" s="1"/>
      <c r="V42" s="1"/>
      <c r="W42" s="22"/>
      <c r="X42" s="1"/>
      <c r="Y42" s="1"/>
      <c r="Z42" s="1"/>
      <c r="AA42" s="1"/>
      <c r="AB42" s="1"/>
      <c r="AC42" s="1"/>
      <c r="AD42" s="1"/>
      <c r="AE42" s="1"/>
      <c r="AF42" s="2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ht="15.75" customHeight="1" x14ac:dyDescent="0.2">
      <c r="A43" s="15"/>
      <c r="B43" s="15"/>
      <c r="C43" s="16"/>
      <c r="D43" s="23"/>
      <c r="E43" s="24"/>
      <c r="F43" s="15"/>
      <c r="G43" s="15"/>
      <c r="H43" s="15"/>
      <c r="I43" s="15"/>
      <c r="J43" s="25"/>
      <c r="K43" s="15"/>
      <c r="L43" s="15"/>
      <c r="M43" s="15"/>
      <c r="N43" s="22"/>
      <c r="O43" s="1"/>
      <c r="P43" s="1"/>
      <c r="Q43" s="1"/>
      <c r="R43" s="1"/>
      <c r="S43" s="1"/>
      <c r="T43" s="1"/>
      <c r="U43" s="1"/>
      <c r="V43" s="1"/>
      <c r="W43" s="22"/>
      <c r="X43" s="1"/>
      <c r="Y43" s="1"/>
      <c r="Z43" s="1"/>
      <c r="AA43" s="1"/>
      <c r="AB43" s="1"/>
      <c r="AC43" s="1"/>
      <c r="AD43" s="1"/>
      <c r="AE43" s="1"/>
      <c r="AF43" s="2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ht="15.75" customHeight="1" x14ac:dyDescent="0.2">
      <c r="A44" s="3"/>
      <c r="B44" s="26" t="s">
        <v>3</v>
      </c>
      <c r="C44" s="26" t="s">
        <v>89</v>
      </c>
      <c r="D44" s="26" t="s">
        <v>90</v>
      </c>
      <c r="E44" s="26" t="s">
        <v>91</v>
      </c>
      <c r="F44" s="3"/>
      <c r="G44" s="3"/>
      <c r="H44" s="3"/>
      <c r="I44" s="3"/>
      <c r="J44" s="3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ht="47.25" customHeight="1" x14ac:dyDescent="0.2">
      <c r="A45" s="27"/>
      <c r="B45" s="28" t="s">
        <v>92</v>
      </c>
      <c r="C45" s="11" t="s">
        <v>25</v>
      </c>
      <c r="D45" s="10">
        <v>0</v>
      </c>
      <c r="E45" s="29">
        <f>+N39+W39+AF39</f>
        <v>1977</v>
      </c>
      <c r="F45" s="27"/>
      <c r="G45" s="27"/>
      <c r="H45" s="27"/>
      <c r="I45" s="27"/>
      <c r="J45" s="27"/>
      <c r="K45" s="27"/>
      <c r="L45" s="27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ht="39" customHeight="1" x14ac:dyDescent="0.2">
      <c r="A46" s="3"/>
      <c r="B46" s="30">
        <v>30</v>
      </c>
      <c r="C46" s="11" t="s">
        <v>93</v>
      </c>
      <c r="D46" s="10">
        <v>0</v>
      </c>
      <c r="E46" s="29">
        <f>+BP39</f>
        <v>120</v>
      </c>
      <c r="F46" s="3"/>
      <c r="G46" s="3"/>
      <c r="H46" s="3"/>
      <c r="I46" s="3"/>
      <c r="J46" s="3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ht="44.25" customHeight="1" x14ac:dyDescent="0.2">
      <c r="A47" s="3"/>
      <c r="B47" s="10">
        <v>31</v>
      </c>
      <c r="C47" s="11" t="s">
        <v>94</v>
      </c>
      <c r="D47" s="10">
        <v>0</v>
      </c>
      <c r="E47" s="29">
        <f>+BY39</f>
        <v>262</v>
      </c>
      <c r="F47" s="3"/>
      <c r="G47" s="3"/>
      <c r="H47" s="3"/>
      <c r="I47" s="3"/>
      <c r="J47" s="3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ht="23.25" customHeight="1" x14ac:dyDescent="0.2">
      <c r="A48" s="3"/>
      <c r="B48" s="27"/>
      <c r="C48" s="27"/>
      <c r="D48" s="27"/>
      <c r="E48" s="31">
        <f>SUM(E45:E47)</f>
        <v>2359</v>
      </c>
      <c r="F48" s="3"/>
      <c r="G48" s="3"/>
      <c r="H48" s="3"/>
      <c r="I48" s="3"/>
      <c r="J48" s="3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23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ht="182.25" customHeight="1" x14ac:dyDescent="0.2">
      <c r="A50" s="38" t="s">
        <v>110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ht="23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ht="23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ht="23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ht="23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ht="23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ht="23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ht="23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ht="23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ht="23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ht="23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23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23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ht="23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ht="23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23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ht="23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ht="23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ht="23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ht="23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ht="23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ht="23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ht="23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ht="23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ht="23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ht="23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ht="23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ht="23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ht="23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23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23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23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23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23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23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23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23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ht="23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ht="23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ht="23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ht="23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ht="23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ht="23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23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ht="23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ht="23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ht="23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ht="23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ht="23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ht="23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ht="23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ht="23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ht="23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ht="23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ht="23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ht="23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ht="23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ht="23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ht="23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ht="23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ht="23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ht="23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ht="23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ht="23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ht="23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ht="23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ht="23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ht="23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ht="23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ht="23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ht="23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ht="23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ht="23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ht="23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ht="23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ht="23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ht="23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ht="23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ht="23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ht="23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ht="23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ht="23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ht="23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ht="23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ht="23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ht="23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ht="23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ht="23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ht="23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ht="23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ht="23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ht="23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ht="23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ht="23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ht="23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ht="23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ht="23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ht="23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ht="23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ht="23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ht="23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ht="23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ht="23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ht="23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ht="23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ht="23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ht="23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ht="23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ht="23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ht="23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ht="23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ht="23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ht="23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ht="23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ht="23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ht="23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ht="23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ht="23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ht="23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ht="23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ht="23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ht="23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ht="23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ht="23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ht="23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ht="23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ht="23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ht="23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ht="23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ht="23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ht="23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ht="23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ht="23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ht="23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</row>
    <row r="184" spans="1:77" ht="23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ht="23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</row>
    <row r="186" spans="1:77" ht="23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</row>
    <row r="187" spans="1:77" ht="23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ht="23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ht="23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1:77" ht="23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1:77" ht="23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1:77" ht="23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ht="23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ht="23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ht="23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ht="23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ht="23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ht="23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ht="23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ht="23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ht="23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ht="23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ht="23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ht="23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</row>
    <row r="205" spans="1:77" ht="23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</row>
    <row r="206" spans="1:77" ht="23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</row>
    <row r="207" spans="1:77" ht="23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  <row r="208" spans="1:77" ht="23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</row>
    <row r="209" spans="1:77" ht="23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</row>
    <row r="210" spans="1:77" ht="23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</row>
    <row r="211" spans="1:77" ht="23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77" ht="23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</row>
    <row r="213" spans="1:77" ht="23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</row>
    <row r="214" spans="1:77" ht="23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</row>
    <row r="215" spans="1:77" ht="23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</row>
    <row r="216" spans="1:77" ht="23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</row>
    <row r="217" spans="1:77" ht="23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</row>
    <row r="218" spans="1:77" ht="23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</row>
    <row r="219" spans="1:77" ht="23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</row>
    <row r="220" spans="1:77" ht="23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</row>
    <row r="221" spans="1:77" ht="23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</row>
    <row r="222" spans="1:77" ht="23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</row>
    <row r="223" spans="1:77" ht="23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</row>
    <row r="224" spans="1:77" ht="23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</row>
    <row r="225" spans="1:77" ht="23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</row>
    <row r="226" spans="1:77" ht="23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</row>
    <row r="227" spans="1:77" ht="23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</row>
    <row r="228" spans="1:77" ht="23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</row>
    <row r="229" spans="1:77" ht="23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</row>
    <row r="230" spans="1:77" ht="23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</row>
    <row r="231" spans="1:77" ht="23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</row>
    <row r="232" spans="1:77" ht="23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</row>
    <row r="233" spans="1:77" ht="23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</row>
    <row r="234" spans="1:77" ht="23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</row>
    <row r="235" spans="1:77" ht="23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</row>
    <row r="236" spans="1:77" ht="23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</row>
    <row r="237" spans="1:77" ht="23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1:77" ht="23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1:77" ht="23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1:77" ht="23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ht="23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2" spans="1:77" ht="23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</row>
    <row r="243" spans="1:77" ht="23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</row>
    <row r="244" spans="1:77" ht="23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</row>
    <row r="245" spans="1:77" ht="23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</row>
    <row r="246" spans="1:77" ht="23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</row>
    <row r="247" spans="1:77" ht="23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</row>
    <row r="248" spans="1:77" ht="23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</row>
    <row r="249" spans="1:77" ht="23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</row>
    <row r="250" spans="1:77" ht="23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</row>
    <row r="251" spans="1:7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</row>
    <row r="252" spans="1:7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</row>
    <row r="253" spans="1:7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</row>
    <row r="254" spans="1:7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</row>
    <row r="255" spans="1:7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</row>
    <row r="256" spans="1:7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</row>
    <row r="257" spans="1:7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</row>
    <row r="258" spans="1:7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</row>
    <row r="259" spans="1:7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</row>
    <row r="260" spans="1:7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</row>
    <row r="261" spans="1:7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</row>
    <row r="262" spans="1:7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</row>
    <row r="263" spans="1:7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</row>
    <row r="264" spans="1:7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</row>
    <row r="265" spans="1:7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</row>
    <row r="266" spans="1:7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</row>
    <row r="267" spans="1:7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</row>
    <row r="268" spans="1:7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</row>
    <row r="269" spans="1:7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  <row r="387" spans="1:7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</row>
    <row r="388" spans="1:7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</row>
    <row r="389" spans="1:7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</row>
    <row r="390" spans="1:7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</row>
    <row r="391" spans="1:7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</row>
    <row r="392" spans="1:7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</row>
    <row r="393" spans="1:7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</row>
    <row r="394" spans="1:7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</row>
    <row r="395" spans="1:7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</row>
    <row r="396" spans="1:7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</row>
    <row r="397" spans="1:7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</row>
    <row r="398" spans="1:7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</row>
    <row r="399" spans="1:7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</row>
    <row r="400" spans="1:7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</row>
    <row r="401" spans="1:7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</row>
    <row r="402" spans="1:7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</row>
    <row r="403" spans="1:7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</row>
    <row r="404" spans="1:7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</row>
    <row r="405" spans="1:7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</row>
    <row r="406" spans="1:7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</row>
    <row r="407" spans="1:7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</row>
    <row r="408" spans="1:7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</row>
    <row r="409" spans="1:7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</row>
    <row r="410" spans="1:7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</row>
    <row r="411" spans="1:7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</row>
    <row r="412" spans="1:7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</row>
    <row r="413" spans="1:7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</row>
    <row r="414" spans="1:7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</row>
    <row r="415" spans="1:7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</row>
    <row r="416" spans="1:7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</row>
    <row r="417" spans="1:7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</row>
    <row r="418" spans="1:7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</row>
    <row r="419" spans="1:7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</row>
    <row r="420" spans="1:7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</row>
    <row r="421" spans="1:7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</row>
    <row r="422" spans="1:7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</row>
    <row r="423" spans="1:7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</row>
    <row r="424" spans="1:7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</row>
    <row r="425" spans="1:7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</row>
    <row r="426" spans="1:7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</row>
    <row r="427" spans="1:7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</row>
    <row r="428" spans="1:7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</row>
    <row r="429" spans="1:7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</row>
    <row r="430" spans="1:7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</row>
    <row r="431" spans="1:7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</row>
    <row r="432" spans="1:7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</row>
    <row r="433" spans="1:7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</row>
    <row r="434" spans="1:7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</row>
    <row r="435" spans="1:7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</row>
    <row r="436" spans="1:7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</row>
    <row r="437" spans="1:7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</row>
    <row r="438" spans="1:7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</row>
    <row r="439" spans="1:7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</row>
    <row r="440" spans="1:7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</row>
    <row r="441" spans="1:7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</row>
    <row r="442" spans="1:7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</row>
    <row r="443" spans="1:7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</row>
    <row r="444" spans="1:7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</row>
    <row r="445" spans="1:7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</row>
    <row r="446" spans="1:7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</row>
    <row r="447" spans="1:7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</row>
    <row r="448" spans="1:7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</row>
    <row r="449" spans="1:7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</row>
    <row r="450" spans="1:7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</row>
    <row r="451" spans="1:7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</row>
    <row r="452" spans="1:7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</row>
    <row r="453" spans="1:7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</row>
    <row r="454" spans="1:7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</row>
    <row r="455" spans="1:7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</row>
    <row r="456" spans="1:7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</row>
    <row r="457" spans="1:7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</row>
    <row r="458" spans="1:7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</row>
    <row r="459" spans="1:7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</row>
    <row r="460" spans="1:7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</row>
    <row r="461" spans="1:7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</row>
    <row r="462" spans="1:7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</row>
    <row r="463" spans="1:7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</row>
    <row r="464" spans="1:7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</row>
    <row r="465" spans="1:7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</row>
    <row r="466" spans="1:7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</row>
    <row r="467" spans="1:7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</row>
    <row r="468" spans="1:7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</row>
    <row r="469" spans="1:7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</row>
    <row r="470" spans="1:7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</row>
    <row r="471" spans="1:7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</row>
    <row r="472" spans="1:7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</row>
    <row r="473" spans="1:7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</row>
    <row r="474" spans="1:7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</row>
    <row r="475" spans="1:7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</row>
    <row r="476" spans="1:7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</row>
    <row r="477" spans="1:7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</row>
    <row r="478" spans="1:7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</row>
    <row r="479" spans="1:7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</row>
    <row r="480" spans="1:7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</row>
    <row r="481" spans="1:7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</row>
    <row r="482" spans="1:7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</row>
    <row r="483" spans="1:7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</row>
    <row r="484" spans="1:7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</row>
    <row r="485" spans="1:7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</row>
    <row r="486" spans="1:7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</row>
    <row r="487" spans="1:7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</row>
    <row r="488" spans="1:7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</row>
    <row r="489" spans="1:7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</row>
    <row r="490" spans="1:7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</row>
    <row r="491" spans="1:7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</row>
    <row r="492" spans="1:7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</row>
    <row r="493" spans="1:7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</row>
    <row r="494" spans="1:7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</row>
    <row r="495" spans="1:7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</row>
    <row r="496" spans="1:7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</row>
    <row r="497" spans="1:7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</row>
    <row r="498" spans="1:7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</row>
    <row r="499" spans="1:7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</row>
    <row r="500" spans="1:7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</row>
    <row r="501" spans="1:7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</row>
    <row r="502" spans="1:7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</row>
    <row r="503" spans="1:7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</row>
    <row r="504" spans="1:7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</row>
    <row r="505" spans="1:7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</row>
    <row r="506" spans="1:7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</row>
    <row r="507" spans="1:7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</row>
    <row r="508" spans="1:7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</row>
    <row r="509" spans="1:7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</row>
    <row r="510" spans="1:7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</row>
    <row r="511" spans="1:7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</row>
    <row r="512" spans="1:7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</row>
    <row r="513" spans="1:7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</row>
    <row r="514" spans="1:7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</row>
    <row r="515" spans="1:7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</row>
    <row r="516" spans="1:7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</row>
    <row r="517" spans="1:7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</row>
    <row r="518" spans="1:7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</row>
    <row r="519" spans="1:7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</row>
    <row r="520" spans="1:7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</row>
    <row r="521" spans="1:7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</row>
    <row r="522" spans="1:7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</row>
    <row r="523" spans="1:7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</row>
    <row r="524" spans="1:7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</row>
    <row r="525" spans="1:7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</row>
    <row r="526" spans="1:7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</row>
    <row r="527" spans="1:7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</row>
    <row r="528" spans="1:7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</row>
    <row r="529" spans="1:7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</row>
    <row r="530" spans="1:7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</row>
    <row r="531" spans="1:7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</row>
    <row r="532" spans="1:7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</row>
    <row r="533" spans="1:7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</row>
    <row r="534" spans="1:7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</row>
    <row r="535" spans="1:7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</row>
    <row r="536" spans="1:7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</row>
    <row r="537" spans="1:7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</row>
    <row r="538" spans="1:7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</row>
    <row r="539" spans="1:7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</row>
    <row r="540" spans="1:7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</row>
    <row r="541" spans="1:7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</row>
    <row r="542" spans="1:7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</row>
    <row r="543" spans="1:7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</row>
    <row r="544" spans="1:7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</row>
    <row r="545" spans="1:7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</row>
    <row r="546" spans="1:7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</row>
    <row r="547" spans="1:7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</row>
    <row r="548" spans="1:7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</row>
    <row r="549" spans="1:7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</row>
    <row r="550" spans="1:7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</row>
    <row r="551" spans="1:7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</row>
    <row r="552" spans="1:7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</row>
    <row r="553" spans="1:7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</row>
    <row r="554" spans="1:7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</row>
    <row r="555" spans="1:7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</row>
    <row r="556" spans="1:7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</row>
    <row r="557" spans="1:7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</row>
    <row r="558" spans="1:7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</row>
    <row r="559" spans="1:7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</row>
    <row r="560" spans="1:7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</row>
    <row r="561" spans="1:7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</row>
    <row r="562" spans="1:7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</row>
    <row r="563" spans="1:7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</row>
    <row r="564" spans="1:7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</row>
    <row r="565" spans="1:7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</row>
    <row r="566" spans="1:7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</row>
    <row r="567" spans="1:7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</row>
    <row r="568" spans="1:7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</row>
    <row r="569" spans="1:7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</row>
    <row r="570" spans="1:7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</row>
    <row r="571" spans="1:7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</row>
    <row r="572" spans="1:7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</row>
    <row r="573" spans="1:7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</row>
    <row r="574" spans="1:7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</row>
    <row r="575" spans="1:7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</row>
    <row r="576" spans="1:7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</row>
    <row r="577" spans="1:7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</row>
    <row r="578" spans="1:7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</row>
    <row r="579" spans="1:7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</row>
    <row r="580" spans="1:7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</row>
    <row r="581" spans="1:7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</row>
    <row r="582" spans="1:7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</row>
    <row r="583" spans="1:7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</row>
    <row r="584" spans="1:7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</row>
    <row r="585" spans="1:7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</row>
    <row r="586" spans="1:7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</row>
    <row r="587" spans="1:7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</row>
    <row r="588" spans="1:7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</row>
    <row r="589" spans="1:7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</row>
    <row r="590" spans="1:7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</row>
    <row r="591" spans="1:7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</row>
    <row r="592" spans="1:7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</row>
    <row r="593" spans="1:7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</row>
    <row r="594" spans="1:7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</row>
    <row r="595" spans="1:7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</row>
    <row r="596" spans="1:7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</row>
    <row r="597" spans="1:7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</row>
    <row r="598" spans="1:7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</row>
    <row r="599" spans="1:7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</row>
    <row r="600" spans="1:7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</row>
    <row r="601" spans="1:7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</row>
    <row r="602" spans="1:7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</row>
    <row r="603" spans="1:7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</row>
    <row r="604" spans="1:7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</row>
    <row r="605" spans="1:7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</row>
    <row r="606" spans="1:7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</row>
    <row r="607" spans="1:7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</row>
    <row r="608" spans="1:7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</row>
    <row r="609" spans="1:7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</row>
    <row r="610" spans="1:7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</row>
    <row r="611" spans="1:7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</row>
    <row r="612" spans="1:7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</row>
    <row r="613" spans="1:7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</row>
    <row r="614" spans="1:7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</row>
    <row r="615" spans="1:7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</row>
    <row r="616" spans="1:7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</row>
    <row r="617" spans="1:7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</row>
    <row r="618" spans="1:7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</row>
    <row r="619" spans="1:7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</row>
    <row r="620" spans="1:7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</row>
    <row r="621" spans="1:7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</row>
    <row r="622" spans="1:7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</row>
    <row r="623" spans="1:7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</row>
    <row r="624" spans="1:7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</row>
    <row r="625" spans="1:7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</row>
    <row r="626" spans="1:7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</row>
    <row r="627" spans="1:7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</row>
    <row r="628" spans="1:7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</row>
    <row r="629" spans="1:7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</row>
    <row r="630" spans="1:7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</row>
    <row r="631" spans="1:7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</row>
    <row r="632" spans="1:7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</row>
    <row r="633" spans="1:7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</row>
    <row r="634" spans="1:7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</row>
    <row r="635" spans="1:7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</row>
    <row r="636" spans="1:7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</row>
    <row r="637" spans="1:7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</row>
    <row r="638" spans="1:7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</row>
    <row r="639" spans="1:7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</row>
    <row r="640" spans="1:7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</row>
    <row r="641" spans="1:7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</row>
    <row r="642" spans="1:7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</row>
    <row r="643" spans="1:7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</row>
    <row r="644" spans="1:7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</row>
    <row r="645" spans="1:7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</row>
    <row r="646" spans="1:7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</row>
    <row r="647" spans="1:7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</row>
    <row r="648" spans="1:7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</row>
    <row r="649" spans="1:7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</row>
    <row r="650" spans="1:7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</row>
    <row r="651" spans="1:7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</row>
    <row r="652" spans="1:7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</row>
    <row r="653" spans="1:7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</row>
    <row r="654" spans="1:7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</row>
    <row r="655" spans="1:7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</row>
    <row r="656" spans="1:7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</row>
    <row r="657" spans="1:7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</row>
    <row r="658" spans="1:7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</row>
    <row r="659" spans="1:7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</row>
    <row r="660" spans="1:7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</row>
    <row r="661" spans="1:7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</row>
    <row r="662" spans="1:7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</row>
    <row r="663" spans="1:7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</row>
    <row r="664" spans="1:7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</row>
    <row r="665" spans="1:7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</row>
    <row r="666" spans="1:7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</row>
    <row r="667" spans="1:7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</row>
    <row r="668" spans="1:7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</row>
    <row r="669" spans="1:7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</row>
    <row r="670" spans="1:7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</row>
    <row r="671" spans="1:7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</row>
    <row r="672" spans="1:7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</row>
    <row r="673" spans="1:7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</row>
    <row r="674" spans="1:7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</row>
    <row r="675" spans="1:7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</row>
    <row r="676" spans="1:7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</row>
    <row r="677" spans="1:7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</row>
    <row r="678" spans="1:7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</row>
    <row r="679" spans="1:7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</row>
    <row r="680" spans="1:7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</row>
    <row r="681" spans="1:7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</row>
    <row r="682" spans="1:7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</row>
    <row r="683" spans="1:7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</row>
    <row r="684" spans="1:7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</row>
    <row r="685" spans="1:7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</row>
    <row r="686" spans="1:7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</row>
    <row r="687" spans="1:7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</row>
    <row r="688" spans="1:7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</row>
    <row r="689" spans="1:7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</row>
    <row r="690" spans="1:7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</row>
    <row r="691" spans="1:7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</row>
    <row r="692" spans="1:7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</row>
    <row r="693" spans="1:7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</row>
    <row r="694" spans="1:7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</row>
    <row r="695" spans="1:7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</row>
    <row r="696" spans="1:7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</row>
    <row r="697" spans="1:7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</row>
    <row r="698" spans="1:7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</row>
    <row r="699" spans="1:7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</row>
    <row r="700" spans="1:7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</row>
    <row r="701" spans="1:7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</row>
    <row r="702" spans="1:7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</row>
    <row r="703" spans="1:7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</row>
    <row r="704" spans="1:7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</row>
    <row r="705" spans="1:7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</row>
    <row r="706" spans="1:7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</row>
    <row r="707" spans="1:7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</row>
    <row r="708" spans="1:7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</row>
    <row r="709" spans="1:7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</row>
    <row r="710" spans="1:7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</row>
    <row r="711" spans="1:7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</row>
    <row r="712" spans="1:7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</row>
    <row r="713" spans="1:7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</row>
    <row r="714" spans="1:7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</row>
    <row r="715" spans="1:7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</row>
    <row r="716" spans="1:7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</row>
    <row r="717" spans="1:7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</row>
    <row r="718" spans="1:7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</row>
    <row r="719" spans="1:7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</row>
    <row r="720" spans="1:7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</row>
    <row r="721" spans="1:7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</row>
    <row r="722" spans="1:7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</row>
    <row r="723" spans="1:7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</row>
    <row r="724" spans="1:7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</row>
    <row r="725" spans="1:7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</row>
    <row r="726" spans="1:7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</row>
    <row r="727" spans="1:7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</row>
    <row r="728" spans="1:7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</row>
    <row r="729" spans="1:7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</row>
    <row r="730" spans="1:7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</row>
    <row r="731" spans="1:7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</row>
    <row r="732" spans="1:7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</row>
    <row r="733" spans="1:7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</row>
    <row r="734" spans="1:7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</row>
    <row r="735" spans="1:7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</row>
    <row r="736" spans="1:7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</row>
    <row r="737" spans="1:7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</row>
    <row r="738" spans="1:7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</row>
    <row r="739" spans="1:7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</row>
    <row r="740" spans="1:7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</row>
    <row r="741" spans="1:7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</row>
    <row r="742" spans="1:7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</row>
    <row r="743" spans="1:7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</row>
    <row r="744" spans="1:7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</row>
    <row r="745" spans="1:7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</row>
    <row r="746" spans="1:7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</row>
    <row r="747" spans="1:7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</row>
    <row r="748" spans="1:7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</row>
    <row r="749" spans="1:7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</row>
    <row r="750" spans="1:7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</row>
    <row r="751" spans="1:7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</row>
    <row r="752" spans="1:7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</row>
    <row r="753" spans="1:7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</row>
    <row r="754" spans="1:7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</row>
    <row r="755" spans="1:7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</row>
    <row r="756" spans="1:7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</row>
    <row r="757" spans="1:7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</row>
    <row r="758" spans="1:7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</row>
    <row r="759" spans="1:7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</row>
    <row r="760" spans="1:7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</row>
    <row r="761" spans="1:7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</row>
    <row r="762" spans="1:7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</row>
    <row r="763" spans="1:7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</row>
    <row r="764" spans="1:7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</row>
    <row r="765" spans="1:7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</row>
    <row r="766" spans="1:7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</row>
    <row r="767" spans="1:7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</row>
    <row r="768" spans="1:7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</row>
    <row r="769" spans="1:7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</row>
    <row r="770" spans="1:7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</row>
    <row r="771" spans="1:7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</row>
    <row r="772" spans="1:7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</row>
    <row r="773" spans="1:7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</row>
    <row r="774" spans="1:7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</row>
    <row r="775" spans="1:7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</row>
    <row r="776" spans="1:7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</row>
    <row r="777" spans="1:7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</row>
    <row r="778" spans="1:7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</row>
    <row r="779" spans="1:7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</row>
    <row r="780" spans="1:7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</row>
    <row r="781" spans="1:7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</row>
    <row r="782" spans="1:7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</row>
    <row r="783" spans="1:7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</row>
    <row r="784" spans="1:7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</row>
    <row r="785" spans="1:7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</row>
    <row r="786" spans="1:7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</row>
    <row r="787" spans="1:7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</row>
    <row r="788" spans="1:7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</row>
    <row r="789" spans="1:7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</row>
    <row r="790" spans="1:7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</row>
    <row r="791" spans="1:7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</row>
    <row r="792" spans="1:7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</row>
    <row r="793" spans="1:7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</row>
    <row r="794" spans="1:7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</row>
    <row r="795" spans="1:7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</row>
    <row r="796" spans="1:7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</row>
    <row r="797" spans="1:7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</row>
    <row r="798" spans="1:7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</row>
    <row r="799" spans="1:7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</row>
    <row r="800" spans="1:7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</row>
    <row r="801" spans="1:7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</row>
    <row r="802" spans="1:7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</row>
    <row r="803" spans="1:7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</row>
    <row r="804" spans="1:7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</row>
    <row r="805" spans="1:7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</row>
    <row r="806" spans="1:7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</row>
    <row r="807" spans="1:7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</row>
    <row r="808" spans="1:7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</row>
    <row r="809" spans="1:7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</row>
    <row r="810" spans="1:7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</row>
    <row r="811" spans="1:7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</row>
    <row r="812" spans="1:7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</row>
    <row r="813" spans="1:7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</row>
    <row r="814" spans="1:7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</row>
    <row r="815" spans="1:7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</row>
    <row r="816" spans="1:7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</row>
    <row r="817" spans="1:7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</row>
    <row r="818" spans="1:7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</row>
    <row r="819" spans="1:7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</row>
    <row r="820" spans="1:7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</row>
    <row r="821" spans="1:7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</row>
    <row r="822" spans="1:7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</row>
    <row r="823" spans="1:7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</row>
    <row r="824" spans="1:7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</row>
    <row r="825" spans="1:7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</row>
    <row r="826" spans="1:7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</row>
    <row r="827" spans="1:7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</row>
    <row r="828" spans="1:7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</row>
    <row r="829" spans="1:7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</row>
    <row r="830" spans="1:7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</row>
    <row r="831" spans="1:7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</row>
    <row r="832" spans="1:7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</row>
    <row r="833" spans="1:7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</row>
    <row r="834" spans="1:7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</row>
    <row r="835" spans="1:7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</row>
    <row r="836" spans="1:7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</row>
    <row r="837" spans="1:7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</row>
    <row r="838" spans="1:7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</row>
    <row r="839" spans="1:7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</row>
    <row r="840" spans="1:7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</row>
    <row r="841" spans="1:7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</row>
    <row r="842" spans="1:7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</row>
    <row r="843" spans="1:7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</row>
    <row r="844" spans="1:7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</row>
    <row r="845" spans="1:7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</row>
    <row r="846" spans="1:7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</row>
    <row r="847" spans="1:7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</row>
    <row r="848" spans="1:7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</row>
    <row r="849" spans="1:7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</row>
    <row r="850" spans="1:7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</row>
    <row r="851" spans="1:7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</row>
    <row r="852" spans="1:7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</row>
    <row r="853" spans="1:7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</row>
    <row r="854" spans="1:7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</row>
    <row r="855" spans="1:7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</row>
    <row r="856" spans="1:7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</row>
    <row r="857" spans="1:7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</row>
    <row r="858" spans="1:7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</row>
    <row r="859" spans="1:7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</row>
    <row r="860" spans="1:7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</row>
    <row r="861" spans="1:7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</row>
    <row r="862" spans="1:7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</row>
    <row r="863" spans="1:7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</row>
    <row r="864" spans="1:7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</row>
    <row r="865" spans="1:7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</row>
    <row r="866" spans="1:7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</row>
    <row r="867" spans="1:7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</row>
    <row r="868" spans="1:7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</row>
    <row r="869" spans="1:7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</row>
    <row r="870" spans="1:7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</row>
    <row r="871" spans="1:7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</row>
    <row r="872" spans="1:7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</row>
    <row r="873" spans="1:7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</row>
    <row r="874" spans="1:7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</row>
    <row r="875" spans="1:7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</row>
    <row r="876" spans="1:7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</row>
    <row r="877" spans="1:7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</row>
    <row r="878" spans="1:7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</row>
    <row r="879" spans="1:7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</row>
    <row r="880" spans="1:7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</row>
    <row r="881" spans="1:7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</row>
    <row r="882" spans="1:7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</row>
    <row r="883" spans="1:7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</row>
    <row r="884" spans="1:7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</row>
    <row r="885" spans="1:7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</row>
    <row r="886" spans="1:7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</row>
    <row r="887" spans="1:7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</row>
    <row r="888" spans="1:7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</row>
    <row r="889" spans="1:7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</row>
    <row r="890" spans="1:7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</row>
    <row r="891" spans="1:7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</row>
    <row r="892" spans="1:7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</row>
    <row r="893" spans="1:7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</row>
    <row r="894" spans="1:7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</row>
    <row r="895" spans="1:7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</row>
    <row r="896" spans="1:7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</row>
    <row r="897" spans="1:7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</row>
    <row r="898" spans="1:7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</row>
    <row r="899" spans="1:7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</row>
    <row r="900" spans="1:7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</row>
    <row r="901" spans="1:7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</row>
    <row r="902" spans="1:7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</row>
    <row r="903" spans="1:7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</row>
    <row r="904" spans="1:7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</row>
    <row r="905" spans="1:7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</row>
    <row r="906" spans="1:7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</row>
    <row r="907" spans="1:7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</row>
    <row r="908" spans="1:7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</row>
    <row r="909" spans="1:7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</row>
    <row r="910" spans="1:7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</row>
    <row r="911" spans="1:7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</row>
    <row r="912" spans="1:7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</row>
    <row r="913" spans="1:7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</row>
    <row r="914" spans="1:7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</row>
    <row r="915" spans="1:7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</row>
    <row r="916" spans="1:7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</row>
    <row r="917" spans="1:7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</row>
    <row r="918" spans="1:7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</row>
    <row r="919" spans="1:7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</row>
    <row r="920" spans="1:7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</row>
    <row r="921" spans="1:7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</row>
    <row r="922" spans="1:7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</row>
    <row r="923" spans="1:7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</row>
    <row r="924" spans="1:7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</row>
    <row r="925" spans="1:7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</row>
    <row r="926" spans="1:7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</row>
    <row r="927" spans="1:7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</row>
    <row r="928" spans="1:7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</row>
    <row r="929" spans="1:7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</row>
    <row r="930" spans="1:7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</row>
    <row r="931" spans="1:7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</row>
    <row r="932" spans="1:7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</row>
    <row r="933" spans="1:7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</row>
    <row r="934" spans="1:7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</row>
    <row r="935" spans="1:7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</row>
    <row r="936" spans="1:7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</row>
    <row r="937" spans="1:7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</row>
    <row r="938" spans="1:7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</row>
    <row r="939" spans="1:7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</row>
    <row r="940" spans="1:7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</row>
    <row r="941" spans="1:7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</row>
    <row r="942" spans="1:7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</row>
    <row r="943" spans="1:7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</row>
    <row r="944" spans="1:7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</row>
    <row r="945" spans="1:7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</row>
    <row r="946" spans="1:7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</row>
    <row r="947" spans="1:7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</row>
    <row r="948" spans="1:7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</row>
    <row r="949" spans="1:7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</row>
    <row r="950" spans="1:7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</row>
    <row r="951" spans="1:7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</row>
    <row r="952" spans="1:7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</row>
    <row r="953" spans="1:7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</row>
    <row r="954" spans="1:7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</row>
    <row r="955" spans="1:7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</row>
    <row r="956" spans="1:7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</row>
    <row r="957" spans="1:7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</row>
    <row r="958" spans="1:7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</row>
    <row r="959" spans="1:7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</row>
    <row r="960" spans="1:7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</row>
    <row r="961" spans="1:7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</row>
    <row r="962" spans="1:7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</row>
    <row r="963" spans="1:7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</row>
    <row r="964" spans="1:7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</row>
    <row r="965" spans="1:7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</row>
    <row r="966" spans="1:7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</row>
    <row r="967" spans="1:7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</row>
    <row r="968" spans="1:7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</row>
    <row r="969" spans="1:7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</row>
    <row r="970" spans="1:7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</row>
    <row r="971" spans="1:7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</row>
    <row r="972" spans="1:7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</row>
    <row r="973" spans="1:7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</row>
    <row r="974" spans="1:7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</row>
    <row r="975" spans="1:7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</row>
    <row r="976" spans="1:7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</row>
    <row r="977" spans="1:7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</row>
    <row r="978" spans="1:7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</row>
    <row r="979" spans="1:7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</row>
    <row r="980" spans="1:7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</row>
    <row r="981" spans="1:7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</row>
    <row r="982" spans="1:7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</row>
    <row r="983" spans="1:7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</row>
    <row r="984" spans="1:7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</row>
    <row r="985" spans="1:7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</row>
    <row r="986" spans="1:7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</row>
    <row r="987" spans="1:7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</row>
    <row r="988" spans="1:7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</row>
    <row r="989" spans="1:7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</row>
    <row r="990" spans="1:7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</row>
    <row r="991" spans="1:7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</row>
    <row r="992" spans="1:7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</row>
    <row r="993" spans="1:7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</row>
    <row r="994" spans="1:7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</row>
    <row r="995" spans="1:7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</row>
    <row r="996" spans="1:7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</row>
    <row r="997" spans="1:7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</row>
    <row r="998" spans="1:7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</row>
    <row r="999" spans="1:7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</row>
    <row r="1000" spans="1:7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</row>
  </sheetData>
  <mergeCells count="57">
    <mergeCell ref="AY5:BG5"/>
    <mergeCell ref="Q6:R6"/>
    <mergeCell ref="O5:W5"/>
    <mergeCell ref="X5:AF5"/>
    <mergeCell ref="BN6:BO6"/>
    <mergeCell ref="BQ5:BY5"/>
    <mergeCell ref="BH5:BP5"/>
    <mergeCell ref="BW6:BX6"/>
    <mergeCell ref="BU6:BV6"/>
    <mergeCell ref="AI6:AJ6"/>
    <mergeCell ref="AK6:AL6"/>
    <mergeCell ref="AG5:AO5"/>
    <mergeCell ref="AM6:AN6"/>
    <mergeCell ref="AO6:AO7"/>
    <mergeCell ref="AP6:AQ6"/>
    <mergeCell ref="AR6:AS6"/>
    <mergeCell ref="AT6:AU6"/>
    <mergeCell ref="AV6:AW6"/>
    <mergeCell ref="AP5:AX5"/>
    <mergeCell ref="A50:N50"/>
    <mergeCell ref="F6:G6"/>
    <mergeCell ref="Z6:AA6"/>
    <mergeCell ref="AB6:AC6"/>
    <mergeCell ref="AD6:AE6"/>
    <mergeCell ref="C2:F2"/>
    <mergeCell ref="A5:A7"/>
    <mergeCell ref="B5:B7"/>
    <mergeCell ref="C5:C7"/>
    <mergeCell ref="L6:M6"/>
    <mergeCell ref="D5:E5"/>
    <mergeCell ref="F5:N5"/>
    <mergeCell ref="A3:N3"/>
    <mergeCell ref="D6:D7"/>
    <mergeCell ref="E6:E7"/>
    <mergeCell ref="N6:N7"/>
    <mergeCell ref="BY6:BY7"/>
    <mergeCell ref="BG6:BG7"/>
    <mergeCell ref="BS6:BT6"/>
    <mergeCell ref="H6:I6"/>
    <mergeCell ref="J6:K6"/>
    <mergeCell ref="O6:P6"/>
    <mergeCell ref="X6:Y6"/>
    <mergeCell ref="W6:W7"/>
    <mergeCell ref="AF6:AF7"/>
    <mergeCell ref="BC6:BD6"/>
    <mergeCell ref="BP6:BP7"/>
    <mergeCell ref="BQ6:BR6"/>
    <mergeCell ref="S6:T6"/>
    <mergeCell ref="BL6:BM6"/>
    <mergeCell ref="BJ6:BK6"/>
    <mergeCell ref="BE6:BF6"/>
    <mergeCell ref="BH6:BI6"/>
    <mergeCell ref="U6:V6"/>
    <mergeCell ref="AG6:AH6"/>
    <mergeCell ref="AX6:AX7"/>
    <mergeCell ref="AY6:AZ6"/>
    <mergeCell ref="BA6:BB6"/>
  </mergeCells>
  <printOptions horizontalCentered="1"/>
  <pageMargins left="0.70866141732283472" right="0.31496062992125984" top="0.74803149606299213" bottom="0.74803149606299213" header="0" footer="0"/>
  <pageSetup orientation="landscape"/>
  <colBreaks count="2" manualBreakCount="2">
    <brk id="23" man="1"/>
    <brk id="14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octubre-21</vt:lpstr>
      <vt:lpstr>noviembre-21</vt:lpstr>
      <vt:lpstr>diciembre-21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HAIDE BELMONT</cp:lastModifiedBy>
  <dcterms:created xsi:type="dcterms:W3CDTF">2020-12-16T23:36:10Z</dcterms:created>
  <dcterms:modified xsi:type="dcterms:W3CDTF">2022-01-10T18:44:13Z</dcterms:modified>
</cp:coreProperties>
</file>