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A1FB2658-BE0C-4B22-AB44-C6DF6EB0239D}" xr6:coauthVersionLast="47" xr6:coauthVersionMax="47" xr10:uidLastSave="{00000000-0000-0000-0000-000000000000}"/>
  <bookViews>
    <workbookView xWindow="-120" yWindow="-120" windowWidth="29040" windowHeight="15840" activeTab="5" xr2:uid="{00000000-000D-0000-FFFF-FFFF00000000}"/>
  </bookViews>
  <sheets>
    <sheet name="Tareas - 2do Trimestre" sheetId="3" r:id="rId1"/>
    <sheet name="Tareas - Junio" sheetId="6" r:id="rId2"/>
    <sheet name="Tareas - Mayo" sheetId="5" r:id="rId3"/>
    <sheet name="Tareas - Abril" sheetId="4" r:id="rId4"/>
    <sheet name="Tareas - Marzo" sheetId="1" r:id="rId5"/>
    <sheet name="Tareas - 1er Trimestre" sheetId="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6" l="1"/>
  <c r="Q9" i="6"/>
  <c r="Q10" i="6"/>
  <c r="Q11" i="6"/>
  <c r="Q12" i="6"/>
  <c r="Q13" i="6"/>
  <c r="Q14" i="6"/>
  <c r="Q15" i="6"/>
  <c r="Q16" i="6"/>
  <c r="Q17" i="6"/>
  <c r="Q18" i="6"/>
  <c r="Q19" i="6"/>
  <c r="Q20" i="6"/>
  <c r="Q21" i="6"/>
  <c r="Q22" i="6"/>
  <c r="Q23" i="6"/>
  <c r="Q24" i="6"/>
  <c r="Q25" i="6"/>
  <c r="Q26" i="6"/>
  <c r="F27" i="6"/>
  <c r="G27" i="6"/>
  <c r="H27" i="6"/>
  <c r="I27" i="6"/>
  <c r="J27" i="6"/>
  <c r="H30" i="6" s="1"/>
  <c r="K27" i="6"/>
  <c r="L27" i="6"/>
  <c r="M27" i="6"/>
  <c r="N27" i="6"/>
  <c r="O27" i="6"/>
  <c r="P27" i="6"/>
  <c r="Q8" i="5"/>
  <c r="Q9" i="5"/>
  <c r="Q10" i="5"/>
  <c r="Q11" i="5"/>
  <c r="Q12" i="5"/>
  <c r="Q13" i="5"/>
  <c r="Q14" i="5"/>
  <c r="Q15" i="5"/>
  <c r="Q16" i="5"/>
  <c r="Q17" i="5"/>
  <c r="Q18" i="5"/>
  <c r="Q19" i="5"/>
  <c r="Q20" i="5"/>
  <c r="Q21" i="5"/>
  <c r="Q22" i="5"/>
  <c r="Q23" i="5"/>
  <c r="Q24" i="5"/>
  <c r="Q25" i="5"/>
  <c r="Q26" i="5"/>
  <c r="F27" i="5"/>
  <c r="G27" i="5"/>
  <c r="H27" i="5"/>
  <c r="I27" i="5"/>
  <c r="J27" i="5"/>
  <c r="H30" i="5" s="1"/>
  <c r="K27" i="5"/>
  <c r="L27" i="5"/>
  <c r="M27" i="5"/>
  <c r="N27" i="5"/>
  <c r="O27" i="5"/>
  <c r="P27" i="5"/>
  <c r="Q8" i="4"/>
  <c r="Q9" i="4"/>
  <c r="Q10" i="4"/>
  <c r="Q11" i="4"/>
  <c r="Q12" i="4"/>
  <c r="Q13" i="4"/>
  <c r="Q14" i="4"/>
  <c r="Q15" i="4"/>
  <c r="Q16" i="4"/>
  <c r="Q17" i="4"/>
  <c r="Q18" i="4"/>
  <c r="Q19" i="4"/>
  <c r="Q20" i="4"/>
  <c r="Q21" i="4"/>
  <c r="Q22" i="4"/>
  <c r="Q23" i="4"/>
  <c r="Q24" i="4"/>
  <c r="Q25" i="4"/>
  <c r="Q26" i="4"/>
  <c r="F27" i="4"/>
  <c r="G27" i="4"/>
  <c r="H27" i="4"/>
  <c r="I27" i="4"/>
  <c r="J27" i="4"/>
  <c r="K27" i="4"/>
  <c r="L27" i="4"/>
  <c r="M27" i="4"/>
  <c r="N27" i="4"/>
  <c r="O27" i="4"/>
  <c r="P27" i="4"/>
  <c r="H30" i="4"/>
  <c r="G8" i="3"/>
  <c r="Q8" i="3" s="1"/>
  <c r="H8" i="3"/>
  <c r="I8" i="3"/>
  <c r="F9" i="3"/>
  <c r="G9" i="3"/>
  <c r="H9" i="3"/>
  <c r="F10" i="3"/>
  <c r="G10" i="3"/>
  <c r="I10" i="3"/>
  <c r="F11" i="3"/>
  <c r="Q11" i="3"/>
  <c r="F12" i="3"/>
  <c r="Q12" i="3"/>
  <c r="F13" i="3"/>
  <c r="Q13" i="3"/>
  <c r="F14" i="3"/>
  <c r="Q14" i="3"/>
  <c r="F15" i="3"/>
  <c r="Q15" i="3"/>
  <c r="F16" i="3"/>
  <c r="Q16" i="3"/>
  <c r="F17" i="3"/>
  <c r="Q17" i="3"/>
  <c r="F18" i="3"/>
  <c r="Q18" i="3"/>
  <c r="F19" i="3"/>
  <c r="Q19" i="3"/>
  <c r="F20" i="3"/>
  <c r="Q20" i="3"/>
  <c r="F21" i="3"/>
  <c r="Q21" i="3"/>
  <c r="F22" i="3"/>
  <c r="Q22" i="3"/>
  <c r="F23" i="3"/>
  <c r="Q23" i="3"/>
  <c r="F24" i="3"/>
  <c r="Q24" i="3"/>
  <c r="F25" i="3"/>
  <c r="Q25" i="3"/>
  <c r="F26" i="3"/>
  <c r="Q26" i="3"/>
  <c r="J27" i="3"/>
  <c r="K27" i="3"/>
  <c r="L27" i="3"/>
  <c r="M27" i="3"/>
  <c r="N27" i="3"/>
  <c r="O27" i="3"/>
  <c r="P27" i="3"/>
  <c r="Q8" i="2"/>
  <c r="Q9" i="2"/>
  <c r="Q10" i="2"/>
  <c r="Q11" i="2"/>
  <c r="Q12" i="2"/>
  <c r="Q13" i="2"/>
  <c r="Q14" i="2"/>
  <c r="Q15" i="2"/>
  <c r="Q16" i="2"/>
  <c r="Q17" i="2"/>
  <c r="Q18" i="2"/>
  <c r="Q19" i="2"/>
  <c r="Q20" i="2"/>
  <c r="Q21" i="2"/>
  <c r="Q22" i="2"/>
  <c r="Q23" i="2"/>
  <c r="Q24" i="2"/>
  <c r="Q25" i="2"/>
  <c r="Q26" i="2"/>
  <c r="F27" i="2"/>
  <c r="G27" i="2"/>
  <c r="H27" i="2"/>
  <c r="I27" i="2"/>
  <c r="J27" i="2"/>
  <c r="K27" i="2"/>
  <c r="L27" i="2"/>
  <c r="M27" i="2"/>
  <c r="N27" i="2"/>
  <c r="O27" i="2"/>
  <c r="P27" i="2"/>
  <c r="H30" i="2"/>
  <c r="Q8" i="1"/>
  <c r="Q9" i="1"/>
  <c r="Q10" i="1"/>
  <c r="Q11" i="1"/>
  <c r="Q12" i="1"/>
  <c r="Q13" i="1"/>
  <c r="Q14" i="1"/>
  <c r="Q15" i="1"/>
  <c r="Q16" i="1"/>
  <c r="Q17" i="1"/>
  <c r="Q18" i="1"/>
  <c r="Q19" i="1"/>
  <c r="Q20" i="1"/>
  <c r="Q21" i="1"/>
  <c r="Q22" i="1"/>
  <c r="Q23" i="1"/>
  <c r="Q24" i="1"/>
  <c r="Q25" i="1"/>
  <c r="Q26" i="1"/>
  <c r="F27" i="1"/>
  <c r="G27" i="1"/>
  <c r="H27" i="1"/>
  <c r="I27" i="1"/>
  <c r="J27" i="1"/>
  <c r="H30" i="1" s="1"/>
  <c r="K27" i="1"/>
  <c r="L27" i="1"/>
  <c r="M27" i="1"/>
  <c r="N27" i="1"/>
  <c r="O27" i="1"/>
  <c r="P27" i="1"/>
  <c r="G30" i="2" l="1"/>
  <c r="G30" i="6"/>
  <c r="Q27" i="6"/>
  <c r="G30" i="1"/>
  <c r="Q27" i="1"/>
  <c r="Q27" i="2"/>
  <c r="H27" i="3"/>
  <c r="G30" i="4"/>
  <c r="Q27" i="4"/>
  <c r="G30" i="5"/>
  <c r="Q27" i="5"/>
  <c r="I27" i="3"/>
  <c r="Q10" i="3"/>
  <c r="I30" i="6"/>
  <c r="F27" i="3"/>
  <c r="G27" i="3"/>
  <c r="I30" i="5"/>
  <c r="H30" i="3"/>
  <c r="I30" i="4"/>
  <c r="Q9" i="3"/>
  <c r="I30" i="2"/>
  <c r="I30" i="1"/>
  <c r="G30" i="3" l="1"/>
  <c r="Q27" i="3"/>
  <c r="I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author>
  </authors>
  <commentList>
    <comment ref="F27" authorId="0" shapeId="0" xr:uid="{00000000-0006-0000-0000-000001000000}">
      <text>
        <r>
          <rPr>
            <b/>
            <sz val="9"/>
            <color indexed="81"/>
            <rFont val="Tahoma"/>
            <family val="2"/>
          </rPr>
          <t>MARTHA:</t>
        </r>
        <r>
          <rPr>
            <sz val="9"/>
            <color indexed="81"/>
            <rFont val="Tahoma"/>
            <family val="2"/>
          </rPr>
          <t xml:space="preserve">
La suma de los mensuales da 2478, verificar</t>
        </r>
      </text>
    </comment>
  </commentList>
</comments>
</file>

<file path=xl/sharedStrings.xml><?xml version="1.0" encoding="utf-8"?>
<sst xmlns="http://schemas.openxmlformats.org/spreadsheetml/2006/main" count="676" uniqueCount="69">
  <si>
    <t>Coscomate No. 90 Esq. San Juan de Dios, Colonia Toriello Guerra, Alcaldía Tlalpan, Ciudad de México, C.P. 14050 Teléfono 55 5483 1500 Ext. 5907</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</si>
  <si>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</si>
  <si>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t xml:space="preserve"> Atencion a usuarios en bibliotecas públicas por parte del Programa Social "Apoyo Profesional a la Población en sus Tareas Educativas en las Bibliotecas Públicas"</t>
  </si>
  <si>
    <t>TOTAL</t>
  </si>
  <si>
    <t>F</t>
  </si>
  <si>
    <t>M</t>
  </si>
  <si>
    <t>Colonias</t>
  </si>
  <si>
    <t>Actividad</t>
  </si>
  <si>
    <t>N°</t>
  </si>
  <si>
    <t>Arboledas del Sur</t>
  </si>
  <si>
    <t>San Nicolas Tolentino</t>
  </si>
  <si>
    <t>Asesorías</t>
  </si>
  <si>
    <t>Marzo</t>
  </si>
  <si>
    <t>El Mirador I</t>
  </si>
  <si>
    <t>Iztapapalotl</t>
  </si>
  <si>
    <t>Lomas de Cuilotepec</t>
  </si>
  <si>
    <t>Bosques del Pedregal</t>
  </si>
  <si>
    <t>Bosques</t>
  </si>
  <si>
    <t xml:space="preserve">Pedregal de las Aguilas </t>
  </si>
  <si>
    <t>Valentín Gómez Farías</t>
  </si>
  <si>
    <t>Héroes de Padierna</t>
  </si>
  <si>
    <t>Dr. Roberto L. Mantilla</t>
  </si>
  <si>
    <t>Belvedere</t>
  </si>
  <si>
    <t>Tlalmille</t>
  </si>
  <si>
    <t>Pueblo de San Miguel Ajusco</t>
  </si>
  <si>
    <t>Filomeno González Sosa</t>
  </si>
  <si>
    <t>Pueblo de Santo Tomás Ajusco</t>
  </si>
  <si>
    <t>Santo Tomás Ajusco</t>
  </si>
  <si>
    <t>Tlalpan Centro</t>
  </si>
  <si>
    <t>Central de Tlalpan</t>
  </si>
  <si>
    <t>Mirador II</t>
  </si>
  <si>
    <t>Ecológica Jerónimo Martínez Díaz</t>
  </si>
  <si>
    <t>Villa Coapa</t>
  </si>
  <si>
    <t>Renato Leduc</t>
  </si>
  <si>
    <t>Fuentes de Tepepan</t>
  </si>
  <si>
    <t>La Tortuga Xolalpa</t>
  </si>
  <si>
    <t>Pueblo de Parres el Guarda</t>
  </si>
  <si>
    <t>Jaime Torres Bodet</t>
  </si>
  <si>
    <t>Pueblo de San Miguel Topilejo</t>
  </si>
  <si>
    <t>Rafael Ramírez</t>
  </si>
  <si>
    <t>San Pedro Mártir</t>
  </si>
  <si>
    <t>Prof. José Aguirre y Ramos</t>
  </si>
  <si>
    <t>San Andrés Totoltepec</t>
  </si>
  <si>
    <t>Porf. Paulino Tlamatzin Velázquez</t>
  </si>
  <si>
    <t>Más de 60</t>
  </si>
  <si>
    <t>30-59</t>
  </si>
  <si>
    <t>18-29</t>
  </si>
  <si>
    <t>13-17</t>
  </si>
  <si>
    <t>0-12</t>
  </si>
  <si>
    <t>Número de asesorías</t>
  </si>
  <si>
    <t>Colonia</t>
  </si>
  <si>
    <t>Lugar</t>
  </si>
  <si>
    <t>Inscritos</t>
  </si>
  <si>
    <t>Ubicación</t>
  </si>
  <si>
    <t>Mes</t>
  </si>
  <si>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</si>
  <si>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Programa Social "Apoyo Profesional a la Población en sus Tareas Educativas en las Bibliotecas Públicas"</t>
  </si>
  <si>
    <t>Enero - Marzo</t>
  </si>
  <si>
    <t>Abril - Junio</t>
  </si>
  <si>
    <t>Abril</t>
  </si>
  <si>
    <t>MAYO</t>
  </si>
  <si>
    <t>Junio</t>
  </si>
  <si>
    <r>
      <t xml:space="preserve">Objetivo de la Actividad: </t>
    </r>
    <r>
      <rPr>
        <sz val="11"/>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</si>
  <si>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t xml:space="preserve">Nombre de la Actividad:  </t>
    </r>
    <r>
      <rPr>
        <sz val="11"/>
        <color theme="1"/>
        <rFont val="Calibri"/>
        <family val="2"/>
      </rPr>
      <t>Programa social "Apoyo Profesional a la Población en sus Tareas Educativas en las Bibliotecas Públicas"</t>
    </r>
  </si>
  <si>
    <t>1 a la 19</t>
  </si>
  <si>
    <t xml:space="preserve"> Asesorías</t>
  </si>
  <si>
    <r>
      <t xml:space="preserve">Nombre de la Actividad: </t>
    </r>
    <r>
      <rPr>
        <sz val="11"/>
        <color theme="1"/>
        <rFont val="Calibri"/>
        <family val="2"/>
      </rPr>
      <t>Programa social "Apoyo Profesional a la Población en sus Tareas Educativas en las Bibliotecas Públicas"</t>
    </r>
  </si>
  <si>
    <r>
      <t xml:space="preserve">Nombre de la Actividad: </t>
    </r>
    <r>
      <rPr>
        <sz val="11"/>
        <color theme="1"/>
        <rFont val="Calibri"/>
        <family val="2"/>
      </rPr>
      <t>Programa Social "Apoyo Profesional a la Población en sus Tareas Educativas en las Bibliotecas Públicas"</t>
    </r>
  </si>
  <si>
    <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asesorías por medios virtuales por parte de los facilitadores del programa para continuar con el compromiso que se tiene con la ciudadania de la Alcaldía de Tlalpan.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</si>
</sst>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amily val="2"/>
    </font>
    <font>
      <sz val="11"/>
      <color theme="1"/>
      <name val="Calibri"/>
      <family val="2"/>
    </font>
    <font>
      <sz val="18"/>
      <color rgb="FF000000"/>
      <name val="Arial"/>
      <family val="2"/>
    </font>
    <font>
      <sz val="12"/>
      <color rgb="FF000000"/>
      <name val="Arial"/>
      <family val="2"/>
    </font>
    <font>
      <sz val="10"/>
      <color rgb="FF000000"/>
      <name val="Arial"/>
      <family val="2"/>
    </font>
    <font>
      <sz val="11"/>
      <name val="Arial"/>
      <family val="2"/>
    </font>
    <font>
      <b/>
      <sz val="11"/>
      <color theme="1"/>
      <name val="Calibri"/>
      <family val="2"/>
    </font>
    <font>
      <b/>
      <sz val="14"/>
      <color rgb="FF000000"/>
      <name val="Arial"/>
      <family val="2"/>
    </font>
    <font>
      <sz val="14"/>
      <color rgb="FF000000"/>
      <name val="Arial"/>
      <family val="2"/>
    </font>
    <font>
      <b/>
      <sz val="11"/>
      <color rgb="FF000000"/>
      <name val="Arial"/>
      <family val="2"/>
    </font>
    <font>
      <b/>
      <sz val="11"/>
      <color rgb="FF1155CC"/>
      <name val="Arial"/>
      <family val="2"/>
    </font>
    <font>
      <b/>
      <sz val="11"/>
      <color theme="1"/>
      <name val="Arial"/>
      <family val="2"/>
    </font>
    <font>
      <b/>
      <sz val="9"/>
      <color rgb="FFFFFFFF"/>
      <name val="Arial"/>
      <family val="2"/>
    </font>
    <font>
      <sz val="11"/>
      <color rgb="FF000000"/>
      <name val="Arial"/>
      <family val="2"/>
    </font>
    <font>
      <b/>
      <sz val="12"/>
      <color rgb="FF3F3F3F"/>
      <name val="Arial"/>
      <family val="2"/>
    </font>
    <font>
      <b/>
      <sz val="12"/>
      <color rgb="FF1155CC"/>
      <name val="Arial"/>
      <family val="2"/>
    </font>
    <font>
      <b/>
      <sz val="12"/>
      <color theme="1"/>
      <name val="Arial"/>
      <family val="2"/>
    </font>
    <font>
      <b/>
      <sz val="8"/>
      <color rgb="FFFFFFFF"/>
      <name val="Arial"/>
      <family val="2"/>
    </font>
    <font>
      <b/>
      <sz val="18"/>
      <color rgb="FF000000"/>
      <name val="Arial"/>
      <family val="2"/>
    </font>
    <font>
      <b/>
      <sz val="18"/>
      <color theme="1"/>
      <name val="Calibri"/>
      <family val="2"/>
    </font>
    <font>
      <b/>
      <sz val="16"/>
      <color theme="1"/>
      <name val="Calibri"/>
      <family val="2"/>
    </font>
    <font>
      <sz val="16"/>
      <color theme="1"/>
      <name val="Calibri"/>
      <family val="2"/>
    </font>
    <font>
      <b/>
      <sz val="12"/>
      <color rgb="FF0070C0"/>
      <name val="Arial"/>
      <family val="2"/>
    </font>
    <font>
      <b/>
      <sz val="11"/>
      <color rgb="FF0070C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000000"/>
        <bgColor rgb="FF000000"/>
      </patternFill>
    </fill>
    <fill>
      <patternFill patternType="solid">
        <fgColor theme="1"/>
        <bgColor theme="1"/>
      </patternFill>
    </fill>
    <fill>
      <patternFill patternType="solid">
        <fgColor rgb="FFFFFFFF"/>
        <bgColor rgb="FFFFFFFF"/>
      </patternFill>
    </fill>
  </fills>
  <borders count="31">
    <border>
      <left/>
      <right/>
      <top/>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theme="0"/>
      </left>
      <right style="thin">
        <color theme="0"/>
      </right>
      <top/>
      <bottom style="thin">
        <color rgb="FF000000"/>
      </bottom>
      <diagonal/>
    </border>
    <border>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style="thin">
        <color rgb="FF000000"/>
      </left>
      <right style="thin">
        <color theme="0"/>
      </right>
      <top style="thin">
        <color rgb="FF000000"/>
      </top>
      <bottom style="thin">
        <color rgb="FF000000"/>
      </bottom>
      <diagonal/>
    </border>
    <border>
      <left/>
      <right style="thin">
        <color rgb="FF3F3F3F"/>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FFFFFF"/>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000000"/>
      </left>
      <right style="thin">
        <color rgb="FFFFFFFF"/>
      </right>
      <top/>
      <bottom/>
      <diagonal/>
    </border>
    <border>
      <left style="thin">
        <color rgb="FFFFFFFF"/>
      </left>
      <right style="thin">
        <color rgb="FF000000"/>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000000"/>
      </right>
      <top style="thin">
        <color rgb="FF000000"/>
      </top>
      <bottom/>
      <diagonal/>
    </border>
    <border>
      <left/>
      <right/>
      <top style="thin">
        <color rgb="FF000000"/>
      </top>
      <bottom style="thin">
        <color rgb="FFFFFFFF"/>
      </bottom>
      <diagonal/>
    </border>
    <border>
      <left style="thin">
        <color rgb="FFFFFFFF"/>
      </left>
      <right/>
      <top style="thin">
        <color rgb="FF000000"/>
      </top>
      <bottom style="thin">
        <color rgb="FFFFFFFF"/>
      </bottom>
      <diagonal/>
    </border>
    <border>
      <left/>
      <right style="thin">
        <color rgb="FFFFFFFF"/>
      </right>
      <top style="thin">
        <color rgb="FF000000"/>
      </top>
      <bottom style="thin">
        <color rgb="FFFFFFFF"/>
      </bottom>
      <diagonal/>
    </border>
    <border>
      <left style="thin">
        <color rgb="FFFFFFFF"/>
      </left>
      <right style="thin">
        <color rgb="FFFFFFFF"/>
      </right>
      <top style="thin">
        <color rgb="FF000000"/>
      </top>
      <bottom/>
      <diagonal/>
    </border>
    <border>
      <left style="thin">
        <color rgb="FF000000"/>
      </left>
      <right style="thin">
        <color rgb="FFFFFFFF"/>
      </right>
      <top style="thin">
        <color rgb="FF000000"/>
      </top>
      <bottom/>
      <diagonal/>
    </border>
    <border>
      <left/>
      <right/>
      <top/>
      <bottom style="thin">
        <color rgb="FF000000"/>
      </bottom>
      <diagonal/>
    </border>
  </borders>
  <cellStyleXfs count="1">
    <xf numFmtId="0" fontId="0" fillId="0" borderId="0"/>
  </cellStyleXfs>
  <cellXfs count="76">
    <xf numFmtId="0" fontId="0" fillId="0" borderId="0" xfId="0"/>
    <xf numFmtId="0" fontId="0" fillId="0" borderId="0" xfId="0" applyFont="1" applyAlignment="1"/>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10" fillId="0" borderId="0" xfId="0" applyFont="1" applyAlignment="1">
      <alignment vertical="center" shrinkToFit="1"/>
    </xf>
    <xf numFmtId="0" fontId="11" fillId="0" borderId="5" xfId="0" applyFont="1" applyBorder="1" applyAlignment="1">
      <alignment horizontal="center" vertical="center" wrapText="1"/>
    </xf>
    <xf numFmtId="0" fontId="9" fillId="0" borderId="5" xfId="0" applyFont="1" applyBorder="1" applyAlignment="1">
      <alignment horizontal="center" vertical="center" shrinkToFi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shrinkToFit="1"/>
    </xf>
    <xf numFmtId="0" fontId="14"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14" fillId="0" borderId="1" xfId="0" applyFont="1" applyBorder="1" applyAlignment="1">
      <alignment horizontal="center" vertical="center"/>
    </xf>
    <xf numFmtId="0" fontId="10" fillId="0" borderId="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7" fillId="2" borderId="17" xfId="0" applyFont="1" applyFill="1" applyBorder="1" applyAlignment="1">
      <alignment horizontal="center" vertical="center"/>
    </xf>
    <xf numFmtId="0" fontId="18" fillId="0" borderId="0" xfId="0" applyFont="1" applyAlignment="1">
      <alignment horizontal="center" vertical="center" shrinkToFit="1"/>
    </xf>
    <xf numFmtId="0" fontId="19" fillId="0" borderId="0" xfId="0" applyFont="1" applyAlignment="1">
      <alignment horizontal="center"/>
    </xf>
    <xf numFmtId="0" fontId="19" fillId="0" borderId="0" xfId="0" applyFont="1" applyAlignment="1">
      <alignment horizontal="center" vertical="center"/>
    </xf>
    <xf numFmtId="0" fontId="22" fillId="0" borderId="5" xfId="0" applyFont="1" applyBorder="1" applyAlignment="1">
      <alignment horizontal="center" vertical="center" shrinkToFit="1"/>
    </xf>
    <xf numFmtId="0" fontId="23" fillId="0" borderId="5" xfId="0" applyFont="1" applyBorder="1" applyAlignment="1">
      <alignment horizontal="center" vertical="center" shrinkToFit="1"/>
    </xf>
    <xf numFmtId="0" fontId="11"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 xfId="0" applyFont="1" applyBorder="1" applyAlignment="1">
      <alignment horizontal="center" vertical="center" shrinkToFit="1"/>
    </xf>
    <xf numFmtId="0" fontId="11" fillId="4" borderId="14" xfId="0" applyFont="1" applyFill="1" applyBorder="1" applyAlignment="1">
      <alignment horizontal="center" vertical="center" shrinkToFit="1"/>
    </xf>
    <xf numFmtId="0" fontId="0" fillId="0" borderId="5" xfId="0" applyFont="1" applyBorder="1" applyAlignment="1">
      <alignment horizontal="center" vertical="center" wrapText="1"/>
    </xf>
    <xf numFmtId="0" fontId="5" fillId="0" borderId="14" xfId="0" applyFont="1" applyBorder="1" applyAlignment="1">
      <alignment horizontal="center" vertical="center" shrinkToFit="1"/>
    </xf>
    <xf numFmtId="0" fontId="0" fillId="0" borderId="13" xfId="0" applyFont="1" applyBorder="1" applyAlignment="1">
      <alignment horizontal="center" vertical="center" shrinkToFit="1"/>
    </xf>
    <xf numFmtId="0" fontId="16" fillId="0" borderId="5" xfId="0" applyFont="1" applyFill="1" applyBorder="1" applyAlignment="1">
      <alignment horizontal="center" vertical="center" shrinkToFit="1"/>
    </xf>
    <xf numFmtId="0" fontId="6" fillId="0" borderId="0" xfId="0" applyFont="1" applyAlignment="1">
      <alignment horizontal="left" vertical="center"/>
    </xf>
    <xf numFmtId="0" fontId="1" fillId="0" borderId="0" xfId="0" applyFont="1" applyAlignment="1">
      <alignment horizontal="center"/>
    </xf>
    <xf numFmtId="0" fontId="0" fillId="0" borderId="0" xfId="0" applyFont="1" applyAlignment="1"/>
    <xf numFmtId="0" fontId="6" fillId="0" borderId="0" xfId="0" applyFont="1" applyAlignment="1">
      <alignment horizontal="left" vertical="center" wrapText="1"/>
    </xf>
    <xf numFmtId="0" fontId="0" fillId="0" borderId="0" xfId="0" applyFont="1" applyAlignment="1">
      <alignment horizontal="left"/>
    </xf>
    <xf numFmtId="0" fontId="20" fillId="0" borderId="30" xfId="0" applyFont="1" applyBorder="1" applyAlignment="1">
      <alignment horizontal="center" vertical="center" wrapText="1"/>
    </xf>
    <xf numFmtId="0" fontId="5" fillId="0" borderId="30" xfId="0" applyFont="1" applyBorder="1"/>
    <xf numFmtId="0" fontId="12" fillId="3" borderId="28" xfId="0" applyFont="1" applyFill="1" applyBorder="1" applyAlignment="1">
      <alignment horizontal="center" vertical="center"/>
    </xf>
    <xf numFmtId="0" fontId="5" fillId="0" borderId="18" xfId="0" applyFont="1" applyBorder="1"/>
    <xf numFmtId="0" fontId="12" fillId="3" borderId="23" xfId="0" applyFont="1" applyFill="1" applyBorder="1" applyAlignment="1">
      <alignment horizontal="center" vertical="center"/>
    </xf>
    <xf numFmtId="0" fontId="17" fillId="2" borderId="22" xfId="0" applyFont="1" applyFill="1" applyBorder="1" applyAlignment="1">
      <alignment horizontal="center" vertical="center"/>
    </xf>
    <xf numFmtId="0" fontId="5" fillId="0" borderId="21" xfId="0" applyFont="1" applyBorder="1"/>
    <xf numFmtId="0" fontId="12" fillId="3" borderId="26" xfId="0" applyFont="1" applyFill="1" applyBorder="1" applyAlignment="1">
      <alignment horizontal="center" vertical="center"/>
    </xf>
    <xf numFmtId="0" fontId="5" fillId="0" borderId="25" xfId="0" applyFont="1" applyBorder="1"/>
    <xf numFmtId="0" fontId="12" fillId="3" borderId="29" xfId="0" applyFont="1" applyFill="1" applyBorder="1" applyAlignment="1">
      <alignment horizontal="center" vertical="center"/>
    </xf>
    <xf numFmtId="0" fontId="5" fillId="0" borderId="19" xfId="0" applyFont="1" applyBorder="1"/>
    <xf numFmtId="0" fontId="17" fillId="3" borderId="24" xfId="0" applyFont="1" applyFill="1" applyBorder="1" applyAlignment="1">
      <alignment horizontal="center" vertical="center"/>
    </xf>
    <xf numFmtId="0" fontId="5" fillId="0" borderId="20" xfId="0" applyFont="1" applyBorder="1"/>
    <xf numFmtId="0" fontId="5" fillId="0" borderId="16" xfId="0" applyFont="1" applyBorder="1"/>
    <xf numFmtId="0" fontId="5" fillId="0" borderId="27" xfId="0" applyFont="1" applyBorder="1"/>
    <xf numFmtId="0" fontId="6" fillId="0" borderId="2" xfId="0" applyFont="1" applyBorder="1" applyAlignment="1">
      <alignment horizontal="center" vertical="center" wrapText="1"/>
    </xf>
    <xf numFmtId="0" fontId="5" fillId="0" borderId="2" xfId="0" applyFont="1" applyBorder="1"/>
    <xf numFmtId="0" fontId="12" fillId="2" borderId="9" xfId="0" applyFont="1" applyFill="1" applyBorder="1" applyAlignment="1">
      <alignment horizontal="center" vertical="center" shrinkToFit="1"/>
    </xf>
    <xf numFmtId="0" fontId="5" fillId="0" borderId="8" xfId="0" applyFont="1" applyBorder="1"/>
    <xf numFmtId="0" fontId="9" fillId="0" borderId="4" xfId="0" applyFont="1" applyBorder="1" applyAlignment="1">
      <alignment horizontal="center" vertical="center" shrinkToFit="1"/>
    </xf>
    <xf numFmtId="0" fontId="5" fillId="0" borderId="3" xfId="0" applyFont="1" applyBorder="1"/>
    <xf numFmtId="0" fontId="12" fillId="2" borderId="6" xfId="0" applyFont="1" applyFill="1" applyBorder="1" applyAlignment="1">
      <alignment horizontal="center" vertical="center" shrinkToFit="1"/>
    </xf>
    <xf numFmtId="0" fontId="9" fillId="0" borderId="0" xfId="0" applyFont="1" applyAlignment="1">
      <alignment horizontal="center" vertical="center" shrinkToFit="1"/>
    </xf>
    <xf numFmtId="0" fontId="13" fillId="0" borderId="2" xfId="0" applyFont="1" applyBorder="1" applyAlignment="1">
      <alignment horizontal="center" vertical="center" shrinkToFit="1"/>
    </xf>
    <xf numFmtId="0" fontId="5" fillId="0" borderId="11" xfId="0" applyFont="1" applyBorder="1"/>
    <xf numFmtId="0" fontId="13" fillId="0" borderId="0" xfId="0" applyFont="1" applyAlignment="1">
      <alignment horizontal="center" vertical="center" shrinkToFit="1"/>
    </xf>
    <xf numFmtId="0" fontId="7" fillId="0" borderId="0" xfId="0" applyFont="1" applyAlignment="1">
      <alignment horizontal="left" vertical="center" shrinkToFi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4" xfId="0" applyFont="1" applyBorder="1" applyAlignment="1">
      <alignment horizontal="center" vertical="center" wrapText="1" shrinkToFit="1"/>
    </xf>
    <xf numFmtId="0" fontId="5" fillId="0" borderId="3" xfId="0" applyFont="1" applyBorder="1" applyAlignment="1">
      <alignment wrapText="1"/>
    </xf>
    <xf numFmtId="0" fontId="19" fillId="0" borderId="0" xfId="0" applyFont="1" applyAlignment="1">
      <alignment horizontal="center" vertical="center"/>
    </xf>
    <xf numFmtId="0" fontId="20" fillId="0" borderId="0" xfId="0" applyFont="1" applyAlignment="1">
      <alignment horizontal="left" vertical="center" wrapText="1"/>
    </xf>
    <xf numFmtId="0" fontId="9" fillId="0" borderId="4" xfId="0" applyFont="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886075" y="0"/>
          <a:ext cx="7334250" cy="18383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1390650</xdr:colOff>
      <xdr:row>0</xdr:row>
      <xdr:rowOff>200025</xdr:rowOff>
    </xdr:from>
    <xdr:ext cx="7334250" cy="18383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5448300" y="200025"/>
          <a:ext cx="7334250" cy="18383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4057650" y="0"/>
          <a:ext cx="7334250" cy="18383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886075" y="0"/>
          <a:ext cx="7334250" cy="18383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886075" y="0"/>
          <a:ext cx="7334250" cy="18383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2886075" y="0"/>
          <a:ext cx="7334250" cy="18383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00"/>
  <sheetViews>
    <sheetView showGridLines="0" topLeftCell="A20"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36" t="s">
        <v>67</v>
      </c>
      <c r="B2" s="36"/>
      <c r="C2" s="36"/>
      <c r="D2" s="36"/>
      <c r="E2" s="36"/>
      <c r="F2" s="36"/>
      <c r="G2" s="36"/>
      <c r="R2" s="25"/>
      <c r="S2" s="25"/>
      <c r="T2" s="25"/>
      <c r="U2" s="25"/>
      <c r="V2" s="25"/>
      <c r="W2" s="25"/>
      <c r="X2" s="25"/>
      <c r="Y2" s="25"/>
      <c r="Z2" s="25"/>
    </row>
    <row r="3" spans="1:26" ht="68.25" customHeight="1" x14ac:dyDescent="0.35">
      <c r="A3" s="39" t="s">
        <v>62</v>
      </c>
      <c r="B3" s="40"/>
      <c r="C3" s="40"/>
      <c r="D3" s="40"/>
      <c r="E3" s="40"/>
      <c r="F3" s="40"/>
      <c r="G3" s="40"/>
      <c r="H3" s="40"/>
      <c r="I3" s="40"/>
      <c r="J3" s="40"/>
      <c r="K3" s="40"/>
      <c r="L3" s="40"/>
      <c r="M3" s="40"/>
      <c r="N3" s="40"/>
      <c r="O3" s="40"/>
      <c r="P3" s="40"/>
      <c r="Q3" s="40"/>
      <c r="R3" s="24"/>
      <c r="S3" s="24"/>
      <c r="T3" s="24"/>
      <c r="U3" s="24"/>
      <c r="V3" s="24"/>
      <c r="W3" s="24"/>
      <c r="X3" s="24"/>
      <c r="Y3" s="24"/>
      <c r="Z3" s="24"/>
    </row>
    <row r="4" spans="1:26" ht="42"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30" t="s">
        <v>58</v>
      </c>
      <c r="B8" s="20">
        <v>1</v>
      </c>
      <c r="C8" s="20" t="s">
        <v>11</v>
      </c>
      <c r="D8" s="20" t="s">
        <v>43</v>
      </c>
      <c r="E8" s="20" t="s">
        <v>42</v>
      </c>
      <c r="F8" s="20">
        <v>248</v>
      </c>
      <c r="G8" s="20">
        <f>SUM('Tareas - Abril'!G8,'Tareas - Junio'!G8,'Tareas - Mayo'!G8)</f>
        <v>8</v>
      </c>
      <c r="H8" s="20">
        <f>SUM('Tareas - Abril'!H8,'Tareas - Mayo'!H8,'Tareas - Junio'!H8)</f>
        <v>6</v>
      </c>
      <c r="I8" s="20">
        <f>SUM('Tareas - Abril'!I8,'Tareas - Mayo'!I8,'Tareas - Junio'!I8)</f>
        <v>0</v>
      </c>
      <c r="J8" s="20">
        <v>0</v>
      </c>
      <c r="K8" s="20">
        <v>0</v>
      </c>
      <c r="L8" s="20">
        <v>0</v>
      </c>
      <c r="M8" s="20">
        <v>0</v>
      </c>
      <c r="N8" s="20">
        <v>0</v>
      </c>
      <c r="O8" s="20">
        <v>0</v>
      </c>
      <c r="P8" s="20">
        <v>0</v>
      </c>
      <c r="Q8" s="17">
        <f t="shared" ref="Q8:Q26" si="0">SUM(G8:P8)</f>
        <v>14</v>
      </c>
      <c r="R8" s="4"/>
      <c r="S8" s="4"/>
      <c r="T8" s="4"/>
      <c r="U8" s="4"/>
      <c r="V8" s="4"/>
      <c r="W8" s="4"/>
      <c r="X8" s="4"/>
      <c r="Y8" s="4"/>
      <c r="Z8" s="4"/>
    </row>
    <row r="9" spans="1:26" ht="23.25" customHeight="1" x14ac:dyDescent="0.2">
      <c r="A9" s="30" t="s">
        <v>58</v>
      </c>
      <c r="B9" s="20">
        <v>2</v>
      </c>
      <c r="C9" s="20" t="s">
        <v>11</v>
      </c>
      <c r="D9" s="20" t="s">
        <v>40</v>
      </c>
      <c r="E9" s="20" t="s">
        <v>40</v>
      </c>
      <c r="F9" s="20">
        <f>SUM('Tareas - Abril'!F9,'Tareas - Mayo'!F9,'Tareas - Junio'!F9)</f>
        <v>69</v>
      </c>
      <c r="G9" s="20">
        <f>SUM('Tareas - Abril'!G9,'Tareas - Mayo'!G9,'Tareas - Junio'!G9)</f>
        <v>4</v>
      </c>
      <c r="H9" s="20">
        <f>SUM('Tareas - Abril'!H9,'Tareas - Mayo'!H9,'Tareas - Junio'!H9)</f>
        <v>1</v>
      </c>
      <c r="I9" s="20">
        <v>1</v>
      </c>
      <c r="J9" s="20">
        <v>0</v>
      </c>
      <c r="K9" s="20">
        <v>0</v>
      </c>
      <c r="L9" s="20">
        <v>0</v>
      </c>
      <c r="M9" s="20">
        <v>0</v>
      </c>
      <c r="N9" s="20">
        <v>0</v>
      </c>
      <c r="O9" s="20">
        <v>0</v>
      </c>
      <c r="P9" s="20">
        <v>0</v>
      </c>
      <c r="Q9" s="17">
        <f t="shared" si="0"/>
        <v>6</v>
      </c>
      <c r="R9" s="4"/>
      <c r="S9" s="4"/>
      <c r="T9" s="4"/>
      <c r="U9" s="4"/>
      <c r="V9" s="4"/>
      <c r="W9" s="4"/>
      <c r="X9" s="4"/>
      <c r="Y9" s="4"/>
      <c r="Z9" s="4"/>
    </row>
    <row r="10" spans="1:26" ht="23.25" customHeight="1" x14ac:dyDescent="0.2">
      <c r="A10" s="30" t="s">
        <v>58</v>
      </c>
      <c r="B10" s="20">
        <v>3</v>
      </c>
      <c r="C10" s="20" t="s">
        <v>11</v>
      </c>
      <c r="D10" s="20" t="s">
        <v>41</v>
      </c>
      <c r="E10" s="20" t="s">
        <v>40</v>
      </c>
      <c r="F10" s="20">
        <f>SUM('Tareas - Abril'!F10,'Tareas - Mayo'!F10,'Tareas - Junio'!F10)</f>
        <v>70</v>
      </c>
      <c r="G10" s="20">
        <f>SUM('Tareas - Abril'!G10,'Tareas - Mayo'!G10,'Tareas - Junio'!G10)</f>
        <v>1</v>
      </c>
      <c r="H10" s="20">
        <v>3</v>
      </c>
      <c r="I10" s="20">
        <f>SUM('Tareas - Junio'!I10,'Tareas - Mayo'!I10,'Tareas - Abril'!I10)</f>
        <v>0</v>
      </c>
      <c r="J10" s="20">
        <v>1</v>
      </c>
      <c r="K10" s="20">
        <v>0</v>
      </c>
      <c r="L10" s="20">
        <v>0</v>
      </c>
      <c r="M10" s="20">
        <v>0</v>
      </c>
      <c r="N10" s="20">
        <v>0</v>
      </c>
      <c r="O10" s="20">
        <v>0</v>
      </c>
      <c r="P10" s="20">
        <v>0</v>
      </c>
      <c r="Q10" s="17">
        <f t="shared" si="0"/>
        <v>5</v>
      </c>
      <c r="R10" s="4"/>
      <c r="S10" s="4"/>
      <c r="T10" s="4"/>
      <c r="U10" s="4"/>
      <c r="V10" s="4"/>
      <c r="W10" s="4"/>
      <c r="X10" s="4"/>
      <c r="Y10" s="4"/>
      <c r="Z10" s="4"/>
    </row>
    <row r="11" spans="1:26" ht="23.25" customHeight="1" x14ac:dyDescent="0.2">
      <c r="A11" s="30" t="s">
        <v>58</v>
      </c>
      <c r="B11" s="20">
        <v>4</v>
      </c>
      <c r="C11" s="20" t="s">
        <v>11</v>
      </c>
      <c r="D11" s="20" t="s">
        <v>39</v>
      </c>
      <c r="E11" s="20" t="s">
        <v>38</v>
      </c>
      <c r="F11" s="20">
        <f>SUM('Tareas - Abril'!F11,'Tareas - Mayo'!F11,'Tareas - Junio'!F11)</f>
        <v>181</v>
      </c>
      <c r="G11" s="20">
        <v>4</v>
      </c>
      <c r="H11" s="20">
        <v>6</v>
      </c>
      <c r="I11" s="20">
        <v>1</v>
      </c>
      <c r="J11" s="20">
        <v>3</v>
      </c>
      <c r="K11" s="20">
        <v>0</v>
      </c>
      <c r="L11" s="20">
        <v>0</v>
      </c>
      <c r="M11" s="20">
        <v>0</v>
      </c>
      <c r="N11" s="20">
        <v>0</v>
      </c>
      <c r="O11" s="20">
        <v>0</v>
      </c>
      <c r="P11" s="20">
        <v>0</v>
      </c>
      <c r="Q11" s="17">
        <f t="shared" si="0"/>
        <v>14</v>
      </c>
      <c r="R11" s="4"/>
      <c r="S11" s="4"/>
      <c r="T11" s="4"/>
      <c r="U11" s="4"/>
      <c r="V11" s="4"/>
      <c r="W11" s="4"/>
      <c r="X11" s="4"/>
      <c r="Y11" s="4"/>
      <c r="Z11" s="4"/>
    </row>
    <row r="12" spans="1:26" ht="23.25" customHeight="1" x14ac:dyDescent="0.2">
      <c r="A12" s="30" t="s">
        <v>58</v>
      </c>
      <c r="B12" s="20">
        <v>5</v>
      </c>
      <c r="C12" s="20" t="s">
        <v>11</v>
      </c>
      <c r="D12" s="20" t="s">
        <v>37</v>
      </c>
      <c r="E12" s="20" t="s">
        <v>36</v>
      </c>
      <c r="F12" s="20">
        <f>SUM('Tareas - Mayo'!F12,'Tareas - Abril'!F12,'Tareas - Junio'!F12)</f>
        <v>74</v>
      </c>
      <c r="G12" s="20">
        <v>0</v>
      </c>
      <c r="H12" s="20">
        <v>1</v>
      </c>
      <c r="I12" s="20">
        <v>3</v>
      </c>
      <c r="J12" s="20">
        <v>2</v>
      </c>
      <c r="K12" s="20">
        <v>0</v>
      </c>
      <c r="L12" s="20">
        <v>0</v>
      </c>
      <c r="M12" s="20">
        <v>0</v>
      </c>
      <c r="N12" s="20">
        <v>0</v>
      </c>
      <c r="O12" s="20">
        <v>0</v>
      </c>
      <c r="P12" s="20">
        <v>0</v>
      </c>
      <c r="Q12" s="17">
        <f t="shared" si="0"/>
        <v>6</v>
      </c>
      <c r="R12" s="4"/>
      <c r="S12" s="4"/>
      <c r="T12" s="4"/>
      <c r="U12" s="4"/>
      <c r="V12" s="4"/>
      <c r="W12" s="4"/>
      <c r="X12" s="4"/>
      <c r="Y12" s="4"/>
      <c r="Z12" s="4"/>
    </row>
    <row r="13" spans="1:26" ht="23.25" customHeight="1" x14ac:dyDescent="0.2">
      <c r="A13" s="30" t="s">
        <v>58</v>
      </c>
      <c r="B13" s="20">
        <v>6</v>
      </c>
      <c r="C13" s="20" t="s">
        <v>11</v>
      </c>
      <c r="D13" s="20" t="s">
        <v>35</v>
      </c>
      <c r="E13" s="20" t="s">
        <v>34</v>
      </c>
      <c r="F13" s="20">
        <f>SUM('Tareas - Abril'!F13,'Tareas - Mayo'!F13,'Tareas - Junio'!F13)</f>
        <v>147</v>
      </c>
      <c r="G13" s="20">
        <v>7</v>
      </c>
      <c r="H13" s="20">
        <v>5</v>
      </c>
      <c r="I13" s="20">
        <v>0</v>
      </c>
      <c r="J13" s="20">
        <v>2</v>
      </c>
      <c r="K13" s="20">
        <v>0</v>
      </c>
      <c r="L13" s="20">
        <v>0</v>
      </c>
      <c r="M13" s="20">
        <v>0</v>
      </c>
      <c r="N13" s="20">
        <v>0</v>
      </c>
      <c r="O13" s="20">
        <v>0</v>
      </c>
      <c r="P13" s="20">
        <v>0</v>
      </c>
      <c r="Q13" s="17">
        <f t="shared" si="0"/>
        <v>14</v>
      </c>
      <c r="R13" s="4"/>
      <c r="S13" s="4"/>
      <c r="T13" s="4"/>
      <c r="U13" s="4"/>
      <c r="V13" s="4"/>
      <c r="W13" s="4"/>
      <c r="X13" s="4"/>
      <c r="Y13" s="4"/>
      <c r="Z13" s="4"/>
    </row>
    <row r="14" spans="1:26" ht="23.25" customHeight="1" x14ac:dyDescent="0.2">
      <c r="A14" s="30" t="s">
        <v>58</v>
      </c>
      <c r="B14" s="20">
        <v>7</v>
      </c>
      <c r="C14" s="20" t="s">
        <v>11</v>
      </c>
      <c r="D14" s="20" t="s">
        <v>33</v>
      </c>
      <c r="E14" s="20" t="s">
        <v>32</v>
      </c>
      <c r="F14" s="20">
        <f>SUM('Tareas - Abril'!F14,'Tareas - Mayo'!F14,'Tareas - Junio'!F14)</f>
        <v>91</v>
      </c>
      <c r="G14" s="20">
        <v>6</v>
      </c>
      <c r="H14" s="20">
        <v>6</v>
      </c>
      <c r="I14" s="20">
        <v>2</v>
      </c>
      <c r="J14" s="20">
        <v>1</v>
      </c>
      <c r="K14" s="20">
        <v>0</v>
      </c>
      <c r="L14" s="20">
        <v>0</v>
      </c>
      <c r="M14" s="20">
        <v>0</v>
      </c>
      <c r="N14" s="20">
        <v>0</v>
      </c>
      <c r="O14" s="20">
        <v>0</v>
      </c>
      <c r="P14" s="20">
        <v>0</v>
      </c>
      <c r="Q14" s="17">
        <f t="shared" si="0"/>
        <v>15</v>
      </c>
      <c r="R14" s="4"/>
      <c r="S14" s="4"/>
      <c r="T14" s="4"/>
      <c r="U14" s="4"/>
      <c r="V14" s="4"/>
      <c r="W14" s="4"/>
      <c r="X14" s="4"/>
      <c r="Y14" s="4"/>
      <c r="Z14" s="4"/>
    </row>
    <row r="15" spans="1:26" ht="24" customHeight="1" x14ac:dyDescent="0.2">
      <c r="A15" s="30" t="s">
        <v>58</v>
      </c>
      <c r="B15" s="20">
        <v>8</v>
      </c>
      <c r="C15" s="20" t="s">
        <v>11</v>
      </c>
      <c r="D15" s="20" t="s">
        <v>31</v>
      </c>
      <c r="E15" s="20" t="s">
        <v>30</v>
      </c>
      <c r="F15" s="20">
        <f>SUM('Tareas - Abril'!F15,'Tareas - Mayo'!F15,'Tareas - Junio'!F15)</f>
        <v>159</v>
      </c>
      <c r="G15" s="20">
        <v>7</v>
      </c>
      <c r="H15" s="20">
        <v>7</v>
      </c>
      <c r="I15" s="20">
        <v>0</v>
      </c>
      <c r="J15" s="20">
        <v>0</v>
      </c>
      <c r="K15" s="20">
        <v>0</v>
      </c>
      <c r="L15" s="20">
        <v>0</v>
      </c>
      <c r="M15" s="20">
        <v>0</v>
      </c>
      <c r="N15" s="20">
        <v>0</v>
      </c>
      <c r="O15" s="20">
        <v>0</v>
      </c>
      <c r="P15" s="20">
        <v>0</v>
      </c>
      <c r="Q15" s="17">
        <f t="shared" si="0"/>
        <v>14</v>
      </c>
      <c r="R15" s="4"/>
      <c r="S15" s="4"/>
      <c r="T15" s="4"/>
      <c r="U15" s="4"/>
      <c r="V15" s="4"/>
      <c r="W15" s="4"/>
      <c r="X15" s="4"/>
      <c r="Y15" s="4"/>
      <c r="Z15" s="4"/>
    </row>
    <row r="16" spans="1:26" ht="23.25" customHeight="1" x14ac:dyDescent="0.2">
      <c r="A16" s="30" t="s">
        <v>58</v>
      </c>
      <c r="B16" s="20">
        <v>9</v>
      </c>
      <c r="C16" s="20" t="s">
        <v>11</v>
      </c>
      <c r="D16" s="20" t="s">
        <v>29</v>
      </c>
      <c r="E16" s="20" t="s">
        <v>28</v>
      </c>
      <c r="F16" s="20">
        <f>SUM('Tareas - Abril'!F16,'Tareas - Mayo'!F16,'Tareas - Junio'!F16)</f>
        <v>84</v>
      </c>
      <c r="G16" s="20">
        <v>5</v>
      </c>
      <c r="H16" s="20">
        <v>3</v>
      </c>
      <c r="I16" s="20">
        <v>0</v>
      </c>
      <c r="J16" s="20">
        <v>1</v>
      </c>
      <c r="K16" s="20">
        <v>0</v>
      </c>
      <c r="L16" s="20">
        <v>0</v>
      </c>
      <c r="M16" s="20">
        <v>0</v>
      </c>
      <c r="N16" s="20">
        <v>0</v>
      </c>
      <c r="O16" s="20">
        <v>0</v>
      </c>
      <c r="P16" s="20">
        <v>0</v>
      </c>
      <c r="Q16" s="17">
        <f t="shared" si="0"/>
        <v>9</v>
      </c>
      <c r="R16" s="4"/>
      <c r="S16" s="4"/>
      <c r="T16" s="4"/>
      <c r="U16" s="4"/>
      <c r="V16" s="4"/>
      <c r="W16" s="4"/>
      <c r="X16" s="4"/>
      <c r="Y16" s="4"/>
      <c r="Z16" s="4"/>
    </row>
    <row r="17" spans="1:26" ht="23.25" customHeight="1" x14ac:dyDescent="0.2">
      <c r="A17" s="30" t="s">
        <v>58</v>
      </c>
      <c r="B17" s="20">
        <v>10</v>
      </c>
      <c r="C17" s="20" t="s">
        <v>11</v>
      </c>
      <c r="D17" s="20" t="s">
        <v>27</v>
      </c>
      <c r="E17" s="20" t="s">
        <v>26</v>
      </c>
      <c r="F17" s="20">
        <f>SUM('Tareas - Abril'!F17,'Tareas - Mayo'!F17,'Tareas - Junio'!F17)</f>
        <v>177</v>
      </c>
      <c r="G17" s="20">
        <v>2</v>
      </c>
      <c r="H17" s="20">
        <v>3</v>
      </c>
      <c r="I17" s="20">
        <v>2</v>
      </c>
      <c r="J17" s="20">
        <v>1</v>
      </c>
      <c r="K17" s="20">
        <v>0</v>
      </c>
      <c r="L17" s="20">
        <v>0</v>
      </c>
      <c r="M17" s="20">
        <v>0</v>
      </c>
      <c r="N17" s="20">
        <v>0</v>
      </c>
      <c r="O17" s="20">
        <v>0</v>
      </c>
      <c r="P17" s="20">
        <v>0</v>
      </c>
      <c r="Q17" s="17">
        <f t="shared" si="0"/>
        <v>8</v>
      </c>
      <c r="R17" s="4"/>
      <c r="S17" s="4"/>
      <c r="T17" s="4"/>
      <c r="U17" s="4"/>
      <c r="V17" s="4"/>
      <c r="W17" s="4"/>
      <c r="X17" s="4"/>
      <c r="Y17" s="4"/>
      <c r="Z17" s="4"/>
    </row>
    <row r="18" spans="1:26" ht="23.25" customHeight="1" x14ac:dyDescent="0.2">
      <c r="A18" s="30" t="s">
        <v>58</v>
      </c>
      <c r="B18" s="20">
        <v>11</v>
      </c>
      <c r="C18" s="20" t="s">
        <v>11</v>
      </c>
      <c r="D18" s="20" t="s">
        <v>25</v>
      </c>
      <c r="E18" s="20" t="s">
        <v>24</v>
      </c>
      <c r="F18" s="20">
        <f>SUM('Tareas - Abril'!F18,'Tareas - Mayo'!F18,'Tareas - Junio'!F18)</f>
        <v>104</v>
      </c>
      <c r="G18" s="20">
        <v>3</v>
      </c>
      <c r="H18" s="20">
        <v>1</v>
      </c>
      <c r="I18" s="20">
        <v>3</v>
      </c>
      <c r="J18" s="20">
        <v>1</v>
      </c>
      <c r="K18" s="20">
        <v>0</v>
      </c>
      <c r="L18" s="20">
        <v>0</v>
      </c>
      <c r="M18" s="20">
        <v>0</v>
      </c>
      <c r="N18" s="20">
        <v>0</v>
      </c>
      <c r="O18" s="20">
        <v>0</v>
      </c>
      <c r="P18" s="20">
        <v>0</v>
      </c>
      <c r="Q18" s="17">
        <f t="shared" si="0"/>
        <v>8</v>
      </c>
      <c r="R18" s="4"/>
      <c r="S18" s="4"/>
      <c r="T18" s="4"/>
      <c r="U18" s="4"/>
      <c r="V18" s="4"/>
      <c r="W18" s="4"/>
      <c r="X18" s="4"/>
      <c r="Y18" s="4"/>
      <c r="Z18" s="4"/>
    </row>
    <row r="19" spans="1:26" ht="23.25" customHeight="1" x14ac:dyDescent="0.2">
      <c r="A19" s="30" t="s">
        <v>58</v>
      </c>
      <c r="B19" s="20">
        <v>12</v>
      </c>
      <c r="C19" s="20" t="s">
        <v>11</v>
      </c>
      <c r="D19" s="20" t="s">
        <v>23</v>
      </c>
      <c r="E19" s="20" t="s">
        <v>23</v>
      </c>
      <c r="F19" s="20">
        <f>SUM('Tareas - Abril'!F19,'Tareas - Mayo'!F19,'Tareas - Junio'!F19)</f>
        <v>73</v>
      </c>
      <c r="G19" s="20">
        <v>3</v>
      </c>
      <c r="H19" s="20">
        <v>4</v>
      </c>
      <c r="I19" s="20">
        <v>0</v>
      </c>
      <c r="J19" s="20">
        <v>0</v>
      </c>
      <c r="K19" s="20">
        <v>0</v>
      </c>
      <c r="L19" s="20">
        <v>0</v>
      </c>
      <c r="M19" s="20">
        <v>0</v>
      </c>
      <c r="N19" s="20">
        <v>0</v>
      </c>
      <c r="O19" s="20">
        <v>0</v>
      </c>
      <c r="P19" s="20">
        <v>0</v>
      </c>
      <c r="Q19" s="17">
        <f t="shared" si="0"/>
        <v>7</v>
      </c>
      <c r="R19" s="4"/>
      <c r="S19" s="4"/>
      <c r="T19" s="4"/>
      <c r="U19" s="4"/>
      <c r="V19" s="4"/>
      <c r="W19" s="4"/>
      <c r="X19" s="4"/>
      <c r="Y19" s="4"/>
      <c r="Z19" s="4"/>
    </row>
    <row r="20" spans="1:26" ht="23.25" customHeight="1" x14ac:dyDescent="0.2">
      <c r="A20" s="30" t="s">
        <v>58</v>
      </c>
      <c r="B20" s="20">
        <v>13</v>
      </c>
      <c r="C20" s="20" t="s">
        <v>11</v>
      </c>
      <c r="D20" s="20" t="s">
        <v>22</v>
      </c>
      <c r="E20" s="20" t="s">
        <v>22</v>
      </c>
      <c r="F20" s="20">
        <f>SUM('Tareas - Abril'!F20,'Tareas - Mayo'!F20,'Tareas - Junio'!F20)</f>
        <v>101</v>
      </c>
      <c r="G20" s="20">
        <v>3</v>
      </c>
      <c r="H20" s="20">
        <v>5</v>
      </c>
      <c r="I20" s="20">
        <v>0</v>
      </c>
      <c r="J20" s="20">
        <v>0</v>
      </c>
      <c r="K20" s="20">
        <v>0</v>
      </c>
      <c r="L20" s="20">
        <v>0</v>
      </c>
      <c r="M20" s="20">
        <v>0</v>
      </c>
      <c r="N20" s="20">
        <v>0</v>
      </c>
      <c r="O20" s="20">
        <v>0</v>
      </c>
      <c r="P20" s="20">
        <v>0</v>
      </c>
      <c r="Q20" s="17">
        <f t="shared" si="0"/>
        <v>8</v>
      </c>
      <c r="R20" s="4"/>
      <c r="S20" s="4"/>
      <c r="T20" s="4"/>
      <c r="U20" s="4"/>
      <c r="V20" s="4"/>
      <c r="W20" s="4"/>
      <c r="X20" s="4"/>
      <c r="Y20" s="4"/>
      <c r="Z20" s="4"/>
    </row>
    <row r="21" spans="1:26" ht="24" customHeight="1" x14ac:dyDescent="0.2">
      <c r="A21" s="30" t="s">
        <v>58</v>
      </c>
      <c r="B21" s="20">
        <v>14</v>
      </c>
      <c r="C21" s="20" t="s">
        <v>11</v>
      </c>
      <c r="D21" s="20" t="s">
        <v>21</v>
      </c>
      <c r="E21" s="20" t="s">
        <v>20</v>
      </c>
      <c r="F21" s="20">
        <f>SUM('Tareas - Abril'!F21,'Tareas - Mayo'!F21,'Tareas - Junio'!F21)</f>
        <v>201</v>
      </c>
      <c r="G21" s="20">
        <v>2</v>
      </c>
      <c r="H21" s="20">
        <v>8</v>
      </c>
      <c r="I21" s="20">
        <v>0</v>
      </c>
      <c r="J21" s="20">
        <v>0</v>
      </c>
      <c r="K21" s="20">
        <v>0</v>
      </c>
      <c r="L21" s="20">
        <v>0</v>
      </c>
      <c r="M21" s="20">
        <v>0</v>
      </c>
      <c r="N21" s="20">
        <v>0</v>
      </c>
      <c r="O21" s="20">
        <v>0</v>
      </c>
      <c r="P21" s="20">
        <v>0</v>
      </c>
      <c r="Q21" s="17">
        <f t="shared" si="0"/>
        <v>10</v>
      </c>
      <c r="R21" s="4"/>
      <c r="S21" s="4"/>
      <c r="T21" s="4"/>
      <c r="U21" s="4"/>
      <c r="V21" s="4"/>
      <c r="W21" s="4"/>
      <c r="X21" s="4"/>
      <c r="Y21" s="4"/>
      <c r="Z21" s="4"/>
    </row>
    <row r="22" spans="1:26" ht="23.25" customHeight="1" x14ac:dyDescent="0.2">
      <c r="A22" s="30" t="s">
        <v>58</v>
      </c>
      <c r="B22" s="20">
        <v>15</v>
      </c>
      <c r="C22" s="20" t="s">
        <v>11</v>
      </c>
      <c r="D22" s="20" t="s">
        <v>19</v>
      </c>
      <c r="E22" s="20" t="s">
        <v>18</v>
      </c>
      <c r="F22" s="20">
        <f>SUM('Tareas - Abril'!F22,'Tareas - Mayo'!F22,'Tareas - Junio'!F22)</f>
        <v>266</v>
      </c>
      <c r="G22" s="20">
        <v>5</v>
      </c>
      <c r="H22" s="20">
        <v>6</v>
      </c>
      <c r="I22" s="20">
        <v>3</v>
      </c>
      <c r="J22" s="20">
        <v>1</v>
      </c>
      <c r="K22" s="20">
        <v>0</v>
      </c>
      <c r="L22" s="20">
        <v>0</v>
      </c>
      <c r="M22" s="20">
        <v>0</v>
      </c>
      <c r="N22" s="20">
        <v>0</v>
      </c>
      <c r="O22" s="20">
        <v>0</v>
      </c>
      <c r="P22" s="20">
        <v>0</v>
      </c>
      <c r="Q22" s="17">
        <f t="shared" si="0"/>
        <v>15</v>
      </c>
      <c r="R22" s="4"/>
      <c r="S22" s="4"/>
      <c r="T22" s="4"/>
      <c r="U22" s="4"/>
      <c r="V22" s="4"/>
      <c r="W22" s="4"/>
      <c r="X22" s="4"/>
      <c r="Y22" s="4"/>
      <c r="Z22" s="4"/>
    </row>
    <row r="23" spans="1:26" ht="23.25" customHeight="1" x14ac:dyDescent="0.2">
      <c r="A23" s="30" t="s">
        <v>58</v>
      </c>
      <c r="B23" s="20">
        <v>16</v>
      </c>
      <c r="C23" s="20" t="s">
        <v>11</v>
      </c>
      <c r="D23" s="20" t="s">
        <v>17</v>
      </c>
      <c r="E23" s="20" t="s">
        <v>16</v>
      </c>
      <c r="F23" s="20">
        <f>SUM('Tareas - Abril'!F23,'Tareas - Mayo'!F23,'Tareas - Junio'!F23)</f>
        <v>114</v>
      </c>
      <c r="G23" s="20">
        <v>3</v>
      </c>
      <c r="H23" s="20">
        <v>7</v>
      </c>
      <c r="I23" s="20">
        <v>0</v>
      </c>
      <c r="J23" s="20">
        <v>0</v>
      </c>
      <c r="K23" s="20">
        <v>0</v>
      </c>
      <c r="L23" s="20">
        <v>0</v>
      </c>
      <c r="M23" s="20">
        <v>0</v>
      </c>
      <c r="N23" s="20">
        <v>0</v>
      </c>
      <c r="O23" s="20">
        <v>0</v>
      </c>
      <c r="P23" s="20">
        <v>0</v>
      </c>
      <c r="Q23" s="17">
        <f t="shared" si="0"/>
        <v>10</v>
      </c>
      <c r="R23" s="4"/>
      <c r="S23" s="4"/>
      <c r="T23" s="4"/>
      <c r="U23" s="4"/>
      <c r="V23" s="4"/>
      <c r="W23" s="4"/>
      <c r="X23" s="4"/>
      <c r="Y23" s="4"/>
      <c r="Z23" s="4"/>
    </row>
    <row r="24" spans="1:26" ht="23.25" customHeight="1" x14ac:dyDescent="0.2">
      <c r="A24" s="30" t="s">
        <v>58</v>
      </c>
      <c r="B24" s="20">
        <v>17</v>
      </c>
      <c r="C24" s="20" t="s">
        <v>11</v>
      </c>
      <c r="D24" s="20" t="s">
        <v>15</v>
      </c>
      <c r="E24" s="20" t="s">
        <v>15</v>
      </c>
      <c r="F24" s="20">
        <f>SUM('Tareas - Abril'!F24,'Tareas - Mayo'!F24,'Tareas - Junio'!F24)</f>
        <v>90</v>
      </c>
      <c r="G24" s="20">
        <v>4</v>
      </c>
      <c r="H24" s="20">
        <v>5</v>
      </c>
      <c r="I24" s="20">
        <v>0</v>
      </c>
      <c r="J24" s="20">
        <v>0</v>
      </c>
      <c r="K24" s="20">
        <v>0</v>
      </c>
      <c r="L24" s="20">
        <v>0</v>
      </c>
      <c r="M24" s="20">
        <v>0</v>
      </c>
      <c r="N24" s="20">
        <v>0</v>
      </c>
      <c r="O24" s="20">
        <v>0</v>
      </c>
      <c r="P24" s="20">
        <v>0</v>
      </c>
      <c r="Q24" s="17">
        <f t="shared" si="0"/>
        <v>9</v>
      </c>
      <c r="R24" s="4"/>
      <c r="S24" s="4"/>
      <c r="T24" s="4"/>
      <c r="U24" s="4"/>
      <c r="V24" s="4"/>
      <c r="W24" s="4"/>
      <c r="X24" s="4"/>
      <c r="Y24" s="4"/>
      <c r="Z24" s="4"/>
    </row>
    <row r="25" spans="1:26" ht="23.25" customHeight="1" x14ac:dyDescent="0.2">
      <c r="A25" s="30" t="s">
        <v>58</v>
      </c>
      <c r="B25" s="20">
        <v>18</v>
      </c>
      <c r="C25" s="20" t="s">
        <v>11</v>
      </c>
      <c r="D25" s="20" t="s">
        <v>14</v>
      </c>
      <c r="E25" s="20" t="s">
        <v>13</v>
      </c>
      <c r="F25" s="20">
        <f>SUM('Tareas - Abril'!F25,'Tareas - Mayo'!F25,'Tareas - Junio'!F25)</f>
        <v>112</v>
      </c>
      <c r="G25" s="20">
        <v>3</v>
      </c>
      <c r="H25" s="20">
        <v>1</v>
      </c>
      <c r="I25" s="20">
        <v>0</v>
      </c>
      <c r="J25" s="20">
        <v>0</v>
      </c>
      <c r="K25" s="20">
        <v>0</v>
      </c>
      <c r="L25" s="20">
        <v>0</v>
      </c>
      <c r="M25" s="20">
        <v>0</v>
      </c>
      <c r="N25" s="20">
        <v>0</v>
      </c>
      <c r="O25" s="20">
        <v>0</v>
      </c>
      <c r="P25" s="20">
        <v>0</v>
      </c>
      <c r="Q25" s="17">
        <f t="shared" si="0"/>
        <v>4</v>
      </c>
      <c r="R25" s="4"/>
      <c r="S25" s="4"/>
      <c r="T25" s="4"/>
      <c r="U25" s="4"/>
      <c r="V25" s="4"/>
      <c r="W25" s="4"/>
      <c r="X25" s="4"/>
      <c r="Y25" s="4"/>
      <c r="Z25" s="4"/>
    </row>
    <row r="26" spans="1:26" ht="23.25" customHeight="1" x14ac:dyDescent="0.2">
      <c r="A26" s="30" t="s">
        <v>58</v>
      </c>
      <c r="B26" s="20">
        <v>19</v>
      </c>
      <c r="C26" s="20" t="s">
        <v>11</v>
      </c>
      <c r="D26" s="20" t="s">
        <v>10</v>
      </c>
      <c r="E26" s="20" t="s">
        <v>9</v>
      </c>
      <c r="F26" s="20">
        <f>SUM('Tareas - Abril'!F26,'Tareas - Junio'!F26,'Tareas - Mayo'!F26)</f>
        <v>117</v>
      </c>
      <c r="G26" s="19">
        <v>4</v>
      </c>
      <c r="H26" s="19">
        <v>1</v>
      </c>
      <c r="I26" s="19">
        <v>0</v>
      </c>
      <c r="J26" s="19">
        <v>2</v>
      </c>
      <c r="K26" s="20">
        <v>0</v>
      </c>
      <c r="L26" s="20">
        <v>0</v>
      </c>
      <c r="M26" s="20">
        <v>0</v>
      </c>
      <c r="N26" s="20">
        <v>0</v>
      </c>
      <c r="O26" s="20">
        <v>0</v>
      </c>
      <c r="P26" s="20">
        <v>0</v>
      </c>
      <c r="Q26" s="17">
        <f t="shared" si="0"/>
        <v>7</v>
      </c>
      <c r="R26" s="4"/>
      <c r="S26" s="4"/>
      <c r="T26" s="4"/>
      <c r="U26" s="4"/>
      <c r="V26" s="4"/>
      <c r="W26" s="4"/>
      <c r="X26" s="4"/>
      <c r="Y26" s="4"/>
      <c r="Z26" s="4"/>
    </row>
    <row r="27" spans="1:26" ht="23.25" customHeight="1" x14ac:dyDescent="0.2">
      <c r="A27" s="64"/>
      <c r="B27" s="64"/>
      <c r="C27" s="57"/>
      <c r="D27" s="65"/>
      <c r="E27" s="16" t="s">
        <v>3</v>
      </c>
      <c r="F27" s="35">
        <f t="shared" ref="F27:Q27" si="1">SUM(F8:F26)</f>
        <v>2478</v>
      </c>
      <c r="G27" s="14">
        <f t="shared" si="1"/>
        <v>74</v>
      </c>
      <c r="H27" s="14">
        <f t="shared" si="1"/>
        <v>79</v>
      </c>
      <c r="I27" s="14">
        <f t="shared" si="1"/>
        <v>15</v>
      </c>
      <c r="J27" s="14">
        <f t="shared" si="1"/>
        <v>15</v>
      </c>
      <c r="K27" s="14">
        <f t="shared" si="1"/>
        <v>0</v>
      </c>
      <c r="L27" s="14">
        <f t="shared" si="1"/>
        <v>0</v>
      </c>
      <c r="M27" s="14">
        <f t="shared" si="1"/>
        <v>0</v>
      </c>
      <c r="N27" s="14">
        <f t="shared" si="1"/>
        <v>0</v>
      </c>
      <c r="O27" s="14">
        <f t="shared" si="1"/>
        <v>0</v>
      </c>
      <c r="P27" s="13">
        <f t="shared" si="1"/>
        <v>0</v>
      </c>
      <c r="Q27" s="12">
        <f t="shared" si="1"/>
        <v>183</v>
      </c>
      <c r="R27" s="4"/>
      <c r="S27" s="4"/>
      <c r="T27" s="4"/>
      <c r="U27" s="4"/>
      <c r="V27" s="4"/>
      <c r="W27" s="4"/>
      <c r="X27" s="4"/>
      <c r="Y27" s="4"/>
      <c r="Z27" s="4"/>
    </row>
    <row r="28" spans="1:26" ht="106.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t="s">
        <v>64</v>
      </c>
      <c r="C30" s="60" t="s">
        <v>11</v>
      </c>
      <c r="D30" s="61"/>
      <c r="E30" s="60">
        <v>18</v>
      </c>
      <c r="F30" s="61"/>
      <c r="G30" s="8">
        <f>SUM(G27,I27,K27,M27,O27)</f>
        <v>89</v>
      </c>
      <c r="H30" s="8">
        <f>SUM(H27,J27,L27,N27,P27)</f>
        <v>94</v>
      </c>
      <c r="I30" s="60">
        <f>SUM(Q8:Q26)</f>
        <v>183</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140.25" customHeight="1" x14ac:dyDescent="0.2">
      <c r="A32" s="67" t="s">
        <v>68</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M6:N6"/>
    <mergeCell ref="C5:C7"/>
    <mergeCell ref="A33:Q33"/>
    <mergeCell ref="A34:Q34"/>
    <mergeCell ref="E29:F29"/>
    <mergeCell ref="E30:F30"/>
    <mergeCell ref="C29:D29"/>
    <mergeCell ref="C30:D30"/>
    <mergeCell ref="I29:J29"/>
    <mergeCell ref="I30:J30"/>
    <mergeCell ref="A31:Q31"/>
    <mergeCell ref="A27:A30"/>
    <mergeCell ref="B27:D27"/>
    <mergeCell ref="B28:H28"/>
    <mergeCell ref="A32:Q32"/>
    <mergeCell ref="A2:G2"/>
    <mergeCell ref="A1:Q1"/>
    <mergeCell ref="A3:Q3"/>
    <mergeCell ref="A4:Q4"/>
    <mergeCell ref="B5:B7"/>
    <mergeCell ref="E6:E7"/>
    <mergeCell ref="F6:F7"/>
    <mergeCell ref="G6:H6"/>
    <mergeCell ref="I6:J6"/>
    <mergeCell ref="K6:L6"/>
    <mergeCell ref="D6:D7"/>
    <mergeCell ref="G5:P5"/>
    <mergeCell ref="A5:A7"/>
    <mergeCell ref="Q5:Q7"/>
    <mergeCell ref="O6:P6"/>
    <mergeCell ref="D5:F5"/>
  </mergeCells>
  <printOptions horizontalCentered="1"/>
  <pageMargins left="0" right="0" top="0" bottom="0"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Z1000"/>
  <sheetViews>
    <sheetView showGridLines="0" topLeftCell="A19"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45" customHeight="1" x14ac:dyDescent="0.2">
      <c r="A2" s="36" t="s">
        <v>66</v>
      </c>
      <c r="B2" s="36"/>
      <c r="C2" s="36"/>
      <c r="D2" s="36"/>
      <c r="E2" s="36"/>
      <c r="F2" s="36"/>
      <c r="G2" s="36"/>
      <c r="H2" s="36"/>
      <c r="I2" s="36"/>
      <c r="J2" s="36"/>
      <c r="K2" s="36"/>
      <c r="L2" s="36"/>
      <c r="M2" s="36"/>
      <c r="N2" s="36"/>
      <c r="O2" s="36"/>
      <c r="P2" s="36"/>
      <c r="Q2" s="36"/>
      <c r="R2" s="25"/>
      <c r="S2" s="25"/>
      <c r="T2" s="25"/>
      <c r="U2" s="25"/>
      <c r="V2" s="25"/>
      <c r="W2" s="25"/>
      <c r="X2" s="25"/>
      <c r="Y2" s="25"/>
      <c r="Z2" s="25"/>
    </row>
    <row r="3" spans="1:26" ht="48.75" customHeight="1" x14ac:dyDescent="0.35">
      <c r="A3" s="39" t="s">
        <v>62</v>
      </c>
      <c r="B3" s="38"/>
      <c r="C3" s="38"/>
      <c r="D3" s="38"/>
      <c r="E3" s="38"/>
      <c r="F3" s="38"/>
      <c r="G3" s="38"/>
      <c r="H3" s="38"/>
      <c r="I3" s="38"/>
      <c r="J3" s="38"/>
      <c r="K3" s="38"/>
      <c r="L3" s="38"/>
      <c r="M3" s="38"/>
      <c r="N3" s="38"/>
      <c r="O3" s="38"/>
      <c r="P3" s="38"/>
      <c r="Q3" s="38"/>
      <c r="R3" s="24"/>
      <c r="S3" s="24"/>
      <c r="T3" s="24"/>
      <c r="U3" s="24"/>
      <c r="V3" s="24"/>
      <c r="W3" s="24"/>
      <c r="X3" s="24"/>
      <c r="Y3" s="24"/>
      <c r="Z3" s="24"/>
    </row>
    <row r="4" spans="1:26" ht="12.75"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61</v>
      </c>
      <c r="B8" s="20">
        <v>1</v>
      </c>
      <c r="C8" s="20" t="s">
        <v>11</v>
      </c>
      <c r="D8" s="20" t="s">
        <v>43</v>
      </c>
      <c r="E8" s="20" t="s">
        <v>42</v>
      </c>
      <c r="F8" s="31">
        <v>49</v>
      </c>
      <c r="G8" s="30">
        <v>3</v>
      </c>
      <c r="H8" s="30">
        <v>2</v>
      </c>
      <c r="I8" s="20">
        <v>0</v>
      </c>
      <c r="J8" s="20">
        <v>0</v>
      </c>
      <c r="K8" s="20">
        <v>0</v>
      </c>
      <c r="L8" s="20">
        <v>0</v>
      </c>
      <c r="M8" s="20">
        <v>0</v>
      </c>
      <c r="N8" s="20">
        <v>0</v>
      </c>
      <c r="O8" s="20">
        <v>0</v>
      </c>
      <c r="P8" s="20">
        <v>0</v>
      </c>
      <c r="Q8" s="27">
        <f t="shared" ref="Q8:Q26" si="0">SUM(G8:P8)</f>
        <v>5</v>
      </c>
      <c r="R8" s="4"/>
      <c r="S8" s="4"/>
      <c r="T8" s="4"/>
      <c r="U8" s="4"/>
      <c r="V8" s="4"/>
      <c r="W8" s="4"/>
      <c r="X8" s="4"/>
      <c r="Y8" s="4"/>
      <c r="Z8" s="4"/>
    </row>
    <row r="9" spans="1:26" ht="23.25" customHeight="1" x14ac:dyDescent="0.2">
      <c r="A9" s="20" t="s">
        <v>61</v>
      </c>
      <c r="B9" s="20">
        <v>2</v>
      </c>
      <c r="C9" s="20" t="s">
        <v>11</v>
      </c>
      <c r="D9" s="20" t="s">
        <v>40</v>
      </c>
      <c r="E9" s="20" t="s">
        <v>40</v>
      </c>
      <c r="F9" s="28">
        <v>23</v>
      </c>
      <c r="G9" s="30">
        <v>1</v>
      </c>
      <c r="H9" s="30">
        <v>0</v>
      </c>
      <c r="I9" s="20">
        <v>1</v>
      </c>
      <c r="J9" s="20">
        <v>0</v>
      </c>
      <c r="K9" s="20">
        <v>0</v>
      </c>
      <c r="L9" s="20">
        <v>0</v>
      </c>
      <c r="M9" s="20">
        <v>0</v>
      </c>
      <c r="N9" s="20">
        <v>0</v>
      </c>
      <c r="O9" s="20">
        <v>0</v>
      </c>
      <c r="P9" s="21">
        <v>0</v>
      </c>
      <c r="Q9" s="27">
        <f t="shared" si="0"/>
        <v>2</v>
      </c>
      <c r="R9" s="4"/>
      <c r="S9" s="4"/>
      <c r="T9" s="4"/>
      <c r="U9" s="4"/>
      <c r="V9" s="4"/>
      <c r="W9" s="4"/>
      <c r="X9" s="4"/>
      <c r="Y9" s="4"/>
      <c r="Z9" s="4"/>
    </row>
    <row r="10" spans="1:26" ht="23.25" customHeight="1" x14ac:dyDescent="0.2">
      <c r="A10" s="20" t="s">
        <v>61</v>
      </c>
      <c r="B10" s="20">
        <v>3</v>
      </c>
      <c r="C10" s="20" t="s">
        <v>11</v>
      </c>
      <c r="D10" s="20" t="s">
        <v>41</v>
      </c>
      <c r="E10" s="20" t="s">
        <v>40</v>
      </c>
      <c r="F10" s="28">
        <v>24</v>
      </c>
      <c r="G10" s="30">
        <v>1</v>
      </c>
      <c r="H10" s="30">
        <v>0</v>
      </c>
      <c r="I10" s="20">
        <v>0</v>
      </c>
      <c r="J10" s="20">
        <v>0</v>
      </c>
      <c r="K10" s="20">
        <v>0</v>
      </c>
      <c r="L10" s="20">
        <v>0</v>
      </c>
      <c r="M10" s="20">
        <v>0</v>
      </c>
      <c r="N10" s="20">
        <v>0</v>
      </c>
      <c r="O10" s="20">
        <v>0</v>
      </c>
      <c r="P10" s="21">
        <v>0</v>
      </c>
      <c r="Q10" s="27">
        <f t="shared" si="0"/>
        <v>1</v>
      </c>
      <c r="R10" s="4"/>
      <c r="S10" s="4"/>
      <c r="T10" s="4"/>
      <c r="U10" s="4"/>
      <c r="V10" s="4"/>
      <c r="W10" s="4"/>
      <c r="X10" s="4"/>
      <c r="Y10" s="4"/>
      <c r="Z10" s="4"/>
    </row>
    <row r="11" spans="1:26" ht="23.25" customHeight="1" x14ac:dyDescent="0.2">
      <c r="A11" s="20" t="s">
        <v>61</v>
      </c>
      <c r="B11" s="20">
        <v>4</v>
      </c>
      <c r="C11" s="20" t="s">
        <v>11</v>
      </c>
      <c r="D11" s="20" t="s">
        <v>39</v>
      </c>
      <c r="E11" s="20" t="s">
        <v>38</v>
      </c>
      <c r="F11" s="28">
        <v>30</v>
      </c>
      <c r="G11" s="30">
        <v>0</v>
      </c>
      <c r="H11" s="30">
        <v>1</v>
      </c>
      <c r="I11" s="20">
        <v>0</v>
      </c>
      <c r="J11" s="20">
        <v>2</v>
      </c>
      <c r="K11" s="20">
        <v>0</v>
      </c>
      <c r="L11" s="20">
        <v>0</v>
      </c>
      <c r="M11" s="20">
        <v>0</v>
      </c>
      <c r="N11" s="20">
        <v>0</v>
      </c>
      <c r="O11" s="20">
        <v>0</v>
      </c>
      <c r="P11" s="21">
        <v>0</v>
      </c>
      <c r="Q11" s="27">
        <f t="shared" si="0"/>
        <v>3</v>
      </c>
      <c r="R11" s="4"/>
      <c r="S11" s="4"/>
      <c r="T11" s="4"/>
      <c r="U11" s="4"/>
      <c r="V11" s="4"/>
      <c r="W11" s="4"/>
      <c r="X11" s="4"/>
      <c r="Y11" s="4"/>
      <c r="Z11" s="4"/>
    </row>
    <row r="12" spans="1:26" ht="23.25" customHeight="1" x14ac:dyDescent="0.2">
      <c r="A12" s="20" t="s">
        <v>61</v>
      </c>
      <c r="B12" s="20">
        <v>5</v>
      </c>
      <c r="C12" s="20" t="s">
        <v>11</v>
      </c>
      <c r="D12" s="20" t="s">
        <v>37</v>
      </c>
      <c r="E12" s="20" t="s">
        <v>36</v>
      </c>
      <c r="F12" s="28">
        <v>20</v>
      </c>
      <c r="G12" s="30">
        <v>0</v>
      </c>
      <c r="H12" s="30">
        <v>1</v>
      </c>
      <c r="I12" s="20">
        <v>0</v>
      </c>
      <c r="J12" s="20">
        <v>1</v>
      </c>
      <c r="K12" s="20">
        <v>0</v>
      </c>
      <c r="L12" s="20">
        <v>0</v>
      </c>
      <c r="M12" s="20">
        <v>0</v>
      </c>
      <c r="N12" s="20">
        <v>0</v>
      </c>
      <c r="O12" s="20">
        <v>0</v>
      </c>
      <c r="P12" s="21">
        <v>0</v>
      </c>
      <c r="Q12" s="27">
        <f t="shared" si="0"/>
        <v>2</v>
      </c>
      <c r="R12" s="4"/>
      <c r="S12" s="4"/>
      <c r="T12" s="4"/>
      <c r="U12" s="4"/>
      <c r="V12" s="4"/>
      <c r="W12" s="4"/>
      <c r="X12" s="4"/>
      <c r="Y12" s="4"/>
      <c r="Z12" s="4"/>
    </row>
    <row r="13" spans="1:26" ht="23.25" customHeight="1" x14ac:dyDescent="0.2">
      <c r="A13" s="20" t="s">
        <v>61</v>
      </c>
      <c r="B13" s="20">
        <v>6</v>
      </c>
      <c r="C13" s="20" t="s">
        <v>11</v>
      </c>
      <c r="D13" s="20" t="s">
        <v>35</v>
      </c>
      <c r="E13" s="20" t="s">
        <v>34</v>
      </c>
      <c r="F13" s="28">
        <v>25</v>
      </c>
      <c r="G13" s="30">
        <v>1</v>
      </c>
      <c r="H13" s="30">
        <v>1</v>
      </c>
      <c r="I13" s="20">
        <v>0</v>
      </c>
      <c r="J13" s="20">
        <v>0</v>
      </c>
      <c r="K13" s="20">
        <v>0</v>
      </c>
      <c r="L13" s="20">
        <v>0</v>
      </c>
      <c r="M13" s="20">
        <v>0</v>
      </c>
      <c r="N13" s="20">
        <v>0</v>
      </c>
      <c r="O13" s="20">
        <v>0</v>
      </c>
      <c r="P13" s="21">
        <v>0</v>
      </c>
      <c r="Q13" s="27">
        <f t="shared" si="0"/>
        <v>2</v>
      </c>
      <c r="R13" s="4"/>
      <c r="S13" s="4"/>
      <c r="T13" s="4"/>
      <c r="U13" s="4"/>
      <c r="V13" s="4"/>
      <c r="W13" s="4"/>
      <c r="X13" s="4"/>
      <c r="Y13" s="4"/>
      <c r="Z13" s="4"/>
    </row>
    <row r="14" spans="1:26" ht="23.25" customHeight="1" x14ac:dyDescent="0.2">
      <c r="A14" s="20" t="s">
        <v>61</v>
      </c>
      <c r="B14" s="20">
        <v>7</v>
      </c>
      <c r="C14" s="20" t="s">
        <v>11</v>
      </c>
      <c r="D14" s="20" t="s">
        <v>33</v>
      </c>
      <c r="E14" s="20" t="s">
        <v>32</v>
      </c>
      <c r="F14" s="28">
        <v>27</v>
      </c>
      <c r="G14" s="30">
        <v>1</v>
      </c>
      <c r="H14" s="30">
        <v>1</v>
      </c>
      <c r="I14" s="20">
        <v>1</v>
      </c>
      <c r="J14" s="20">
        <v>0</v>
      </c>
      <c r="K14" s="20">
        <v>0</v>
      </c>
      <c r="L14" s="20">
        <v>0</v>
      </c>
      <c r="M14" s="20">
        <v>0</v>
      </c>
      <c r="N14" s="20">
        <v>0</v>
      </c>
      <c r="O14" s="20">
        <v>0</v>
      </c>
      <c r="P14" s="21">
        <v>0</v>
      </c>
      <c r="Q14" s="27">
        <f t="shared" si="0"/>
        <v>3</v>
      </c>
      <c r="R14" s="4"/>
      <c r="S14" s="4"/>
      <c r="T14" s="4"/>
      <c r="U14" s="4"/>
      <c r="V14" s="4"/>
      <c r="W14" s="4"/>
      <c r="X14" s="4"/>
      <c r="Y14" s="4"/>
      <c r="Z14" s="4"/>
    </row>
    <row r="15" spans="1:26" ht="24" customHeight="1" x14ac:dyDescent="0.2">
      <c r="A15" s="20" t="s">
        <v>61</v>
      </c>
      <c r="B15" s="20">
        <v>8</v>
      </c>
      <c r="C15" s="20" t="s">
        <v>11</v>
      </c>
      <c r="D15" s="20" t="s">
        <v>31</v>
      </c>
      <c r="E15" s="20" t="s">
        <v>30</v>
      </c>
      <c r="F15" s="28">
        <v>30</v>
      </c>
      <c r="G15" s="30">
        <v>1</v>
      </c>
      <c r="H15" s="30">
        <v>2</v>
      </c>
      <c r="I15" s="20">
        <v>0</v>
      </c>
      <c r="J15" s="20">
        <v>0</v>
      </c>
      <c r="K15" s="20">
        <v>0</v>
      </c>
      <c r="L15" s="20">
        <v>0</v>
      </c>
      <c r="M15" s="20">
        <v>0</v>
      </c>
      <c r="N15" s="20">
        <v>0</v>
      </c>
      <c r="O15" s="20">
        <v>0</v>
      </c>
      <c r="P15" s="21">
        <v>0</v>
      </c>
      <c r="Q15" s="27">
        <f t="shared" si="0"/>
        <v>3</v>
      </c>
      <c r="R15" s="4"/>
      <c r="S15" s="4"/>
      <c r="T15" s="4"/>
      <c r="U15" s="4"/>
      <c r="V15" s="4"/>
      <c r="W15" s="4"/>
      <c r="X15" s="4"/>
      <c r="Y15" s="4"/>
      <c r="Z15" s="4"/>
    </row>
    <row r="16" spans="1:26" ht="23.25" customHeight="1" x14ac:dyDescent="0.2">
      <c r="A16" s="20" t="s">
        <v>61</v>
      </c>
      <c r="B16" s="20">
        <v>9</v>
      </c>
      <c r="C16" s="20" t="s">
        <v>11</v>
      </c>
      <c r="D16" s="20" t="s">
        <v>29</v>
      </c>
      <c r="E16" s="20" t="s">
        <v>28</v>
      </c>
      <c r="F16" s="28">
        <v>19</v>
      </c>
      <c r="G16" s="30">
        <v>0</v>
      </c>
      <c r="H16" s="30">
        <v>2</v>
      </c>
      <c r="I16" s="20">
        <v>0</v>
      </c>
      <c r="J16" s="20">
        <v>0</v>
      </c>
      <c r="K16" s="20">
        <v>0</v>
      </c>
      <c r="L16" s="20">
        <v>0</v>
      </c>
      <c r="M16" s="20">
        <v>0</v>
      </c>
      <c r="N16" s="20">
        <v>0</v>
      </c>
      <c r="O16" s="20">
        <v>0</v>
      </c>
      <c r="P16" s="21">
        <v>0</v>
      </c>
      <c r="Q16" s="27">
        <f t="shared" si="0"/>
        <v>2</v>
      </c>
      <c r="R16" s="4"/>
      <c r="S16" s="4"/>
      <c r="T16" s="4"/>
      <c r="U16" s="4"/>
      <c r="V16" s="4"/>
      <c r="W16" s="4"/>
      <c r="X16" s="4"/>
      <c r="Y16" s="4"/>
      <c r="Z16" s="4"/>
    </row>
    <row r="17" spans="1:26" ht="23.25" customHeight="1" x14ac:dyDescent="0.2">
      <c r="A17" s="20" t="s">
        <v>61</v>
      </c>
      <c r="B17" s="20">
        <v>10</v>
      </c>
      <c r="C17" s="20" t="s">
        <v>11</v>
      </c>
      <c r="D17" s="33" t="s">
        <v>27</v>
      </c>
      <c r="E17" s="33" t="s">
        <v>26</v>
      </c>
      <c r="F17" s="28">
        <v>20</v>
      </c>
      <c r="G17" s="30">
        <v>1</v>
      </c>
      <c r="H17" s="30">
        <v>1</v>
      </c>
      <c r="I17" s="20">
        <v>0</v>
      </c>
      <c r="J17" s="20">
        <v>0</v>
      </c>
      <c r="K17" s="20">
        <v>0</v>
      </c>
      <c r="L17" s="20">
        <v>0</v>
      </c>
      <c r="M17" s="20">
        <v>0</v>
      </c>
      <c r="N17" s="20">
        <v>0</v>
      </c>
      <c r="O17" s="20">
        <v>0</v>
      </c>
      <c r="P17" s="21">
        <v>0</v>
      </c>
      <c r="Q17" s="27">
        <f t="shared" si="0"/>
        <v>2</v>
      </c>
      <c r="R17" s="4"/>
      <c r="S17" s="4"/>
      <c r="T17" s="4"/>
      <c r="U17" s="4"/>
      <c r="V17" s="4"/>
      <c r="W17" s="4"/>
      <c r="X17" s="4"/>
      <c r="Y17" s="4"/>
      <c r="Z17" s="4"/>
    </row>
    <row r="18" spans="1:26" ht="23.25" customHeight="1" x14ac:dyDescent="0.2">
      <c r="A18" s="20" t="s">
        <v>61</v>
      </c>
      <c r="B18" s="20">
        <v>11</v>
      </c>
      <c r="C18" s="20" t="s">
        <v>11</v>
      </c>
      <c r="D18" s="33" t="s">
        <v>25</v>
      </c>
      <c r="E18" s="33" t="s">
        <v>24</v>
      </c>
      <c r="F18" s="28">
        <v>20</v>
      </c>
      <c r="G18" s="30">
        <v>1</v>
      </c>
      <c r="H18" s="30">
        <v>1</v>
      </c>
      <c r="I18" s="20">
        <v>0</v>
      </c>
      <c r="J18" s="20">
        <v>0</v>
      </c>
      <c r="K18" s="20">
        <v>0</v>
      </c>
      <c r="L18" s="20">
        <v>0</v>
      </c>
      <c r="M18" s="20">
        <v>0</v>
      </c>
      <c r="N18" s="20">
        <v>0</v>
      </c>
      <c r="O18" s="20">
        <v>0</v>
      </c>
      <c r="P18" s="21">
        <v>0</v>
      </c>
      <c r="Q18" s="27">
        <f t="shared" si="0"/>
        <v>2</v>
      </c>
      <c r="R18" s="4"/>
      <c r="S18" s="4"/>
      <c r="T18" s="4"/>
      <c r="U18" s="4"/>
      <c r="V18" s="4"/>
      <c r="W18" s="4"/>
      <c r="X18" s="4"/>
      <c r="Y18" s="4"/>
      <c r="Z18" s="4"/>
    </row>
    <row r="19" spans="1:26" ht="23.25" customHeight="1" x14ac:dyDescent="0.2">
      <c r="A19" s="20" t="s">
        <v>61</v>
      </c>
      <c r="B19" s="20">
        <v>12</v>
      </c>
      <c r="C19" s="20" t="s">
        <v>11</v>
      </c>
      <c r="D19" s="33" t="s">
        <v>23</v>
      </c>
      <c r="E19" s="33" t="s">
        <v>23</v>
      </c>
      <c r="F19" s="28">
        <v>28</v>
      </c>
      <c r="G19" s="30">
        <v>2</v>
      </c>
      <c r="H19" s="30">
        <v>0</v>
      </c>
      <c r="I19" s="20">
        <v>0</v>
      </c>
      <c r="J19" s="20">
        <v>0</v>
      </c>
      <c r="K19" s="20">
        <v>0</v>
      </c>
      <c r="L19" s="20">
        <v>0</v>
      </c>
      <c r="M19" s="20">
        <v>0</v>
      </c>
      <c r="N19" s="20">
        <v>0</v>
      </c>
      <c r="O19" s="20">
        <v>0</v>
      </c>
      <c r="P19" s="21">
        <v>0</v>
      </c>
      <c r="Q19" s="27">
        <f t="shared" si="0"/>
        <v>2</v>
      </c>
      <c r="R19" s="4"/>
      <c r="S19" s="4"/>
      <c r="T19" s="4"/>
      <c r="U19" s="4"/>
      <c r="V19" s="4"/>
      <c r="W19" s="4"/>
      <c r="X19" s="4"/>
      <c r="Y19" s="4"/>
      <c r="Z19" s="4"/>
    </row>
    <row r="20" spans="1:26" ht="23.25" customHeight="1" x14ac:dyDescent="0.2">
      <c r="A20" s="20" t="s">
        <v>61</v>
      </c>
      <c r="B20" s="20">
        <v>13</v>
      </c>
      <c r="C20" s="20" t="s">
        <v>11</v>
      </c>
      <c r="D20" s="33" t="s">
        <v>22</v>
      </c>
      <c r="E20" s="33" t="s">
        <v>22</v>
      </c>
      <c r="F20" s="28">
        <v>20</v>
      </c>
      <c r="G20" s="30">
        <v>1</v>
      </c>
      <c r="H20" s="30">
        <v>1</v>
      </c>
      <c r="I20" s="20">
        <v>0</v>
      </c>
      <c r="J20" s="20">
        <v>0</v>
      </c>
      <c r="K20" s="20">
        <v>0</v>
      </c>
      <c r="L20" s="20">
        <v>0</v>
      </c>
      <c r="M20" s="20">
        <v>0</v>
      </c>
      <c r="N20" s="20">
        <v>0</v>
      </c>
      <c r="O20" s="20">
        <v>0</v>
      </c>
      <c r="P20" s="21">
        <v>0</v>
      </c>
      <c r="Q20" s="27">
        <f t="shared" si="0"/>
        <v>2</v>
      </c>
      <c r="R20" s="4"/>
      <c r="S20" s="4"/>
      <c r="T20" s="4"/>
      <c r="U20" s="4"/>
      <c r="V20" s="4"/>
      <c r="W20" s="4"/>
      <c r="X20" s="4"/>
      <c r="Y20" s="4"/>
      <c r="Z20" s="4"/>
    </row>
    <row r="21" spans="1:26" ht="24" customHeight="1" x14ac:dyDescent="0.2">
      <c r="A21" s="20" t="s">
        <v>61</v>
      </c>
      <c r="B21" s="20">
        <v>14</v>
      </c>
      <c r="C21" s="20" t="s">
        <v>11</v>
      </c>
      <c r="D21" s="20" t="s">
        <v>21</v>
      </c>
      <c r="E21" s="20" t="s">
        <v>20</v>
      </c>
      <c r="F21" s="28">
        <v>26</v>
      </c>
      <c r="G21" s="30">
        <v>0</v>
      </c>
      <c r="H21" s="30">
        <v>4</v>
      </c>
      <c r="I21" s="20">
        <v>0</v>
      </c>
      <c r="J21" s="20">
        <v>0</v>
      </c>
      <c r="K21" s="20">
        <v>0</v>
      </c>
      <c r="L21" s="20">
        <v>0</v>
      </c>
      <c r="M21" s="20">
        <v>0</v>
      </c>
      <c r="N21" s="20">
        <v>0</v>
      </c>
      <c r="O21" s="20">
        <v>0</v>
      </c>
      <c r="P21" s="21">
        <v>0</v>
      </c>
      <c r="Q21" s="27">
        <f t="shared" si="0"/>
        <v>4</v>
      </c>
      <c r="R21" s="4"/>
      <c r="S21" s="4"/>
      <c r="T21" s="4"/>
      <c r="U21" s="4"/>
      <c r="V21" s="4"/>
      <c r="W21" s="4"/>
      <c r="X21" s="4"/>
      <c r="Y21" s="4"/>
      <c r="Z21" s="4"/>
    </row>
    <row r="22" spans="1:26" ht="23.25" customHeight="1" x14ac:dyDescent="0.2">
      <c r="A22" s="20" t="s">
        <v>61</v>
      </c>
      <c r="B22" s="20">
        <v>15</v>
      </c>
      <c r="C22" s="20" t="s">
        <v>11</v>
      </c>
      <c r="D22" s="20" t="s">
        <v>19</v>
      </c>
      <c r="E22" s="20" t="s">
        <v>18</v>
      </c>
      <c r="F22" s="28">
        <v>30</v>
      </c>
      <c r="G22" s="30">
        <v>0</v>
      </c>
      <c r="H22" s="30">
        <v>1</v>
      </c>
      <c r="I22" s="30">
        <v>2</v>
      </c>
      <c r="J22" s="30">
        <v>0</v>
      </c>
      <c r="K22" s="30">
        <v>0</v>
      </c>
      <c r="L22" s="30">
        <v>0</v>
      </c>
      <c r="M22" s="30">
        <v>0</v>
      </c>
      <c r="N22" s="30">
        <v>0</v>
      </c>
      <c r="O22" s="30">
        <v>0</v>
      </c>
      <c r="P22" s="29">
        <v>0</v>
      </c>
      <c r="Q22" s="27">
        <f t="shared" si="0"/>
        <v>3</v>
      </c>
      <c r="R22" s="4"/>
      <c r="S22" s="4"/>
      <c r="T22" s="4"/>
      <c r="U22" s="4"/>
      <c r="V22" s="4"/>
      <c r="W22" s="4"/>
      <c r="X22" s="4"/>
      <c r="Y22" s="4"/>
      <c r="Z22" s="4"/>
    </row>
    <row r="23" spans="1:26" ht="23.25" customHeight="1" x14ac:dyDescent="0.2">
      <c r="A23" s="20" t="s">
        <v>61</v>
      </c>
      <c r="B23" s="20">
        <v>16</v>
      </c>
      <c r="C23" s="20" t="s">
        <v>11</v>
      </c>
      <c r="D23" s="20" t="s">
        <v>17</v>
      </c>
      <c r="E23" s="20" t="s">
        <v>16</v>
      </c>
      <c r="F23" s="28">
        <v>24</v>
      </c>
      <c r="G23" s="30">
        <v>0</v>
      </c>
      <c r="H23" s="30">
        <v>3</v>
      </c>
      <c r="I23" s="20">
        <v>0</v>
      </c>
      <c r="J23" s="20">
        <v>0</v>
      </c>
      <c r="K23" s="20">
        <v>0</v>
      </c>
      <c r="L23" s="20">
        <v>0</v>
      </c>
      <c r="M23" s="20">
        <v>0</v>
      </c>
      <c r="N23" s="20">
        <v>0</v>
      </c>
      <c r="O23" s="20">
        <v>0</v>
      </c>
      <c r="P23" s="21">
        <v>0</v>
      </c>
      <c r="Q23" s="27">
        <f t="shared" si="0"/>
        <v>3</v>
      </c>
      <c r="R23" s="4"/>
      <c r="S23" s="4"/>
      <c r="T23" s="4"/>
      <c r="U23" s="4"/>
      <c r="V23" s="4"/>
      <c r="W23" s="4"/>
      <c r="X23" s="4"/>
      <c r="Y23" s="4"/>
      <c r="Z23" s="4"/>
    </row>
    <row r="24" spans="1:26" ht="23.25" customHeight="1" x14ac:dyDescent="0.2">
      <c r="A24" s="20" t="s">
        <v>61</v>
      </c>
      <c r="B24" s="20">
        <v>17</v>
      </c>
      <c r="C24" s="20" t="s">
        <v>11</v>
      </c>
      <c r="D24" s="20" t="s">
        <v>15</v>
      </c>
      <c r="E24" s="20" t="s">
        <v>15</v>
      </c>
      <c r="F24" s="28">
        <v>21</v>
      </c>
      <c r="G24" s="30">
        <v>2</v>
      </c>
      <c r="H24" s="30">
        <v>1</v>
      </c>
      <c r="I24" s="30">
        <v>0</v>
      </c>
      <c r="J24" s="30">
        <v>0</v>
      </c>
      <c r="K24" s="30">
        <v>0</v>
      </c>
      <c r="L24" s="30">
        <v>0</v>
      </c>
      <c r="M24" s="30">
        <v>0</v>
      </c>
      <c r="N24" s="30">
        <v>0</v>
      </c>
      <c r="O24" s="30">
        <v>0</v>
      </c>
      <c r="P24" s="29">
        <v>0</v>
      </c>
      <c r="Q24" s="27">
        <f t="shared" si="0"/>
        <v>3</v>
      </c>
      <c r="R24" s="4"/>
      <c r="S24" s="4"/>
      <c r="T24" s="4"/>
      <c r="U24" s="4"/>
      <c r="V24" s="4"/>
      <c r="W24" s="4"/>
      <c r="X24" s="4"/>
      <c r="Y24" s="4"/>
      <c r="Z24" s="4"/>
    </row>
    <row r="25" spans="1:26" ht="23.25" customHeight="1" x14ac:dyDescent="0.2">
      <c r="A25" s="20" t="s">
        <v>61</v>
      </c>
      <c r="B25" s="20">
        <v>18</v>
      </c>
      <c r="C25" s="20" t="s">
        <v>11</v>
      </c>
      <c r="D25" s="20" t="s">
        <v>14</v>
      </c>
      <c r="E25" s="20" t="s">
        <v>13</v>
      </c>
      <c r="F25" s="28">
        <v>20</v>
      </c>
      <c r="G25" s="30">
        <v>0</v>
      </c>
      <c r="H25" s="30">
        <v>0</v>
      </c>
      <c r="I25" s="30">
        <v>0</v>
      </c>
      <c r="J25" s="30">
        <v>0</v>
      </c>
      <c r="K25" s="30">
        <v>0</v>
      </c>
      <c r="L25" s="30">
        <v>0</v>
      </c>
      <c r="M25" s="30">
        <v>0</v>
      </c>
      <c r="N25" s="30">
        <v>0</v>
      </c>
      <c r="O25" s="30">
        <v>0</v>
      </c>
      <c r="P25" s="29">
        <v>0</v>
      </c>
      <c r="Q25" s="27">
        <f t="shared" si="0"/>
        <v>0</v>
      </c>
      <c r="R25" s="4"/>
      <c r="S25" s="4"/>
      <c r="T25" s="4"/>
      <c r="U25" s="4"/>
      <c r="V25" s="4"/>
      <c r="W25" s="4"/>
      <c r="X25" s="4"/>
      <c r="Y25" s="4"/>
      <c r="Z25" s="4"/>
    </row>
    <row r="26" spans="1:26" ht="23.25" customHeight="1" x14ac:dyDescent="0.2">
      <c r="A26" s="20" t="s">
        <v>61</v>
      </c>
      <c r="B26" s="20">
        <v>19</v>
      </c>
      <c r="C26" s="20" t="s">
        <v>11</v>
      </c>
      <c r="D26" s="20" t="s">
        <v>10</v>
      </c>
      <c r="E26" s="20" t="s">
        <v>9</v>
      </c>
      <c r="F26" s="28">
        <v>22</v>
      </c>
      <c r="G26" s="34">
        <v>0</v>
      </c>
      <c r="H26" s="34">
        <v>0</v>
      </c>
      <c r="I26" s="19">
        <v>0</v>
      </c>
      <c r="J26" s="19">
        <v>2</v>
      </c>
      <c r="K26" s="19">
        <v>0</v>
      </c>
      <c r="L26" s="19">
        <v>0</v>
      </c>
      <c r="M26" s="19">
        <v>0</v>
      </c>
      <c r="N26" s="19">
        <v>0</v>
      </c>
      <c r="O26" s="19">
        <v>0</v>
      </c>
      <c r="P26" s="18">
        <v>0</v>
      </c>
      <c r="Q26" s="27">
        <f t="shared" si="0"/>
        <v>2</v>
      </c>
      <c r="R26" s="4"/>
      <c r="S26" s="4"/>
      <c r="T26" s="4"/>
      <c r="U26" s="4"/>
      <c r="V26" s="4"/>
      <c r="W26" s="4"/>
      <c r="X26" s="4"/>
      <c r="Y26" s="4"/>
      <c r="Z26" s="4"/>
    </row>
    <row r="27" spans="1:26" ht="23.25" customHeight="1" x14ac:dyDescent="0.2">
      <c r="A27" s="64"/>
      <c r="B27" s="64"/>
      <c r="C27" s="57"/>
      <c r="D27" s="65"/>
      <c r="E27" s="16" t="s">
        <v>3</v>
      </c>
      <c r="F27" s="26">
        <f t="shared" ref="F27:Q27" si="1">SUM(F8:F26)</f>
        <v>478</v>
      </c>
      <c r="G27" s="26">
        <f t="shared" si="1"/>
        <v>15</v>
      </c>
      <c r="H27" s="26">
        <f t="shared" si="1"/>
        <v>22</v>
      </c>
      <c r="I27" s="26">
        <f t="shared" si="1"/>
        <v>4</v>
      </c>
      <c r="J27" s="26">
        <f t="shared" si="1"/>
        <v>5</v>
      </c>
      <c r="K27" s="26">
        <f t="shared" si="1"/>
        <v>0</v>
      </c>
      <c r="L27" s="26">
        <f t="shared" si="1"/>
        <v>0</v>
      </c>
      <c r="M27" s="26">
        <f t="shared" si="1"/>
        <v>0</v>
      </c>
      <c r="N27" s="26">
        <f t="shared" si="1"/>
        <v>0</v>
      </c>
      <c r="O27" s="26">
        <f t="shared" si="1"/>
        <v>0</v>
      </c>
      <c r="P27" s="26">
        <f t="shared" si="1"/>
        <v>0</v>
      </c>
      <c r="Q27" s="26">
        <f t="shared" si="1"/>
        <v>46</v>
      </c>
      <c r="R27" s="4"/>
      <c r="S27" s="4"/>
      <c r="T27" s="4"/>
      <c r="U27" s="4"/>
      <c r="V27" s="4"/>
      <c r="W27" s="4"/>
      <c r="X27" s="4"/>
      <c r="Y27" s="4"/>
      <c r="Z27" s="4"/>
    </row>
    <row r="28" spans="1:26" ht="48"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t="s">
        <v>64</v>
      </c>
      <c r="C30" s="68" t="s">
        <v>11</v>
      </c>
      <c r="D30" s="61"/>
      <c r="E30" s="60">
        <v>18</v>
      </c>
      <c r="F30" s="61"/>
      <c r="G30" s="8">
        <f>SUM(G27,I27,K27,M27,O27)</f>
        <v>19</v>
      </c>
      <c r="H30" s="8">
        <f>SUM(H27,J27,L27,N27,P27)</f>
        <v>27</v>
      </c>
      <c r="I30" s="60">
        <f>SUM(Q8:Q26)</f>
        <v>46</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89.25" customHeight="1" x14ac:dyDescent="0.2">
      <c r="A32" s="67" t="s">
        <v>68</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3:Q33"/>
    <mergeCell ref="A34:Q34"/>
    <mergeCell ref="C5:C7"/>
    <mergeCell ref="D6:D7"/>
    <mergeCell ref="A27:A30"/>
    <mergeCell ref="B27:D27"/>
    <mergeCell ref="B28:H28"/>
    <mergeCell ref="E29:F29"/>
    <mergeCell ref="E30:F30"/>
    <mergeCell ref="G5:P5"/>
    <mergeCell ref="E6:E7"/>
    <mergeCell ref="F6:F7"/>
    <mergeCell ref="G6:H6"/>
    <mergeCell ref="I6:J6"/>
    <mergeCell ref="K6:L6"/>
    <mergeCell ref="A1:Q1"/>
    <mergeCell ref="A3:Q3"/>
    <mergeCell ref="A4:Q4"/>
    <mergeCell ref="A5:A7"/>
    <mergeCell ref="A32:Q32"/>
    <mergeCell ref="C29:D29"/>
    <mergeCell ref="C30:D30"/>
    <mergeCell ref="I29:J29"/>
    <mergeCell ref="I30:J30"/>
    <mergeCell ref="A31:Q31"/>
    <mergeCell ref="M6:N6"/>
    <mergeCell ref="A2:Q2"/>
    <mergeCell ref="B5:B7"/>
    <mergeCell ref="Q5:Q7"/>
    <mergeCell ref="O6:P6"/>
    <mergeCell ref="D5:F5"/>
  </mergeCells>
  <printOptions horizontalCentered="1"/>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Z1000"/>
  <sheetViews>
    <sheetView showGridLines="0" topLeftCell="A16"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36" t="s">
        <v>63</v>
      </c>
      <c r="B2" s="36"/>
      <c r="C2" s="36"/>
      <c r="D2" s="36"/>
      <c r="E2" s="36"/>
      <c r="F2" s="36"/>
      <c r="G2" s="36"/>
      <c r="H2" s="36"/>
      <c r="I2" s="36"/>
      <c r="J2" s="36"/>
      <c r="K2" s="36"/>
      <c r="L2" s="36"/>
      <c r="M2" s="36"/>
      <c r="N2" s="36"/>
      <c r="O2" s="36"/>
      <c r="P2" s="36"/>
      <c r="Q2" s="36"/>
      <c r="R2" s="25"/>
      <c r="S2" s="25"/>
      <c r="T2" s="25"/>
      <c r="U2" s="25"/>
      <c r="V2" s="25"/>
      <c r="W2" s="25"/>
      <c r="X2" s="25"/>
      <c r="Y2" s="25"/>
      <c r="Z2" s="25"/>
    </row>
    <row r="3" spans="1:26" ht="68.25" customHeight="1" x14ac:dyDescent="0.35">
      <c r="A3" s="39" t="s">
        <v>62</v>
      </c>
      <c r="B3" s="38"/>
      <c r="C3" s="38"/>
      <c r="D3" s="38"/>
      <c r="E3" s="38"/>
      <c r="F3" s="38"/>
      <c r="G3" s="38"/>
      <c r="H3" s="38"/>
      <c r="I3" s="38"/>
      <c r="J3" s="38"/>
      <c r="K3" s="38"/>
      <c r="L3" s="38"/>
      <c r="M3" s="38"/>
      <c r="N3" s="38"/>
      <c r="O3" s="38"/>
      <c r="P3" s="38"/>
      <c r="Q3" s="38"/>
      <c r="R3" s="24"/>
      <c r="S3" s="24"/>
      <c r="T3" s="24"/>
      <c r="U3" s="24"/>
      <c r="V3" s="24"/>
      <c r="W3" s="24"/>
      <c r="X3" s="24"/>
      <c r="Y3" s="24"/>
      <c r="Z3" s="24"/>
    </row>
    <row r="4" spans="1:26" ht="8.25"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60</v>
      </c>
      <c r="B8" s="20">
        <v>1</v>
      </c>
      <c r="C8" s="20" t="s">
        <v>11</v>
      </c>
      <c r="D8" s="20" t="s">
        <v>43</v>
      </c>
      <c r="E8" s="20" t="s">
        <v>42</v>
      </c>
      <c r="F8" s="28">
        <v>38</v>
      </c>
      <c r="G8" s="20">
        <v>3</v>
      </c>
      <c r="H8" s="20">
        <v>1</v>
      </c>
      <c r="I8" s="20">
        <v>0</v>
      </c>
      <c r="J8" s="20">
        <v>0</v>
      </c>
      <c r="K8" s="20">
        <v>0</v>
      </c>
      <c r="L8" s="20">
        <v>0</v>
      </c>
      <c r="M8" s="20">
        <v>0</v>
      </c>
      <c r="N8" s="20">
        <v>0</v>
      </c>
      <c r="O8" s="20">
        <v>0</v>
      </c>
      <c r="P8" s="21">
        <v>0</v>
      </c>
      <c r="Q8" s="27">
        <f t="shared" ref="Q8:Q26" si="0">SUM(G8:P8)</f>
        <v>4</v>
      </c>
      <c r="R8" s="4"/>
      <c r="S8" s="4"/>
      <c r="T8" s="4"/>
      <c r="U8" s="4"/>
      <c r="V8" s="4"/>
      <c r="W8" s="4"/>
      <c r="X8" s="4"/>
      <c r="Y8" s="4"/>
      <c r="Z8" s="4"/>
    </row>
    <row r="9" spans="1:26" ht="23.25" customHeight="1" x14ac:dyDescent="0.2">
      <c r="A9" s="20" t="s">
        <v>60</v>
      </c>
      <c r="B9" s="20">
        <v>2</v>
      </c>
      <c r="C9" s="20" t="s">
        <v>11</v>
      </c>
      <c r="D9" s="20" t="s">
        <v>40</v>
      </c>
      <c r="E9" s="20" t="s">
        <v>40</v>
      </c>
      <c r="F9" s="28">
        <v>20</v>
      </c>
      <c r="G9" s="20">
        <v>1</v>
      </c>
      <c r="H9" s="20">
        <v>1</v>
      </c>
      <c r="I9" s="20">
        <v>0</v>
      </c>
      <c r="J9" s="20">
        <v>0</v>
      </c>
      <c r="K9" s="20">
        <v>0</v>
      </c>
      <c r="L9" s="20">
        <v>0</v>
      </c>
      <c r="M9" s="20">
        <v>0</v>
      </c>
      <c r="N9" s="20">
        <v>0</v>
      </c>
      <c r="O9" s="20">
        <v>0</v>
      </c>
      <c r="P9" s="21">
        <v>0</v>
      </c>
      <c r="Q9" s="27">
        <f t="shared" si="0"/>
        <v>2</v>
      </c>
      <c r="R9" s="4"/>
      <c r="S9" s="4"/>
      <c r="T9" s="4"/>
      <c r="U9" s="4"/>
      <c r="V9" s="4"/>
      <c r="W9" s="4"/>
      <c r="X9" s="4"/>
      <c r="Y9" s="4"/>
      <c r="Z9" s="4"/>
    </row>
    <row r="10" spans="1:26" ht="23.25" customHeight="1" x14ac:dyDescent="0.2">
      <c r="A10" s="20" t="s">
        <v>60</v>
      </c>
      <c r="B10" s="20">
        <v>3</v>
      </c>
      <c r="C10" s="20" t="s">
        <v>11</v>
      </c>
      <c r="D10" s="20" t="s">
        <v>41</v>
      </c>
      <c r="E10" s="20" t="s">
        <v>40</v>
      </c>
      <c r="F10" s="28">
        <v>20</v>
      </c>
      <c r="G10" s="20">
        <v>0</v>
      </c>
      <c r="H10" s="20">
        <v>2</v>
      </c>
      <c r="I10" s="20">
        <v>0</v>
      </c>
      <c r="J10" s="20">
        <v>0</v>
      </c>
      <c r="K10" s="20">
        <v>0</v>
      </c>
      <c r="L10" s="20">
        <v>0</v>
      </c>
      <c r="M10" s="20">
        <v>0</v>
      </c>
      <c r="N10" s="20">
        <v>0</v>
      </c>
      <c r="O10" s="20">
        <v>0</v>
      </c>
      <c r="P10" s="21">
        <v>0</v>
      </c>
      <c r="Q10" s="27">
        <f t="shared" si="0"/>
        <v>2</v>
      </c>
      <c r="R10" s="4"/>
      <c r="S10" s="4"/>
      <c r="T10" s="4"/>
      <c r="U10" s="4"/>
      <c r="V10" s="4"/>
      <c r="W10" s="4"/>
      <c r="X10" s="4"/>
      <c r="Y10" s="4"/>
      <c r="Z10" s="4"/>
    </row>
    <row r="11" spans="1:26" ht="23.25" customHeight="1" x14ac:dyDescent="0.2">
      <c r="A11" s="20" t="s">
        <v>60</v>
      </c>
      <c r="B11" s="20">
        <v>4</v>
      </c>
      <c r="C11" s="20" t="s">
        <v>11</v>
      </c>
      <c r="D11" s="20" t="s">
        <v>39</v>
      </c>
      <c r="E11" s="20" t="s">
        <v>38</v>
      </c>
      <c r="F11" s="28">
        <v>20</v>
      </c>
      <c r="G11" s="20">
        <v>2</v>
      </c>
      <c r="H11" s="20">
        <v>2</v>
      </c>
      <c r="I11" s="20">
        <v>1</v>
      </c>
      <c r="J11" s="20">
        <v>1</v>
      </c>
      <c r="K11" s="20">
        <v>0</v>
      </c>
      <c r="L11" s="20">
        <v>0</v>
      </c>
      <c r="M11" s="20">
        <v>0</v>
      </c>
      <c r="N11" s="20">
        <v>0</v>
      </c>
      <c r="O11" s="20">
        <v>0</v>
      </c>
      <c r="P11" s="21">
        <v>0</v>
      </c>
      <c r="Q11" s="27">
        <f t="shared" si="0"/>
        <v>6</v>
      </c>
      <c r="R11" s="4"/>
      <c r="S11" s="4"/>
      <c r="T11" s="4"/>
      <c r="U11" s="4"/>
      <c r="V11" s="4"/>
      <c r="W11" s="4"/>
      <c r="X11" s="4"/>
      <c r="Y11" s="4"/>
      <c r="Z11" s="4"/>
    </row>
    <row r="12" spans="1:26" ht="23.25" customHeight="1" x14ac:dyDescent="0.2">
      <c r="A12" s="20" t="s">
        <v>60</v>
      </c>
      <c r="B12" s="20">
        <v>5</v>
      </c>
      <c r="C12" s="20" t="s">
        <v>11</v>
      </c>
      <c r="D12" s="20" t="s">
        <v>37</v>
      </c>
      <c r="E12" s="20" t="s">
        <v>36</v>
      </c>
      <c r="F12" s="28">
        <v>20</v>
      </c>
      <c r="G12" s="20">
        <v>0</v>
      </c>
      <c r="H12" s="20">
        <v>0</v>
      </c>
      <c r="I12" s="20">
        <v>1</v>
      </c>
      <c r="J12" s="20">
        <v>1</v>
      </c>
      <c r="K12" s="20">
        <v>0</v>
      </c>
      <c r="L12" s="20">
        <v>0</v>
      </c>
      <c r="M12" s="20">
        <v>0</v>
      </c>
      <c r="N12" s="20">
        <v>0</v>
      </c>
      <c r="O12" s="20">
        <v>0</v>
      </c>
      <c r="P12" s="21">
        <v>0</v>
      </c>
      <c r="Q12" s="27">
        <f t="shared" si="0"/>
        <v>2</v>
      </c>
      <c r="R12" s="4"/>
      <c r="S12" s="4"/>
      <c r="T12" s="4"/>
      <c r="U12" s="4"/>
      <c r="V12" s="4"/>
      <c r="W12" s="4"/>
      <c r="X12" s="4"/>
      <c r="Y12" s="4"/>
      <c r="Z12" s="4"/>
    </row>
    <row r="13" spans="1:26" ht="23.25" customHeight="1" x14ac:dyDescent="0.2">
      <c r="A13" s="20" t="s">
        <v>60</v>
      </c>
      <c r="B13" s="20">
        <v>6</v>
      </c>
      <c r="C13" s="20" t="s">
        <v>11</v>
      </c>
      <c r="D13" s="20" t="s">
        <v>35</v>
      </c>
      <c r="E13" s="20" t="s">
        <v>34</v>
      </c>
      <c r="F13" s="28">
        <v>20</v>
      </c>
      <c r="G13" s="20">
        <v>2</v>
      </c>
      <c r="H13" s="20">
        <v>1</v>
      </c>
      <c r="I13" s="20">
        <v>0</v>
      </c>
      <c r="J13" s="20">
        <v>0</v>
      </c>
      <c r="K13" s="20">
        <v>0</v>
      </c>
      <c r="L13" s="20">
        <v>0</v>
      </c>
      <c r="M13" s="20">
        <v>0</v>
      </c>
      <c r="N13" s="20">
        <v>0</v>
      </c>
      <c r="O13" s="20">
        <v>0</v>
      </c>
      <c r="P13" s="21">
        <v>0</v>
      </c>
      <c r="Q13" s="27">
        <f t="shared" si="0"/>
        <v>3</v>
      </c>
      <c r="R13" s="4"/>
      <c r="S13" s="4"/>
      <c r="T13" s="4"/>
      <c r="U13" s="4"/>
      <c r="V13" s="4"/>
      <c r="W13" s="4"/>
      <c r="X13" s="4"/>
      <c r="Y13" s="4"/>
      <c r="Z13" s="4"/>
    </row>
    <row r="14" spans="1:26" ht="23.25" customHeight="1" x14ac:dyDescent="0.2">
      <c r="A14" s="20" t="s">
        <v>60</v>
      </c>
      <c r="B14" s="20">
        <v>7</v>
      </c>
      <c r="C14" s="20" t="s">
        <v>11</v>
      </c>
      <c r="D14" s="20" t="s">
        <v>33</v>
      </c>
      <c r="E14" s="20" t="s">
        <v>32</v>
      </c>
      <c r="F14" s="28">
        <v>20</v>
      </c>
      <c r="G14" s="20">
        <v>0</v>
      </c>
      <c r="H14" s="20">
        <v>2</v>
      </c>
      <c r="I14" s="20">
        <v>0</v>
      </c>
      <c r="J14" s="20">
        <v>0</v>
      </c>
      <c r="K14" s="20">
        <v>0</v>
      </c>
      <c r="L14" s="20">
        <v>0</v>
      </c>
      <c r="M14" s="20">
        <v>0</v>
      </c>
      <c r="N14" s="20">
        <v>0</v>
      </c>
      <c r="O14" s="20">
        <v>0</v>
      </c>
      <c r="P14" s="21">
        <v>0</v>
      </c>
      <c r="Q14" s="27">
        <f t="shared" si="0"/>
        <v>2</v>
      </c>
      <c r="R14" s="4"/>
      <c r="S14" s="4"/>
      <c r="T14" s="4"/>
      <c r="U14" s="4"/>
      <c r="V14" s="4"/>
      <c r="W14" s="4"/>
      <c r="X14" s="4"/>
      <c r="Y14" s="4"/>
      <c r="Z14" s="4"/>
    </row>
    <row r="15" spans="1:26" ht="24" customHeight="1" x14ac:dyDescent="0.2">
      <c r="A15" s="20" t="s">
        <v>60</v>
      </c>
      <c r="B15" s="20">
        <v>8</v>
      </c>
      <c r="C15" s="20" t="s">
        <v>11</v>
      </c>
      <c r="D15" s="20" t="s">
        <v>31</v>
      </c>
      <c r="E15" s="20" t="s">
        <v>30</v>
      </c>
      <c r="F15" s="28">
        <v>20</v>
      </c>
      <c r="G15" s="20">
        <v>2</v>
      </c>
      <c r="H15" s="20">
        <v>1</v>
      </c>
      <c r="I15" s="20">
        <v>0</v>
      </c>
      <c r="J15" s="20">
        <v>0</v>
      </c>
      <c r="K15" s="20">
        <v>0</v>
      </c>
      <c r="L15" s="20">
        <v>0</v>
      </c>
      <c r="M15" s="20">
        <v>0</v>
      </c>
      <c r="N15" s="20">
        <v>0</v>
      </c>
      <c r="O15" s="20">
        <v>0</v>
      </c>
      <c r="P15" s="21">
        <v>0</v>
      </c>
      <c r="Q15" s="27">
        <f t="shared" si="0"/>
        <v>3</v>
      </c>
      <c r="R15" s="4"/>
      <c r="S15" s="4"/>
      <c r="T15" s="4"/>
      <c r="U15" s="4"/>
      <c r="V15" s="4"/>
      <c r="W15" s="4"/>
      <c r="X15" s="4"/>
      <c r="Y15" s="4"/>
      <c r="Z15" s="4"/>
    </row>
    <row r="16" spans="1:26" ht="23.25" customHeight="1" x14ac:dyDescent="0.2">
      <c r="A16" s="20" t="s">
        <v>60</v>
      </c>
      <c r="B16" s="20">
        <v>9</v>
      </c>
      <c r="C16" s="20" t="s">
        <v>11</v>
      </c>
      <c r="D16" s="20" t="s">
        <v>29</v>
      </c>
      <c r="E16" s="20" t="s">
        <v>28</v>
      </c>
      <c r="F16" s="28">
        <v>20</v>
      </c>
      <c r="G16" s="20">
        <v>3</v>
      </c>
      <c r="H16" s="20">
        <v>1</v>
      </c>
      <c r="I16" s="20">
        <v>0</v>
      </c>
      <c r="J16" s="20">
        <v>1</v>
      </c>
      <c r="K16" s="20">
        <v>0</v>
      </c>
      <c r="L16" s="20">
        <v>0</v>
      </c>
      <c r="M16" s="20">
        <v>0</v>
      </c>
      <c r="N16" s="20">
        <v>0</v>
      </c>
      <c r="O16" s="20">
        <v>0</v>
      </c>
      <c r="P16" s="21">
        <v>0</v>
      </c>
      <c r="Q16" s="27">
        <f t="shared" si="0"/>
        <v>5</v>
      </c>
      <c r="R16" s="4"/>
      <c r="S16" s="4"/>
      <c r="T16" s="4"/>
      <c r="U16" s="4"/>
      <c r="V16" s="4"/>
      <c r="W16" s="4"/>
      <c r="X16" s="4"/>
      <c r="Y16" s="4"/>
      <c r="Z16" s="4"/>
    </row>
    <row r="17" spans="1:26" ht="23.25" customHeight="1" x14ac:dyDescent="0.2">
      <c r="A17" s="20" t="s">
        <v>60</v>
      </c>
      <c r="B17" s="20">
        <v>10</v>
      </c>
      <c r="C17" s="20" t="s">
        <v>11</v>
      </c>
      <c r="D17" s="20" t="s">
        <v>27</v>
      </c>
      <c r="E17" s="20" t="s">
        <v>26</v>
      </c>
      <c r="F17" s="28">
        <v>20</v>
      </c>
      <c r="G17" s="20">
        <v>0</v>
      </c>
      <c r="H17" s="20">
        <v>2</v>
      </c>
      <c r="I17" s="20">
        <v>0</v>
      </c>
      <c r="J17" s="20">
        <v>0</v>
      </c>
      <c r="K17" s="20">
        <v>0</v>
      </c>
      <c r="L17" s="20">
        <v>0</v>
      </c>
      <c r="M17" s="20">
        <v>0</v>
      </c>
      <c r="N17" s="20">
        <v>0</v>
      </c>
      <c r="O17" s="20">
        <v>0</v>
      </c>
      <c r="P17" s="21">
        <v>0</v>
      </c>
      <c r="Q17" s="27">
        <f t="shared" si="0"/>
        <v>2</v>
      </c>
      <c r="R17" s="4"/>
      <c r="S17" s="4"/>
      <c r="T17" s="4"/>
      <c r="U17" s="4"/>
      <c r="V17" s="4"/>
      <c r="W17" s="4"/>
      <c r="X17" s="4"/>
      <c r="Y17" s="4"/>
      <c r="Z17" s="4"/>
    </row>
    <row r="18" spans="1:26" ht="23.25" customHeight="1" x14ac:dyDescent="0.2">
      <c r="A18" s="20" t="s">
        <v>60</v>
      </c>
      <c r="B18" s="20">
        <v>11</v>
      </c>
      <c r="C18" s="20" t="s">
        <v>11</v>
      </c>
      <c r="D18" s="20" t="s">
        <v>25</v>
      </c>
      <c r="E18" s="20" t="s">
        <v>24</v>
      </c>
      <c r="F18" s="28">
        <v>18</v>
      </c>
      <c r="G18" s="20">
        <v>1</v>
      </c>
      <c r="H18" s="20">
        <v>0</v>
      </c>
      <c r="I18" s="20">
        <v>0</v>
      </c>
      <c r="J18" s="20">
        <v>1</v>
      </c>
      <c r="K18" s="20">
        <v>0</v>
      </c>
      <c r="L18" s="20">
        <v>0</v>
      </c>
      <c r="M18" s="20">
        <v>0</v>
      </c>
      <c r="N18" s="20">
        <v>0</v>
      </c>
      <c r="O18" s="20">
        <v>0</v>
      </c>
      <c r="P18" s="21">
        <v>0</v>
      </c>
      <c r="Q18" s="27">
        <f t="shared" si="0"/>
        <v>2</v>
      </c>
      <c r="R18" s="4"/>
      <c r="S18" s="4"/>
      <c r="T18" s="4"/>
      <c r="U18" s="4"/>
      <c r="V18" s="4"/>
      <c r="W18" s="4"/>
      <c r="X18" s="4"/>
      <c r="Y18" s="4"/>
      <c r="Z18" s="4"/>
    </row>
    <row r="19" spans="1:26" ht="23.25" customHeight="1" x14ac:dyDescent="0.2">
      <c r="A19" s="20" t="s">
        <v>60</v>
      </c>
      <c r="B19" s="20">
        <v>12</v>
      </c>
      <c r="C19" s="20" t="s">
        <v>11</v>
      </c>
      <c r="D19" s="20" t="s">
        <v>23</v>
      </c>
      <c r="E19" s="20" t="s">
        <v>23</v>
      </c>
      <c r="F19" s="28">
        <v>20</v>
      </c>
      <c r="G19" s="20">
        <v>0</v>
      </c>
      <c r="H19" s="20">
        <v>3</v>
      </c>
      <c r="I19" s="20">
        <v>0</v>
      </c>
      <c r="J19" s="20">
        <v>0</v>
      </c>
      <c r="K19" s="20">
        <v>0</v>
      </c>
      <c r="L19" s="20">
        <v>0</v>
      </c>
      <c r="M19" s="20">
        <v>0</v>
      </c>
      <c r="N19" s="20">
        <v>0</v>
      </c>
      <c r="O19" s="20">
        <v>0</v>
      </c>
      <c r="P19" s="21">
        <v>0</v>
      </c>
      <c r="Q19" s="27">
        <f t="shared" si="0"/>
        <v>3</v>
      </c>
      <c r="R19" s="4"/>
      <c r="S19" s="4"/>
      <c r="T19" s="4"/>
      <c r="U19" s="4"/>
      <c r="V19" s="4"/>
      <c r="W19" s="4"/>
      <c r="X19" s="4"/>
      <c r="Y19" s="4"/>
      <c r="Z19" s="4"/>
    </row>
    <row r="20" spans="1:26" ht="23.25" customHeight="1" x14ac:dyDescent="0.2">
      <c r="A20" s="20" t="s">
        <v>60</v>
      </c>
      <c r="B20" s="20">
        <v>13</v>
      </c>
      <c r="C20" s="20" t="s">
        <v>11</v>
      </c>
      <c r="D20" s="20" t="s">
        <v>22</v>
      </c>
      <c r="E20" s="20" t="s">
        <v>22</v>
      </c>
      <c r="F20" s="28">
        <v>20</v>
      </c>
      <c r="G20" s="20">
        <v>1</v>
      </c>
      <c r="H20" s="20">
        <v>2</v>
      </c>
      <c r="I20" s="20">
        <v>0</v>
      </c>
      <c r="J20" s="20">
        <v>0</v>
      </c>
      <c r="K20" s="20">
        <v>0</v>
      </c>
      <c r="L20" s="20">
        <v>0</v>
      </c>
      <c r="M20" s="20">
        <v>0</v>
      </c>
      <c r="N20" s="20">
        <v>0</v>
      </c>
      <c r="O20" s="20">
        <v>0</v>
      </c>
      <c r="P20" s="21">
        <v>0</v>
      </c>
      <c r="Q20" s="27">
        <f t="shared" si="0"/>
        <v>3</v>
      </c>
      <c r="R20" s="4"/>
      <c r="S20" s="4"/>
      <c r="T20" s="4"/>
      <c r="U20" s="4"/>
      <c r="V20" s="4"/>
      <c r="W20" s="4"/>
      <c r="X20" s="4"/>
      <c r="Y20" s="4"/>
      <c r="Z20" s="4"/>
    </row>
    <row r="21" spans="1:26" ht="24" customHeight="1" x14ac:dyDescent="0.2">
      <c r="A21" s="20" t="s">
        <v>60</v>
      </c>
      <c r="B21" s="20">
        <v>14</v>
      </c>
      <c r="C21" s="20" t="s">
        <v>11</v>
      </c>
      <c r="D21" s="20" t="s">
        <v>21</v>
      </c>
      <c r="E21" s="20" t="s">
        <v>20</v>
      </c>
      <c r="F21" s="28">
        <v>20</v>
      </c>
      <c r="G21" s="20">
        <v>0</v>
      </c>
      <c r="H21" s="20">
        <v>2</v>
      </c>
      <c r="I21" s="20">
        <v>0</v>
      </c>
      <c r="J21" s="20">
        <v>0</v>
      </c>
      <c r="K21" s="20">
        <v>0</v>
      </c>
      <c r="L21" s="20">
        <v>0</v>
      </c>
      <c r="M21" s="20">
        <v>0</v>
      </c>
      <c r="N21" s="20">
        <v>0</v>
      </c>
      <c r="O21" s="20">
        <v>0</v>
      </c>
      <c r="P21" s="21">
        <v>0</v>
      </c>
      <c r="Q21" s="27">
        <f t="shared" si="0"/>
        <v>2</v>
      </c>
      <c r="R21" s="4"/>
      <c r="S21" s="4"/>
      <c r="T21" s="4"/>
      <c r="U21" s="4"/>
      <c r="V21" s="4"/>
      <c r="W21" s="4"/>
      <c r="X21" s="4"/>
      <c r="Y21" s="4"/>
      <c r="Z21" s="4"/>
    </row>
    <row r="22" spans="1:26" ht="23.25" customHeight="1" x14ac:dyDescent="0.2">
      <c r="A22" s="20" t="s">
        <v>60</v>
      </c>
      <c r="B22" s="20">
        <v>15</v>
      </c>
      <c r="C22" s="20" t="s">
        <v>11</v>
      </c>
      <c r="D22" s="20" t="s">
        <v>19</v>
      </c>
      <c r="E22" s="20" t="s">
        <v>18</v>
      </c>
      <c r="F22" s="28">
        <v>20</v>
      </c>
      <c r="G22" s="30">
        <v>1</v>
      </c>
      <c r="H22" s="30">
        <v>2</v>
      </c>
      <c r="I22" s="30">
        <v>0</v>
      </c>
      <c r="J22" s="30">
        <v>0</v>
      </c>
      <c r="K22" s="30">
        <v>0</v>
      </c>
      <c r="L22" s="30">
        <v>0</v>
      </c>
      <c r="M22" s="30">
        <v>0</v>
      </c>
      <c r="N22" s="30">
        <v>0</v>
      </c>
      <c r="O22" s="30">
        <v>0</v>
      </c>
      <c r="P22" s="29">
        <v>0</v>
      </c>
      <c r="Q22" s="27">
        <f t="shared" si="0"/>
        <v>3</v>
      </c>
      <c r="R22" s="4"/>
      <c r="S22" s="4"/>
      <c r="T22" s="4"/>
      <c r="U22" s="4"/>
      <c r="V22" s="4"/>
      <c r="W22" s="4"/>
      <c r="X22" s="4"/>
      <c r="Y22" s="4"/>
      <c r="Z22" s="4"/>
    </row>
    <row r="23" spans="1:26" ht="23.25" customHeight="1" x14ac:dyDescent="0.2">
      <c r="A23" s="20" t="s">
        <v>60</v>
      </c>
      <c r="B23" s="20">
        <v>16</v>
      </c>
      <c r="C23" s="20" t="s">
        <v>11</v>
      </c>
      <c r="D23" s="20" t="s">
        <v>17</v>
      </c>
      <c r="E23" s="20" t="s">
        <v>16</v>
      </c>
      <c r="F23" s="28">
        <v>20</v>
      </c>
      <c r="G23" s="20">
        <v>1</v>
      </c>
      <c r="H23" s="20">
        <v>2</v>
      </c>
      <c r="I23" s="20">
        <v>0</v>
      </c>
      <c r="J23" s="20">
        <v>0</v>
      </c>
      <c r="K23" s="20">
        <v>0</v>
      </c>
      <c r="L23" s="20">
        <v>0</v>
      </c>
      <c r="M23" s="20">
        <v>0</v>
      </c>
      <c r="N23" s="20">
        <v>0</v>
      </c>
      <c r="O23" s="20">
        <v>0</v>
      </c>
      <c r="P23" s="21">
        <v>0</v>
      </c>
      <c r="Q23" s="27">
        <f t="shared" si="0"/>
        <v>3</v>
      </c>
      <c r="R23" s="4"/>
      <c r="S23" s="4"/>
      <c r="T23" s="4"/>
      <c r="U23" s="4"/>
      <c r="V23" s="4"/>
      <c r="W23" s="4"/>
      <c r="X23" s="4"/>
      <c r="Y23" s="4"/>
      <c r="Z23" s="4"/>
    </row>
    <row r="24" spans="1:26" ht="23.25" customHeight="1" x14ac:dyDescent="0.2">
      <c r="A24" s="20" t="s">
        <v>60</v>
      </c>
      <c r="B24" s="20">
        <v>17</v>
      </c>
      <c r="C24" s="20" t="s">
        <v>11</v>
      </c>
      <c r="D24" s="20" t="s">
        <v>15</v>
      </c>
      <c r="E24" s="20" t="s">
        <v>15</v>
      </c>
      <c r="F24" s="28">
        <v>20</v>
      </c>
      <c r="G24" s="30">
        <v>1</v>
      </c>
      <c r="H24" s="30">
        <v>1</v>
      </c>
      <c r="I24" s="30">
        <v>0</v>
      </c>
      <c r="J24" s="30">
        <v>0</v>
      </c>
      <c r="K24" s="30">
        <v>0</v>
      </c>
      <c r="L24" s="30">
        <v>0</v>
      </c>
      <c r="M24" s="30">
        <v>0</v>
      </c>
      <c r="N24" s="30">
        <v>0</v>
      </c>
      <c r="O24" s="30">
        <v>0</v>
      </c>
      <c r="P24" s="29">
        <v>0</v>
      </c>
      <c r="Q24" s="27">
        <f t="shared" si="0"/>
        <v>2</v>
      </c>
      <c r="R24" s="4"/>
      <c r="S24" s="4"/>
      <c r="T24" s="4"/>
      <c r="U24" s="4"/>
      <c r="V24" s="4"/>
      <c r="W24" s="4"/>
      <c r="X24" s="4"/>
      <c r="Y24" s="4"/>
      <c r="Z24" s="4"/>
    </row>
    <row r="25" spans="1:26" ht="23.25" customHeight="1" x14ac:dyDescent="0.2">
      <c r="A25" s="20" t="s">
        <v>60</v>
      </c>
      <c r="B25" s="20">
        <v>18</v>
      </c>
      <c r="C25" s="20" t="s">
        <v>11</v>
      </c>
      <c r="D25" s="20" t="s">
        <v>14</v>
      </c>
      <c r="E25" s="20" t="s">
        <v>13</v>
      </c>
      <c r="F25" s="28">
        <v>20</v>
      </c>
      <c r="G25" s="30">
        <v>1</v>
      </c>
      <c r="H25" s="30">
        <v>1</v>
      </c>
      <c r="I25" s="30">
        <v>0</v>
      </c>
      <c r="J25" s="30">
        <v>0</v>
      </c>
      <c r="K25" s="30">
        <v>0</v>
      </c>
      <c r="L25" s="30">
        <v>0</v>
      </c>
      <c r="M25" s="30">
        <v>0</v>
      </c>
      <c r="N25" s="30">
        <v>0</v>
      </c>
      <c r="O25" s="30">
        <v>0</v>
      </c>
      <c r="P25" s="29">
        <v>0</v>
      </c>
      <c r="Q25" s="27">
        <f t="shared" si="0"/>
        <v>2</v>
      </c>
      <c r="R25" s="4"/>
      <c r="S25" s="4"/>
      <c r="T25" s="4"/>
      <c r="U25" s="4"/>
      <c r="V25" s="4"/>
      <c r="W25" s="4"/>
      <c r="X25" s="4"/>
      <c r="Y25" s="4"/>
      <c r="Z25" s="4"/>
    </row>
    <row r="26" spans="1:26" ht="23.25" customHeight="1" x14ac:dyDescent="0.2">
      <c r="A26" s="20" t="s">
        <v>60</v>
      </c>
      <c r="B26" s="20">
        <v>19</v>
      </c>
      <c r="C26" s="20" t="s">
        <v>11</v>
      </c>
      <c r="D26" s="20" t="s">
        <v>10</v>
      </c>
      <c r="E26" s="20" t="s">
        <v>9</v>
      </c>
      <c r="F26" s="28">
        <v>18</v>
      </c>
      <c r="G26" s="19">
        <v>0</v>
      </c>
      <c r="H26" s="19">
        <v>0</v>
      </c>
      <c r="I26" s="19">
        <v>0</v>
      </c>
      <c r="J26" s="19">
        <v>0</v>
      </c>
      <c r="K26" s="19">
        <v>0</v>
      </c>
      <c r="L26" s="19">
        <v>0</v>
      </c>
      <c r="M26" s="19">
        <v>0</v>
      </c>
      <c r="N26" s="19">
        <v>0</v>
      </c>
      <c r="O26" s="19">
        <v>0</v>
      </c>
      <c r="P26" s="18">
        <v>0</v>
      </c>
      <c r="Q26" s="27">
        <f t="shared" si="0"/>
        <v>0</v>
      </c>
      <c r="R26" s="4"/>
      <c r="S26" s="4"/>
      <c r="T26" s="4"/>
      <c r="U26" s="4"/>
      <c r="V26" s="4"/>
      <c r="W26" s="4"/>
      <c r="X26" s="4"/>
      <c r="Y26" s="4"/>
      <c r="Z26" s="4"/>
    </row>
    <row r="27" spans="1:26" ht="23.25" customHeight="1" x14ac:dyDescent="0.2">
      <c r="A27" s="64"/>
      <c r="B27" s="64"/>
      <c r="C27" s="57"/>
      <c r="D27" s="65"/>
      <c r="E27" s="16" t="s">
        <v>3</v>
      </c>
      <c r="F27" s="26">
        <f t="shared" ref="F27:Q27" si="1">SUM(F8:F26)</f>
        <v>394</v>
      </c>
      <c r="G27" s="26">
        <f t="shared" si="1"/>
        <v>19</v>
      </c>
      <c r="H27" s="26">
        <f t="shared" si="1"/>
        <v>26</v>
      </c>
      <c r="I27" s="26">
        <f t="shared" si="1"/>
        <v>2</v>
      </c>
      <c r="J27" s="26">
        <f t="shared" si="1"/>
        <v>4</v>
      </c>
      <c r="K27" s="26">
        <f t="shared" si="1"/>
        <v>0</v>
      </c>
      <c r="L27" s="26">
        <f t="shared" si="1"/>
        <v>0</v>
      </c>
      <c r="M27" s="26">
        <f t="shared" si="1"/>
        <v>0</v>
      </c>
      <c r="N27" s="26">
        <f t="shared" si="1"/>
        <v>0</v>
      </c>
      <c r="O27" s="26">
        <f t="shared" si="1"/>
        <v>0</v>
      </c>
      <c r="P27" s="26">
        <f t="shared" si="1"/>
        <v>0</v>
      </c>
      <c r="Q27" s="26">
        <f t="shared" si="1"/>
        <v>51</v>
      </c>
      <c r="R27" s="4"/>
      <c r="S27" s="4"/>
      <c r="T27" s="4"/>
      <c r="U27" s="4"/>
      <c r="V27" s="4"/>
      <c r="W27" s="4"/>
      <c r="X27" s="4"/>
      <c r="Y27" s="4"/>
      <c r="Z27" s="4"/>
    </row>
    <row r="28" spans="1:26" ht="37.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t="s">
        <v>64</v>
      </c>
      <c r="C30" s="69" t="s">
        <v>65</v>
      </c>
      <c r="D30" s="61"/>
      <c r="E30" s="70">
        <v>18</v>
      </c>
      <c r="F30" s="61"/>
      <c r="G30" s="32">
        <f>SUM(G27,I27,K27,M27,O27)</f>
        <v>21</v>
      </c>
      <c r="H30" s="32">
        <f>SUM(H27,J27,L27,N27,P27)</f>
        <v>30</v>
      </c>
      <c r="I30" s="70">
        <f>SUM(Q8:Q26)</f>
        <v>51</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89.25" customHeight="1" x14ac:dyDescent="0.2">
      <c r="A32" s="67" t="s">
        <v>68</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3:Q33"/>
    <mergeCell ref="A34:Q34"/>
    <mergeCell ref="C5:C7"/>
    <mergeCell ref="D6:D7"/>
    <mergeCell ref="A27:A30"/>
    <mergeCell ref="B27:D27"/>
    <mergeCell ref="B28:H28"/>
    <mergeCell ref="E29:F29"/>
    <mergeCell ref="E30:F30"/>
    <mergeCell ref="G5:P5"/>
    <mergeCell ref="E6:E7"/>
    <mergeCell ref="F6:F7"/>
    <mergeCell ref="G6:H6"/>
    <mergeCell ref="I6:J6"/>
    <mergeCell ref="K6:L6"/>
    <mergeCell ref="A1:Q1"/>
    <mergeCell ref="A3:Q3"/>
    <mergeCell ref="A4:Q4"/>
    <mergeCell ref="A5:A7"/>
    <mergeCell ref="A32:Q32"/>
    <mergeCell ref="C29:D29"/>
    <mergeCell ref="C30:D30"/>
    <mergeCell ref="I29:J29"/>
    <mergeCell ref="I30:J30"/>
    <mergeCell ref="A31:Q31"/>
    <mergeCell ref="M6:N6"/>
    <mergeCell ref="A2:Q2"/>
    <mergeCell ref="B5:B7"/>
    <mergeCell ref="Q5:Q7"/>
    <mergeCell ref="O6:P6"/>
    <mergeCell ref="D5:F5"/>
  </mergeCells>
  <printOptions horizontalCentered="1"/>
  <pageMargins left="0" right="0" top="0" bottom="0"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Z1000"/>
  <sheetViews>
    <sheetView showGridLines="0" topLeftCell="A22"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36" t="s">
        <v>63</v>
      </c>
      <c r="B2" s="36"/>
      <c r="C2" s="36"/>
      <c r="D2" s="36"/>
      <c r="E2" s="36"/>
      <c r="F2" s="36"/>
      <c r="G2" s="36"/>
      <c r="H2" s="36"/>
      <c r="I2" s="36"/>
      <c r="J2" s="36"/>
      <c r="K2" s="36"/>
      <c r="L2" s="36"/>
      <c r="M2" s="36"/>
      <c r="N2" s="36"/>
      <c r="O2" s="36"/>
      <c r="P2" s="36"/>
      <c r="Q2" s="36"/>
      <c r="R2" s="25"/>
      <c r="S2" s="25"/>
      <c r="T2" s="25"/>
      <c r="U2" s="25"/>
      <c r="V2" s="25"/>
      <c r="W2" s="25"/>
      <c r="X2" s="25"/>
      <c r="Y2" s="25"/>
      <c r="Z2" s="25"/>
    </row>
    <row r="3" spans="1:26" ht="68.25" customHeight="1" x14ac:dyDescent="0.35">
      <c r="A3" s="39" t="s">
        <v>62</v>
      </c>
      <c r="B3" s="38"/>
      <c r="C3" s="38"/>
      <c r="D3" s="38"/>
      <c r="E3" s="38"/>
      <c r="F3" s="38"/>
      <c r="G3" s="38"/>
      <c r="H3" s="38"/>
      <c r="I3" s="38"/>
      <c r="J3" s="38"/>
      <c r="K3" s="38"/>
      <c r="L3" s="38"/>
      <c r="M3" s="38"/>
      <c r="N3" s="38"/>
      <c r="O3" s="38"/>
      <c r="P3" s="38"/>
      <c r="Q3" s="38"/>
      <c r="R3" s="24"/>
      <c r="S3" s="24"/>
      <c r="T3" s="24"/>
      <c r="U3" s="24"/>
      <c r="V3" s="24"/>
      <c r="W3" s="24"/>
      <c r="X3" s="24"/>
      <c r="Y3" s="24"/>
      <c r="Z3" s="24"/>
    </row>
    <row r="4" spans="1:26" ht="42"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59</v>
      </c>
      <c r="B8" s="20">
        <v>1</v>
      </c>
      <c r="C8" s="20" t="s">
        <v>11</v>
      </c>
      <c r="D8" s="20" t="s">
        <v>43</v>
      </c>
      <c r="E8" s="20" t="s">
        <v>42</v>
      </c>
      <c r="F8" s="20">
        <v>161</v>
      </c>
      <c r="G8" s="20">
        <v>2</v>
      </c>
      <c r="H8" s="20">
        <v>3</v>
      </c>
      <c r="I8" s="20">
        <v>0</v>
      </c>
      <c r="J8" s="20">
        <v>0</v>
      </c>
      <c r="K8" s="20">
        <v>0</v>
      </c>
      <c r="L8" s="20">
        <v>0</v>
      </c>
      <c r="M8" s="20">
        <v>0</v>
      </c>
      <c r="N8" s="20">
        <v>0</v>
      </c>
      <c r="O8" s="20">
        <v>0</v>
      </c>
      <c r="P8" s="21">
        <v>0</v>
      </c>
      <c r="Q8" s="17">
        <f t="shared" ref="Q8:Q26" si="0">SUM(G8:P8)</f>
        <v>5</v>
      </c>
      <c r="R8" s="4"/>
      <c r="S8" s="4"/>
      <c r="T8" s="4"/>
      <c r="U8" s="4"/>
      <c r="V8" s="4"/>
      <c r="W8" s="4"/>
      <c r="X8" s="4"/>
      <c r="Y8" s="4"/>
      <c r="Z8" s="4"/>
    </row>
    <row r="9" spans="1:26" ht="23.25" customHeight="1" x14ac:dyDescent="0.2">
      <c r="A9" s="20" t="s">
        <v>59</v>
      </c>
      <c r="B9" s="20">
        <v>2</v>
      </c>
      <c r="C9" s="20" t="s">
        <v>11</v>
      </c>
      <c r="D9" s="20" t="s">
        <v>40</v>
      </c>
      <c r="E9" s="20" t="s">
        <v>40</v>
      </c>
      <c r="F9" s="20">
        <v>26</v>
      </c>
      <c r="G9" s="20">
        <v>2</v>
      </c>
      <c r="H9" s="20">
        <v>0</v>
      </c>
      <c r="I9" s="20">
        <v>0</v>
      </c>
      <c r="J9" s="20">
        <v>0</v>
      </c>
      <c r="K9" s="20">
        <v>0</v>
      </c>
      <c r="L9" s="20">
        <v>0</v>
      </c>
      <c r="M9" s="20">
        <v>0</v>
      </c>
      <c r="N9" s="20">
        <v>0</v>
      </c>
      <c r="O9" s="20">
        <v>0</v>
      </c>
      <c r="P9" s="21">
        <v>0</v>
      </c>
      <c r="Q9" s="17">
        <f t="shared" si="0"/>
        <v>2</v>
      </c>
      <c r="R9" s="4"/>
      <c r="S9" s="4"/>
      <c r="T9" s="4"/>
      <c r="U9" s="4"/>
      <c r="V9" s="4"/>
      <c r="W9" s="4"/>
      <c r="X9" s="4"/>
      <c r="Y9" s="4"/>
      <c r="Z9" s="4"/>
    </row>
    <row r="10" spans="1:26" ht="23.25" customHeight="1" x14ac:dyDescent="0.2">
      <c r="A10" s="20" t="s">
        <v>59</v>
      </c>
      <c r="B10" s="20">
        <v>3</v>
      </c>
      <c r="C10" s="20" t="s">
        <v>11</v>
      </c>
      <c r="D10" s="20" t="s">
        <v>41</v>
      </c>
      <c r="E10" s="20" t="s">
        <v>40</v>
      </c>
      <c r="F10" s="20">
        <v>26</v>
      </c>
      <c r="G10" s="20">
        <v>0</v>
      </c>
      <c r="H10" s="20">
        <v>1</v>
      </c>
      <c r="I10" s="20">
        <v>0</v>
      </c>
      <c r="J10" s="20">
        <v>1</v>
      </c>
      <c r="K10" s="20">
        <v>0</v>
      </c>
      <c r="L10" s="20">
        <v>0</v>
      </c>
      <c r="M10" s="20">
        <v>0</v>
      </c>
      <c r="N10" s="20">
        <v>0</v>
      </c>
      <c r="O10" s="20">
        <v>0</v>
      </c>
      <c r="P10" s="21">
        <v>0</v>
      </c>
      <c r="Q10" s="17">
        <f t="shared" si="0"/>
        <v>2</v>
      </c>
      <c r="R10" s="4"/>
      <c r="S10" s="4"/>
      <c r="T10" s="4"/>
      <c r="U10" s="4"/>
      <c r="V10" s="4"/>
      <c r="W10" s="4"/>
      <c r="X10" s="4"/>
      <c r="Y10" s="4"/>
      <c r="Z10" s="4"/>
    </row>
    <row r="11" spans="1:26" ht="23.25" customHeight="1" x14ac:dyDescent="0.2">
      <c r="A11" s="20" t="s">
        <v>59</v>
      </c>
      <c r="B11" s="20">
        <v>4</v>
      </c>
      <c r="C11" s="20" t="s">
        <v>11</v>
      </c>
      <c r="D11" s="20" t="s">
        <v>39</v>
      </c>
      <c r="E11" s="20" t="s">
        <v>38</v>
      </c>
      <c r="F11" s="20">
        <v>131</v>
      </c>
      <c r="G11" s="20">
        <v>2</v>
      </c>
      <c r="H11" s="20">
        <v>3</v>
      </c>
      <c r="I11" s="20">
        <v>0</v>
      </c>
      <c r="J11" s="20">
        <v>0</v>
      </c>
      <c r="K11" s="20">
        <v>0</v>
      </c>
      <c r="L11" s="20">
        <v>0</v>
      </c>
      <c r="M11" s="20">
        <v>0</v>
      </c>
      <c r="N11" s="20">
        <v>0</v>
      </c>
      <c r="O11" s="20">
        <v>0</v>
      </c>
      <c r="P11" s="21">
        <v>0</v>
      </c>
      <c r="Q11" s="17">
        <f t="shared" si="0"/>
        <v>5</v>
      </c>
      <c r="R11" s="4"/>
      <c r="S11" s="4"/>
      <c r="T11" s="4"/>
      <c r="U11" s="4"/>
      <c r="V11" s="4"/>
      <c r="W11" s="4"/>
      <c r="X11" s="4"/>
      <c r="Y11" s="4"/>
      <c r="Z11" s="4"/>
    </row>
    <row r="12" spans="1:26" ht="23.25" customHeight="1" x14ac:dyDescent="0.2">
      <c r="A12" s="20" t="s">
        <v>59</v>
      </c>
      <c r="B12" s="20">
        <v>5</v>
      </c>
      <c r="C12" s="20" t="s">
        <v>11</v>
      </c>
      <c r="D12" s="20" t="s">
        <v>37</v>
      </c>
      <c r="E12" s="20" t="s">
        <v>36</v>
      </c>
      <c r="F12" s="20">
        <v>34</v>
      </c>
      <c r="G12" s="20">
        <v>0</v>
      </c>
      <c r="H12" s="20">
        <v>0</v>
      </c>
      <c r="I12" s="20">
        <v>2</v>
      </c>
      <c r="J12" s="20">
        <v>0</v>
      </c>
      <c r="K12" s="20">
        <v>0</v>
      </c>
      <c r="L12" s="20">
        <v>0</v>
      </c>
      <c r="M12" s="20">
        <v>0</v>
      </c>
      <c r="N12" s="20">
        <v>0</v>
      </c>
      <c r="O12" s="20">
        <v>0</v>
      </c>
      <c r="P12" s="21">
        <v>0</v>
      </c>
      <c r="Q12" s="17">
        <f t="shared" si="0"/>
        <v>2</v>
      </c>
      <c r="R12" s="4"/>
      <c r="S12" s="4"/>
      <c r="T12" s="4"/>
      <c r="U12" s="4"/>
      <c r="V12" s="4"/>
      <c r="W12" s="4"/>
      <c r="X12" s="4"/>
      <c r="Y12" s="4"/>
      <c r="Z12" s="4"/>
    </row>
    <row r="13" spans="1:26" ht="23.25" customHeight="1" x14ac:dyDescent="0.2">
      <c r="A13" s="20" t="s">
        <v>59</v>
      </c>
      <c r="B13" s="20">
        <v>6</v>
      </c>
      <c r="C13" s="20" t="s">
        <v>11</v>
      </c>
      <c r="D13" s="20" t="s">
        <v>35</v>
      </c>
      <c r="E13" s="20" t="s">
        <v>34</v>
      </c>
      <c r="F13" s="20">
        <v>102</v>
      </c>
      <c r="G13" s="20">
        <v>4</v>
      </c>
      <c r="H13" s="20">
        <v>3</v>
      </c>
      <c r="I13" s="20">
        <v>0</v>
      </c>
      <c r="J13" s="20">
        <v>2</v>
      </c>
      <c r="K13" s="20">
        <v>0</v>
      </c>
      <c r="L13" s="20">
        <v>0</v>
      </c>
      <c r="M13" s="20">
        <v>0</v>
      </c>
      <c r="N13" s="20">
        <v>0</v>
      </c>
      <c r="O13" s="20">
        <v>0</v>
      </c>
      <c r="P13" s="21">
        <v>0</v>
      </c>
      <c r="Q13" s="17">
        <f t="shared" si="0"/>
        <v>9</v>
      </c>
      <c r="R13" s="4"/>
      <c r="S13" s="4"/>
      <c r="T13" s="4"/>
      <c r="U13" s="4"/>
      <c r="V13" s="4"/>
      <c r="W13" s="4"/>
      <c r="X13" s="4"/>
      <c r="Y13" s="4"/>
      <c r="Z13" s="4"/>
    </row>
    <row r="14" spans="1:26" ht="23.25" customHeight="1" x14ac:dyDescent="0.2">
      <c r="A14" s="20" t="s">
        <v>59</v>
      </c>
      <c r="B14" s="20">
        <v>7</v>
      </c>
      <c r="C14" s="20" t="s">
        <v>11</v>
      </c>
      <c r="D14" s="20" t="s">
        <v>33</v>
      </c>
      <c r="E14" s="20" t="s">
        <v>32</v>
      </c>
      <c r="F14" s="20">
        <v>44</v>
      </c>
      <c r="G14" s="20">
        <v>5</v>
      </c>
      <c r="H14" s="20">
        <v>3</v>
      </c>
      <c r="I14" s="20">
        <v>1</v>
      </c>
      <c r="J14" s="20">
        <v>1</v>
      </c>
      <c r="K14" s="20">
        <v>0</v>
      </c>
      <c r="L14" s="20">
        <v>0</v>
      </c>
      <c r="M14" s="20">
        <v>0</v>
      </c>
      <c r="N14" s="20">
        <v>0</v>
      </c>
      <c r="O14" s="20">
        <v>0</v>
      </c>
      <c r="P14" s="21">
        <v>0</v>
      </c>
      <c r="Q14" s="17">
        <f t="shared" si="0"/>
        <v>10</v>
      </c>
      <c r="R14" s="4"/>
      <c r="S14" s="4"/>
      <c r="T14" s="4"/>
      <c r="U14" s="4"/>
      <c r="V14" s="4"/>
      <c r="W14" s="4"/>
      <c r="X14" s="4"/>
      <c r="Y14" s="4"/>
      <c r="Z14" s="4"/>
    </row>
    <row r="15" spans="1:26" ht="24" customHeight="1" x14ac:dyDescent="0.2">
      <c r="A15" s="20" t="s">
        <v>59</v>
      </c>
      <c r="B15" s="20">
        <v>8</v>
      </c>
      <c r="C15" s="20" t="s">
        <v>11</v>
      </c>
      <c r="D15" s="20" t="s">
        <v>31</v>
      </c>
      <c r="E15" s="20" t="s">
        <v>30</v>
      </c>
      <c r="F15" s="20">
        <v>109</v>
      </c>
      <c r="G15" s="20">
        <v>4</v>
      </c>
      <c r="H15" s="20">
        <v>4</v>
      </c>
      <c r="I15" s="20">
        <v>0</v>
      </c>
      <c r="J15" s="20">
        <v>0</v>
      </c>
      <c r="K15" s="20">
        <v>0</v>
      </c>
      <c r="L15" s="20">
        <v>0</v>
      </c>
      <c r="M15" s="20">
        <v>0</v>
      </c>
      <c r="N15" s="20">
        <v>0</v>
      </c>
      <c r="O15" s="20">
        <v>0</v>
      </c>
      <c r="P15" s="21">
        <v>0</v>
      </c>
      <c r="Q15" s="17">
        <f t="shared" si="0"/>
        <v>8</v>
      </c>
      <c r="R15" s="4"/>
      <c r="S15" s="4"/>
      <c r="T15" s="4"/>
      <c r="U15" s="4"/>
      <c r="V15" s="4"/>
      <c r="W15" s="4"/>
      <c r="X15" s="4"/>
      <c r="Y15" s="4"/>
      <c r="Z15" s="4"/>
    </row>
    <row r="16" spans="1:26" ht="23.25" customHeight="1" x14ac:dyDescent="0.2">
      <c r="A16" s="20" t="s">
        <v>59</v>
      </c>
      <c r="B16" s="20">
        <v>9</v>
      </c>
      <c r="C16" s="20" t="s">
        <v>11</v>
      </c>
      <c r="D16" s="20" t="s">
        <v>29</v>
      </c>
      <c r="E16" s="20" t="s">
        <v>28</v>
      </c>
      <c r="F16" s="20">
        <v>45</v>
      </c>
      <c r="G16" s="20">
        <v>2</v>
      </c>
      <c r="H16" s="20">
        <v>0</v>
      </c>
      <c r="I16" s="20">
        <v>0</v>
      </c>
      <c r="J16" s="20">
        <v>0</v>
      </c>
      <c r="K16" s="20">
        <v>0</v>
      </c>
      <c r="L16" s="20">
        <v>0</v>
      </c>
      <c r="M16" s="20">
        <v>0</v>
      </c>
      <c r="N16" s="20">
        <v>0</v>
      </c>
      <c r="O16" s="20">
        <v>0</v>
      </c>
      <c r="P16" s="21">
        <v>0</v>
      </c>
      <c r="Q16" s="17">
        <f t="shared" si="0"/>
        <v>2</v>
      </c>
      <c r="R16" s="4"/>
      <c r="S16" s="4"/>
      <c r="T16" s="4"/>
      <c r="U16" s="4"/>
      <c r="V16" s="4"/>
      <c r="W16" s="4"/>
      <c r="X16" s="4"/>
      <c r="Y16" s="4"/>
      <c r="Z16" s="4"/>
    </row>
    <row r="17" spans="1:26" ht="23.25" customHeight="1" x14ac:dyDescent="0.2">
      <c r="A17" s="20" t="s">
        <v>59</v>
      </c>
      <c r="B17" s="20">
        <v>10</v>
      </c>
      <c r="C17" s="20" t="s">
        <v>11</v>
      </c>
      <c r="D17" s="20" t="s">
        <v>27</v>
      </c>
      <c r="E17" s="20" t="s">
        <v>26</v>
      </c>
      <c r="F17" s="20">
        <v>137</v>
      </c>
      <c r="G17" s="20">
        <v>1</v>
      </c>
      <c r="H17" s="20">
        <v>0</v>
      </c>
      <c r="I17" s="20">
        <v>2</v>
      </c>
      <c r="J17" s="20">
        <v>1</v>
      </c>
      <c r="K17" s="20">
        <v>0</v>
      </c>
      <c r="L17" s="20">
        <v>0</v>
      </c>
      <c r="M17" s="20">
        <v>0</v>
      </c>
      <c r="N17" s="20">
        <v>0</v>
      </c>
      <c r="O17" s="20">
        <v>0</v>
      </c>
      <c r="P17" s="21">
        <v>0</v>
      </c>
      <c r="Q17" s="17">
        <f t="shared" si="0"/>
        <v>4</v>
      </c>
      <c r="R17" s="4"/>
      <c r="S17" s="4"/>
      <c r="T17" s="4"/>
      <c r="U17" s="4"/>
      <c r="V17" s="4"/>
      <c r="W17" s="4"/>
      <c r="X17" s="4"/>
      <c r="Y17" s="4"/>
      <c r="Z17" s="4"/>
    </row>
    <row r="18" spans="1:26" ht="23.25" customHeight="1" x14ac:dyDescent="0.2">
      <c r="A18" s="20" t="s">
        <v>59</v>
      </c>
      <c r="B18" s="20">
        <v>11</v>
      </c>
      <c r="C18" s="20" t="s">
        <v>11</v>
      </c>
      <c r="D18" s="20" t="s">
        <v>25</v>
      </c>
      <c r="E18" s="20" t="s">
        <v>24</v>
      </c>
      <c r="F18" s="20">
        <v>66</v>
      </c>
      <c r="G18" s="20">
        <v>1</v>
      </c>
      <c r="H18" s="20">
        <v>0</v>
      </c>
      <c r="I18" s="20">
        <v>3</v>
      </c>
      <c r="J18" s="20">
        <v>0</v>
      </c>
      <c r="K18" s="20">
        <v>0</v>
      </c>
      <c r="L18" s="20">
        <v>0</v>
      </c>
      <c r="M18" s="20">
        <v>0</v>
      </c>
      <c r="N18" s="20">
        <v>0</v>
      </c>
      <c r="O18" s="20">
        <v>0</v>
      </c>
      <c r="P18" s="21">
        <v>0</v>
      </c>
      <c r="Q18" s="17">
        <f t="shared" si="0"/>
        <v>4</v>
      </c>
      <c r="R18" s="4"/>
      <c r="S18" s="4"/>
      <c r="T18" s="4"/>
      <c r="U18" s="4"/>
      <c r="V18" s="4"/>
      <c r="W18" s="4"/>
      <c r="X18" s="4"/>
      <c r="Y18" s="4"/>
      <c r="Z18" s="4"/>
    </row>
    <row r="19" spans="1:26" ht="23.25" customHeight="1" x14ac:dyDescent="0.2">
      <c r="A19" s="20" t="s">
        <v>59</v>
      </c>
      <c r="B19" s="20">
        <v>12</v>
      </c>
      <c r="C19" s="20" t="s">
        <v>11</v>
      </c>
      <c r="D19" s="20" t="s">
        <v>23</v>
      </c>
      <c r="E19" s="20" t="s">
        <v>23</v>
      </c>
      <c r="F19" s="20">
        <v>25</v>
      </c>
      <c r="G19" s="20">
        <v>1</v>
      </c>
      <c r="H19" s="20">
        <v>1</v>
      </c>
      <c r="I19" s="20">
        <v>0</v>
      </c>
      <c r="J19" s="20">
        <v>0</v>
      </c>
      <c r="K19" s="20">
        <v>0</v>
      </c>
      <c r="L19" s="20">
        <v>0</v>
      </c>
      <c r="M19" s="20">
        <v>0</v>
      </c>
      <c r="N19" s="20">
        <v>0</v>
      </c>
      <c r="O19" s="20">
        <v>0</v>
      </c>
      <c r="P19" s="21">
        <v>0</v>
      </c>
      <c r="Q19" s="17">
        <f t="shared" si="0"/>
        <v>2</v>
      </c>
      <c r="R19" s="4"/>
      <c r="S19" s="4"/>
      <c r="T19" s="4"/>
      <c r="U19" s="4"/>
      <c r="V19" s="4"/>
      <c r="W19" s="4"/>
      <c r="X19" s="4"/>
      <c r="Y19" s="4"/>
      <c r="Z19" s="4"/>
    </row>
    <row r="20" spans="1:26" ht="23.25" customHeight="1" x14ac:dyDescent="0.2">
      <c r="A20" s="20" t="s">
        <v>59</v>
      </c>
      <c r="B20" s="20">
        <v>13</v>
      </c>
      <c r="C20" s="20" t="s">
        <v>11</v>
      </c>
      <c r="D20" s="20" t="s">
        <v>22</v>
      </c>
      <c r="E20" s="20" t="s">
        <v>22</v>
      </c>
      <c r="F20" s="20">
        <v>61</v>
      </c>
      <c r="G20" s="20">
        <v>1</v>
      </c>
      <c r="H20" s="20">
        <v>2</v>
      </c>
      <c r="I20" s="20">
        <v>0</v>
      </c>
      <c r="J20" s="20">
        <v>0</v>
      </c>
      <c r="K20" s="20">
        <v>0</v>
      </c>
      <c r="L20" s="20">
        <v>0</v>
      </c>
      <c r="M20" s="20">
        <v>0</v>
      </c>
      <c r="N20" s="20">
        <v>0</v>
      </c>
      <c r="O20" s="20">
        <v>0</v>
      </c>
      <c r="P20" s="21">
        <v>0</v>
      </c>
      <c r="Q20" s="17">
        <f t="shared" si="0"/>
        <v>3</v>
      </c>
      <c r="R20" s="4"/>
      <c r="S20" s="4"/>
      <c r="T20" s="4"/>
      <c r="U20" s="4"/>
      <c r="V20" s="4"/>
      <c r="W20" s="4"/>
      <c r="X20" s="4"/>
      <c r="Y20" s="4"/>
      <c r="Z20" s="4"/>
    </row>
    <row r="21" spans="1:26" ht="24" customHeight="1" x14ac:dyDescent="0.2">
      <c r="A21" s="20" t="s">
        <v>59</v>
      </c>
      <c r="B21" s="20">
        <v>14</v>
      </c>
      <c r="C21" s="20" t="s">
        <v>11</v>
      </c>
      <c r="D21" s="20" t="s">
        <v>21</v>
      </c>
      <c r="E21" s="20" t="s">
        <v>20</v>
      </c>
      <c r="F21" s="20">
        <v>155</v>
      </c>
      <c r="G21" s="20">
        <v>2</v>
      </c>
      <c r="H21" s="20">
        <v>2</v>
      </c>
      <c r="I21" s="20">
        <v>0</v>
      </c>
      <c r="J21" s="20">
        <v>0</v>
      </c>
      <c r="K21" s="20">
        <v>0</v>
      </c>
      <c r="L21" s="20">
        <v>0</v>
      </c>
      <c r="M21" s="20">
        <v>0</v>
      </c>
      <c r="N21" s="20">
        <v>0</v>
      </c>
      <c r="O21" s="20">
        <v>0</v>
      </c>
      <c r="P21" s="21">
        <v>0</v>
      </c>
      <c r="Q21" s="17">
        <f t="shared" si="0"/>
        <v>4</v>
      </c>
      <c r="R21" s="4"/>
      <c r="S21" s="4"/>
      <c r="T21" s="4"/>
      <c r="U21" s="4"/>
      <c r="V21" s="4"/>
      <c r="W21" s="4"/>
      <c r="X21" s="4"/>
      <c r="Y21" s="4"/>
      <c r="Z21" s="4"/>
    </row>
    <row r="22" spans="1:26" ht="23.25" customHeight="1" x14ac:dyDescent="0.2">
      <c r="A22" s="20" t="s">
        <v>59</v>
      </c>
      <c r="B22" s="20">
        <v>15</v>
      </c>
      <c r="C22" s="20" t="s">
        <v>11</v>
      </c>
      <c r="D22" s="20" t="s">
        <v>19</v>
      </c>
      <c r="E22" s="20" t="s">
        <v>18</v>
      </c>
      <c r="F22" s="20">
        <v>216</v>
      </c>
      <c r="G22" s="20">
        <v>4</v>
      </c>
      <c r="H22" s="20">
        <v>3</v>
      </c>
      <c r="I22" s="20">
        <v>1</v>
      </c>
      <c r="J22" s="20">
        <v>1</v>
      </c>
      <c r="K22" s="20">
        <v>0</v>
      </c>
      <c r="L22" s="20">
        <v>0</v>
      </c>
      <c r="M22" s="20">
        <v>0</v>
      </c>
      <c r="N22" s="20">
        <v>0</v>
      </c>
      <c r="O22" s="20">
        <v>0</v>
      </c>
      <c r="P22" s="21">
        <v>0</v>
      </c>
      <c r="Q22" s="17">
        <f t="shared" si="0"/>
        <v>9</v>
      </c>
      <c r="R22" s="4"/>
      <c r="S22" s="4"/>
      <c r="T22" s="4"/>
      <c r="U22" s="4"/>
      <c r="V22" s="4"/>
      <c r="W22" s="4"/>
      <c r="X22" s="4"/>
      <c r="Y22" s="4"/>
      <c r="Z22" s="4"/>
    </row>
    <row r="23" spans="1:26" ht="23.25" customHeight="1" x14ac:dyDescent="0.2">
      <c r="A23" s="20" t="s">
        <v>59</v>
      </c>
      <c r="B23" s="20">
        <v>16</v>
      </c>
      <c r="C23" s="20" t="s">
        <v>11</v>
      </c>
      <c r="D23" s="20" t="s">
        <v>17</v>
      </c>
      <c r="E23" s="20" t="s">
        <v>16</v>
      </c>
      <c r="F23" s="20">
        <v>70</v>
      </c>
      <c r="G23" s="20">
        <v>2</v>
      </c>
      <c r="H23" s="20">
        <v>2</v>
      </c>
      <c r="I23" s="20">
        <v>0</v>
      </c>
      <c r="J23" s="20">
        <v>0</v>
      </c>
      <c r="K23" s="20">
        <v>0</v>
      </c>
      <c r="L23" s="20">
        <v>0</v>
      </c>
      <c r="M23" s="20">
        <v>0</v>
      </c>
      <c r="N23" s="20">
        <v>0</v>
      </c>
      <c r="O23" s="20">
        <v>0</v>
      </c>
      <c r="P23" s="21">
        <v>0</v>
      </c>
      <c r="Q23" s="17">
        <f t="shared" si="0"/>
        <v>4</v>
      </c>
      <c r="R23" s="4"/>
      <c r="S23" s="4"/>
      <c r="T23" s="4"/>
      <c r="U23" s="4"/>
      <c r="V23" s="4"/>
      <c r="W23" s="4"/>
      <c r="X23" s="4"/>
      <c r="Y23" s="4"/>
      <c r="Z23" s="4"/>
    </row>
    <row r="24" spans="1:26" ht="23.25" customHeight="1" x14ac:dyDescent="0.2">
      <c r="A24" s="20" t="s">
        <v>59</v>
      </c>
      <c r="B24" s="20">
        <v>17</v>
      </c>
      <c r="C24" s="20" t="s">
        <v>11</v>
      </c>
      <c r="D24" s="20" t="s">
        <v>15</v>
      </c>
      <c r="E24" s="20" t="s">
        <v>15</v>
      </c>
      <c r="F24" s="20">
        <v>49</v>
      </c>
      <c r="G24" s="20">
        <v>1</v>
      </c>
      <c r="H24" s="20">
        <v>3</v>
      </c>
      <c r="I24" s="20">
        <v>0</v>
      </c>
      <c r="J24" s="20">
        <v>0</v>
      </c>
      <c r="K24" s="20">
        <v>0</v>
      </c>
      <c r="L24" s="20">
        <v>0</v>
      </c>
      <c r="M24" s="20">
        <v>0</v>
      </c>
      <c r="N24" s="20">
        <v>0</v>
      </c>
      <c r="O24" s="20">
        <v>0</v>
      </c>
      <c r="P24" s="21">
        <v>0</v>
      </c>
      <c r="Q24" s="17">
        <f t="shared" si="0"/>
        <v>4</v>
      </c>
      <c r="R24" s="4"/>
      <c r="S24" s="4"/>
      <c r="T24" s="4"/>
      <c r="U24" s="4"/>
      <c r="V24" s="4"/>
      <c r="W24" s="4"/>
      <c r="X24" s="4"/>
      <c r="Y24" s="4"/>
      <c r="Z24" s="4"/>
    </row>
    <row r="25" spans="1:26" ht="23.25" customHeight="1" x14ac:dyDescent="0.2">
      <c r="A25" s="20" t="s">
        <v>59</v>
      </c>
      <c r="B25" s="20">
        <v>18</v>
      </c>
      <c r="C25" s="20" t="s">
        <v>11</v>
      </c>
      <c r="D25" s="20" t="s">
        <v>14</v>
      </c>
      <c r="E25" s="20" t="s">
        <v>13</v>
      </c>
      <c r="F25" s="20">
        <v>72</v>
      </c>
      <c r="G25" s="20">
        <v>2</v>
      </c>
      <c r="H25" s="20">
        <v>0</v>
      </c>
      <c r="I25" s="20">
        <v>0</v>
      </c>
      <c r="J25" s="20">
        <v>0</v>
      </c>
      <c r="K25" s="20">
        <v>0</v>
      </c>
      <c r="L25" s="20">
        <v>0</v>
      </c>
      <c r="M25" s="20">
        <v>0</v>
      </c>
      <c r="N25" s="20">
        <v>0</v>
      </c>
      <c r="O25" s="20">
        <v>0</v>
      </c>
      <c r="P25" s="21">
        <v>0</v>
      </c>
      <c r="Q25" s="17">
        <f t="shared" si="0"/>
        <v>2</v>
      </c>
      <c r="R25" s="4"/>
      <c r="S25" s="4"/>
      <c r="T25" s="4"/>
      <c r="U25" s="4"/>
      <c r="V25" s="4"/>
      <c r="W25" s="4"/>
      <c r="X25" s="4"/>
      <c r="Y25" s="4"/>
      <c r="Z25" s="4"/>
    </row>
    <row r="26" spans="1:26" ht="23.25" customHeight="1" x14ac:dyDescent="0.2">
      <c r="A26" s="20" t="s">
        <v>59</v>
      </c>
      <c r="B26" s="20">
        <v>19</v>
      </c>
      <c r="C26" s="20" t="s">
        <v>11</v>
      </c>
      <c r="D26" s="20" t="s">
        <v>10</v>
      </c>
      <c r="E26" s="20" t="s">
        <v>9</v>
      </c>
      <c r="F26" s="20">
        <v>77</v>
      </c>
      <c r="G26" s="19">
        <v>4</v>
      </c>
      <c r="H26" s="19">
        <v>1</v>
      </c>
      <c r="I26" s="19">
        <v>0</v>
      </c>
      <c r="J26" s="19">
        <v>0</v>
      </c>
      <c r="K26" s="19">
        <v>0</v>
      </c>
      <c r="L26" s="19">
        <v>0</v>
      </c>
      <c r="M26" s="19">
        <v>0</v>
      </c>
      <c r="N26" s="19">
        <v>0</v>
      </c>
      <c r="O26" s="19">
        <v>0</v>
      </c>
      <c r="P26" s="18">
        <v>0</v>
      </c>
      <c r="Q26" s="17">
        <f t="shared" si="0"/>
        <v>5</v>
      </c>
      <c r="R26" s="4"/>
      <c r="S26" s="4"/>
      <c r="T26" s="4"/>
      <c r="U26" s="4"/>
      <c r="V26" s="4"/>
      <c r="W26" s="4"/>
      <c r="X26" s="4"/>
      <c r="Y26" s="4"/>
      <c r="Z26" s="4"/>
    </row>
    <row r="27" spans="1:26" ht="23.25" customHeight="1" x14ac:dyDescent="0.2">
      <c r="A27" s="64"/>
      <c r="B27" s="64"/>
      <c r="C27" s="57"/>
      <c r="D27" s="65"/>
      <c r="E27" s="16" t="s">
        <v>3</v>
      </c>
      <c r="F27" s="15">
        <f t="shared" ref="F27:Q27" si="1">SUM(F8:F26)</f>
        <v>1606</v>
      </c>
      <c r="G27" s="14">
        <f t="shared" si="1"/>
        <v>40</v>
      </c>
      <c r="H27" s="14">
        <f t="shared" si="1"/>
        <v>31</v>
      </c>
      <c r="I27" s="14">
        <f t="shared" si="1"/>
        <v>9</v>
      </c>
      <c r="J27" s="14">
        <f t="shared" si="1"/>
        <v>6</v>
      </c>
      <c r="K27" s="14">
        <f t="shared" si="1"/>
        <v>0</v>
      </c>
      <c r="L27" s="14">
        <f t="shared" si="1"/>
        <v>0</v>
      </c>
      <c r="M27" s="14">
        <f t="shared" si="1"/>
        <v>0</v>
      </c>
      <c r="N27" s="14">
        <f t="shared" si="1"/>
        <v>0</v>
      </c>
      <c r="O27" s="14">
        <f t="shared" si="1"/>
        <v>0</v>
      </c>
      <c r="P27" s="13">
        <f t="shared" si="1"/>
        <v>0</v>
      </c>
      <c r="Q27" s="12">
        <f t="shared" si="1"/>
        <v>86</v>
      </c>
      <c r="R27" s="4"/>
      <c r="S27" s="4"/>
      <c r="T27" s="4"/>
      <c r="U27" s="4"/>
      <c r="V27" s="4"/>
      <c r="W27" s="4"/>
      <c r="X27" s="4"/>
      <c r="Y27" s="4"/>
      <c r="Z27" s="4"/>
    </row>
    <row r="28" spans="1:26" ht="106.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t="s">
        <v>64</v>
      </c>
      <c r="C30" s="71" t="s">
        <v>11</v>
      </c>
      <c r="D30" s="72"/>
      <c r="E30" s="70">
        <v>18</v>
      </c>
      <c r="F30" s="61"/>
      <c r="G30" s="32">
        <f>SUM(G27,I27,K27,M27,O27)</f>
        <v>49</v>
      </c>
      <c r="H30" s="32">
        <f>SUM(H27,J27,L27,N27,P27)</f>
        <v>37</v>
      </c>
      <c r="I30" s="70">
        <f>SUM(Q8:Q26)</f>
        <v>86</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140.25" customHeight="1" x14ac:dyDescent="0.2">
      <c r="A32" s="67" t="s">
        <v>68</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3:Q33"/>
    <mergeCell ref="A34:Q34"/>
    <mergeCell ref="C5:C7"/>
    <mergeCell ref="D6:D7"/>
    <mergeCell ref="A27:A30"/>
    <mergeCell ref="B27:D27"/>
    <mergeCell ref="B28:H28"/>
    <mergeCell ref="E29:F29"/>
    <mergeCell ref="E30:F30"/>
    <mergeCell ref="G5:P5"/>
    <mergeCell ref="E6:E7"/>
    <mergeCell ref="F6:F7"/>
    <mergeCell ref="G6:H6"/>
    <mergeCell ref="I6:J6"/>
    <mergeCell ref="K6:L6"/>
    <mergeCell ref="A1:Q1"/>
    <mergeCell ref="A3:Q3"/>
    <mergeCell ref="A4:Q4"/>
    <mergeCell ref="A5:A7"/>
    <mergeCell ref="A32:Q32"/>
    <mergeCell ref="C29:D29"/>
    <mergeCell ref="C30:D30"/>
    <mergeCell ref="I29:J29"/>
    <mergeCell ref="I30:J30"/>
    <mergeCell ref="A31:Q31"/>
    <mergeCell ref="M6:N6"/>
    <mergeCell ref="A2:Q2"/>
    <mergeCell ref="B5:B7"/>
    <mergeCell ref="Q5:Q7"/>
    <mergeCell ref="O6:P6"/>
    <mergeCell ref="D5:F5"/>
  </mergeCells>
  <printOptions horizontalCentered="1"/>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Z1000"/>
  <sheetViews>
    <sheetView showGridLines="0" topLeftCell="A25"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25"/>
      <c r="B2" s="73" t="s">
        <v>56</v>
      </c>
      <c r="C2" s="38"/>
      <c r="D2" s="38"/>
      <c r="E2" s="38"/>
      <c r="F2" s="38"/>
      <c r="G2" s="38"/>
      <c r="H2" s="38"/>
      <c r="I2" s="38"/>
      <c r="J2" s="38"/>
      <c r="K2" s="38"/>
      <c r="L2" s="38"/>
      <c r="M2" s="38"/>
      <c r="N2" s="38"/>
      <c r="O2" s="38"/>
      <c r="P2" s="38"/>
      <c r="Q2" s="38"/>
      <c r="R2" s="25"/>
      <c r="S2" s="25"/>
      <c r="T2" s="25"/>
      <c r="U2" s="25"/>
      <c r="V2" s="25"/>
      <c r="W2" s="25"/>
      <c r="X2" s="25"/>
      <c r="Y2" s="25"/>
      <c r="Z2" s="25"/>
    </row>
    <row r="3" spans="1:26" ht="68.25" customHeight="1" x14ac:dyDescent="0.35">
      <c r="A3" s="74" t="s">
        <v>55</v>
      </c>
      <c r="B3" s="38"/>
      <c r="C3" s="38"/>
      <c r="D3" s="38"/>
      <c r="E3" s="38"/>
      <c r="F3" s="38"/>
      <c r="G3" s="38"/>
      <c r="H3" s="38"/>
      <c r="I3" s="38"/>
      <c r="J3" s="38"/>
      <c r="K3" s="38"/>
      <c r="L3" s="38"/>
      <c r="M3" s="38"/>
      <c r="N3" s="38"/>
      <c r="O3" s="38"/>
      <c r="P3" s="38"/>
      <c r="Q3" s="38"/>
      <c r="R3" s="24"/>
      <c r="S3" s="24"/>
      <c r="T3" s="24"/>
      <c r="U3" s="24"/>
      <c r="V3" s="24"/>
      <c r="W3" s="24"/>
      <c r="X3" s="24"/>
      <c r="Y3" s="24"/>
      <c r="Z3" s="24"/>
    </row>
    <row r="4" spans="1:26" ht="42"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12</v>
      </c>
      <c r="B8" s="20">
        <v>1</v>
      </c>
      <c r="C8" s="20" t="s">
        <v>11</v>
      </c>
      <c r="D8" s="20" t="s">
        <v>43</v>
      </c>
      <c r="E8" s="20" t="s">
        <v>42</v>
      </c>
      <c r="F8" s="20">
        <v>36</v>
      </c>
      <c r="G8" s="20">
        <v>3</v>
      </c>
      <c r="H8" s="20">
        <v>1</v>
      </c>
      <c r="I8" s="20">
        <v>0</v>
      </c>
      <c r="J8" s="20">
        <v>0</v>
      </c>
      <c r="K8" s="20">
        <v>0</v>
      </c>
      <c r="L8" s="20">
        <v>0</v>
      </c>
      <c r="M8" s="20">
        <v>0</v>
      </c>
      <c r="N8" s="20">
        <v>0</v>
      </c>
      <c r="O8" s="20">
        <v>0</v>
      </c>
      <c r="P8" s="21">
        <v>0</v>
      </c>
      <c r="Q8" s="17">
        <f t="shared" ref="Q8:Q26" si="0">SUM(G8:P8)</f>
        <v>4</v>
      </c>
      <c r="R8" s="4"/>
      <c r="S8" s="4"/>
      <c r="T8" s="4"/>
      <c r="U8" s="4"/>
      <c r="V8" s="4"/>
      <c r="W8" s="4"/>
      <c r="X8" s="4"/>
      <c r="Y8" s="4"/>
      <c r="Z8" s="4"/>
    </row>
    <row r="9" spans="1:26" ht="23.25" customHeight="1" x14ac:dyDescent="0.2">
      <c r="A9" s="20" t="s">
        <v>12</v>
      </c>
      <c r="B9" s="20">
        <v>2</v>
      </c>
      <c r="C9" s="20" t="s">
        <v>11</v>
      </c>
      <c r="D9" s="20" t="s">
        <v>40</v>
      </c>
      <c r="E9" s="20" t="s">
        <v>40</v>
      </c>
      <c r="F9" s="20">
        <v>12</v>
      </c>
      <c r="G9" s="20">
        <v>1</v>
      </c>
      <c r="H9" s="20">
        <v>0</v>
      </c>
      <c r="I9" s="20">
        <v>1</v>
      </c>
      <c r="J9" s="20">
        <v>0</v>
      </c>
      <c r="K9" s="20">
        <v>0</v>
      </c>
      <c r="L9" s="20">
        <v>0</v>
      </c>
      <c r="M9" s="20">
        <v>0</v>
      </c>
      <c r="N9" s="20">
        <v>0</v>
      </c>
      <c r="O9" s="20">
        <v>0</v>
      </c>
      <c r="P9" s="21">
        <v>0</v>
      </c>
      <c r="Q9" s="17">
        <f t="shared" si="0"/>
        <v>2</v>
      </c>
      <c r="R9" s="4"/>
      <c r="S9" s="4"/>
      <c r="T9" s="4"/>
      <c r="U9" s="4"/>
      <c r="V9" s="4"/>
      <c r="W9" s="4"/>
      <c r="X9" s="4"/>
      <c r="Y9" s="4"/>
      <c r="Z9" s="4"/>
    </row>
    <row r="10" spans="1:26" ht="23.25" customHeight="1" x14ac:dyDescent="0.2">
      <c r="A10" s="20" t="s">
        <v>12</v>
      </c>
      <c r="B10" s="20">
        <v>3</v>
      </c>
      <c r="C10" s="20" t="s">
        <v>11</v>
      </c>
      <c r="D10" s="20" t="s">
        <v>41</v>
      </c>
      <c r="E10" s="20" t="s">
        <v>40</v>
      </c>
      <c r="F10" s="20">
        <v>14</v>
      </c>
      <c r="G10" s="20">
        <v>2</v>
      </c>
      <c r="H10" s="20">
        <v>0</v>
      </c>
      <c r="I10" s="20">
        <v>0</v>
      </c>
      <c r="J10" s="20">
        <v>0</v>
      </c>
      <c r="K10" s="20">
        <v>0</v>
      </c>
      <c r="L10" s="20">
        <v>0</v>
      </c>
      <c r="M10" s="20">
        <v>0</v>
      </c>
      <c r="N10" s="20">
        <v>0</v>
      </c>
      <c r="O10" s="20">
        <v>0</v>
      </c>
      <c r="P10" s="21">
        <v>0</v>
      </c>
      <c r="Q10" s="17">
        <f t="shared" si="0"/>
        <v>2</v>
      </c>
      <c r="R10" s="4"/>
      <c r="S10" s="4"/>
      <c r="T10" s="4"/>
      <c r="U10" s="4"/>
      <c r="V10" s="4"/>
      <c r="W10" s="4"/>
      <c r="X10" s="4"/>
      <c r="Y10" s="4"/>
      <c r="Z10" s="4"/>
    </row>
    <row r="11" spans="1:26" ht="23.25" customHeight="1" x14ac:dyDescent="0.2">
      <c r="A11" s="20" t="s">
        <v>12</v>
      </c>
      <c r="B11" s="20">
        <v>4</v>
      </c>
      <c r="C11" s="20" t="s">
        <v>11</v>
      </c>
      <c r="D11" s="20" t="s">
        <v>39</v>
      </c>
      <c r="E11" s="20" t="s">
        <v>38</v>
      </c>
      <c r="F11" s="20">
        <v>43</v>
      </c>
      <c r="G11" s="20">
        <v>1</v>
      </c>
      <c r="H11" s="20">
        <v>1</v>
      </c>
      <c r="I11" s="20">
        <v>0</v>
      </c>
      <c r="J11" s="20">
        <v>0</v>
      </c>
      <c r="K11" s="20">
        <v>0</v>
      </c>
      <c r="L11" s="20">
        <v>0</v>
      </c>
      <c r="M11" s="20">
        <v>0</v>
      </c>
      <c r="N11" s="20">
        <v>0</v>
      </c>
      <c r="O11" s="20">
        <v>0</v>
      </c>
      <c r="P11" s="21">
        <v>0</v>
      </c>
      <c r="Q11" s="17">
        <f t="shared" si="0"/>
        <v>2</v>
      </c>
      <c r="R11" s="4"/>
      <c r="S11" s="4"/>
      <c r="T11" s="4"/>
      <c r="U11" s="4"/>
      <c r="V11" s="4"/>
      <c r="W11" s="4"/>
      <c r="X11" s="4"/>
      <c r="Y11" s="4"/>
      <c r="Z11" s="4"/>
    </row>
    <row r="12" spans="1:26" ht="23.25" customHeight="1" x14ac:dyDescent="0.2">
      <c r="A12" s="20" t="s">
        <v>12</v>
      </c>
      <c r="B12" s="20">
        <v>5</v>
      </c>
      <c r="C12" s="20" t="s">
        <v>11</v>
      </c>
      <c r="D12" s="20" t="s">
        <v>37</v>
      </c>
      <c r="E12" s="20" t="s">
        <v>36</v>
      </c>
      <c r="F12" s="20">
        <v>56</v>
      </c>
      <c r="G12" s="20">
        <v>0</v>
      </c>
      <c r="H12" s="20">
        <v>0</v>
      </c>
      <c r="I12" s="20">
        <v>0</v>
      </c>
      <c r="J12" s="20">
        <v>2</v>
      </c>
      <c r="K12" s="20">
        <v>0</v>
      </c>
      <c r="L12" s="20">
        <v>0</v>
      </c>
      <c r="M12" s="20">
        <v>0</v>
      </c>
      <c r="N12" s="20">
        <v>0</v>
      </c>
      <c r="O12" s="20">
        <v>0</v>
      </c>
      <c r="P12" s="21">
        <v>0</v>
      </c>
      <c r="Q12" s="17">
        <f t="shared" si="0"/>
        <v>2</v>
      </c>
      <c r="R12" s="4"/>
      <c r="S12" s="4"/>
      <c r="T12" s="4"/>
      <c r="U12" s="4"/>
      <c r="V12" s="4"/>
      <c r="W12" s="4"/>
      <c r="X12" s="4"/>
      <c r="Y12" s="4"/>
      <c r="Z12" s="4"/>
    </row>
    <row r="13" spans="1:26" ht="23.25" customHeight="1" x14ac:dyDescent="0.2">
      <c r="A13" s="20" t="s">
        <v>12</v>
      </c>
      <c r="B13" s="20">
        <v>6</v>
      </c>
      <c r="C13" s="20" t="s">
        <v>11</v>
      </c>
      <c r="D13" s="20" t="s">
        <v>35</v>
      </c>
      <c r="E13" s="20" t="s">
        <v>34</v>
      </c>
      <c r="F13" s="20">
        <v>20</v>
      </c>
      <c r="G13" s="20">
        <v>2</v>
      </c>
      <c r="H13" s="20">
        <v>0</v>
      </c>
      <c r="I13" s="20">
        <v>0</v>
      </c>
      <c r="J13" s="20">
        <v>0</v>
      </c>
      <c r="K13" s="20">
        <v>0</v>
      </c>
      <c r="L13" s="20">
        <v>0</v>
      </c>
      <c r="M13" s="20">
        <v>0</v>
      </c>
      <c r="N13" s="20">
        <v>0</v>
      </c>
      <c r="O13" s="20">
        <v>0</v>
      </c>
      <c r="P13" s="21">
        <v>0</v>
      </c>
      <c r="Q13" s="17">
        <f t="shared" si="0"/>
        <v>2</v>
      </c>
      <c r="R13" s="4"/>
      <c r="S13" s="4"/>
      <c r="T13" s="4"/>
      <c r="U13" s="4"/>
      <c r="V13" s="4"/>
      <c r="W13" s="4"/>
      <c r="X13" s="4"/>
      <c r="Y13" s="4"/>
      <c r="Z13" s="4"/>
    </row>
    <row r="14" spans="1:26" ht="23.25" customHeight="1" x14ac:dyDescent="0.2">
      <c r="A14" s="20" t="s">
        <v>12</v>
      </c>
      <c r="B14" s="20">
        <v>7</v>
      </c>
      <c r="C14" s="20" t="s">
        <v>11</v>
      </c>
      <c r="D14" s="20" t="s">
        <v>33</v>
      </c>
      <c r="E14" s="20" t="s">
        <v>32</v>
      </c>
      <c r="F14" s="20">
        <v>17</v>
      </c>
      <c r="G14" s="20">
        <v>0</v>
      </c>
      <c r="H14" s="20">
        <v>1</v>
      </c>
      <c r="I14" s="20">
        <v>0</v>
      </c>
      <c r="J14" s="20">
        <v>1</v>
      </c>
      <c r="K14" s="20">
        <v>0</v>
      </c>
      <c r="L14" s="20">
        <v>0</v>
      </c>
      <c r="M14" s="20">
        <v>0</v>
      </c>
      <c r="N14" s="20">
        <v>0</v>
      </c>
      <c r="O14" s="20">
        <v>0</v>
      </c>
      <c r="P14" s="21">
        <v>0</v>
      </c>
      <c r="Q14" s="17">
        <f t="shared" si="0"/>
        <v>2</v>
      </c>
      <c r="R14" s="4"/>
      <c r="S14" s="4"/>
      <c r="T14" s="4"/>
      <c r="U14" s="4"/>
      <c r="V14" s="4"/>
      <c r="W14" s="4"/>
      <c r="X14" s="4"/>
      <c r="Y14" s="4"/>
      <c r="Z14" s="4"/>
    </row>
    <row r="15" spans="1:26" ht="24" customHeight="1" x14ac:dyDescent="0.2">
      <c r="A15" s="20" t="s">
        <v>12</v>
      </c>
      <c r="B15" s="20">
        <v>8</v>
      </c>
      <c r="C15" s="20" t="s">
        <v>11</v>
      </c>
      <c r="D15" s="20" t="s">
        <v>31</v>
      </c>
      <c r="E15" s="20" t="s">
        <v>30</v>
      </c>
      <c r="F15" s="20">
        <v>36</v>
      </c>
      <c r="G15" s="20">
        <v>2</v>
      </c>
      <c r="H15" s="20">
        <v>0</v>
      </c>
      <c r="I15" s="20">
        <v>0</v>
      </c>
      <c r="J15" s="20">
        <v>0</v>
      </c>
      <c r="K15" s="20">
        <v>0</v>
      </c>
      <c r="L15" s="20">
        <v>0</v>
      </c>
      <c r="M15" s="20">
        <v>0</v>
      </c>
      <c r="N15" s="20">
        <v>0</v>
      </c>
      <c r="O15" s="20">
        <v>0</v>
      </c>
      <c r="P15" s="21">
        <v>0</v>
      </c>
      <c r="Q15" s="17">
        <f t="shared" si="0"/>
        <v>2</v>
      </c>
      <c r="R15" s="4"/>
      <c r="S15" s="4"/>
      <c r="T15" s="4"/>
      <c r="U15" s="4"/>
      <c r="V15" s="4"/>
      <c r="W15" s="4"/>
      <c r="X15" s="4"/>
      <c r="Y15" s="4"/>
      <c r="Z15" s="4"/>
    </row>
    <row r="16" spans="1:26" ht="23.25" customHeight="1" x14ac:dyDescent="0.2">
      <c r="A16" s="20" t="s">
        <v>12</v>
      </c>
      <c r="B16" s="20">
        <v>9</v>
      </c>
      <c r="C16" s="20" t="s">
        <v>11</v>
      </c>
      <c r="D16" s="20" t="s">
        <v>29</v>
      </c>
      <c r="E16" s="20" t="s">
        <v>28</v>
      </c>
      <c r="F16" s="20">
        <v>48</v>
      </c>
      <c r="G16" s="20">
        <v>0</v>
      </c>
      <c r="H16" s="20">
        <v>1</v>
      </c>
      <c r="I16" s="20">
        <v>1</v>
      </c>
      <c r="J16" s="20">
        <v>0</v>
      </c>
      <c r="K16" s="20">
        <v>0</v>
      </c>
      <c r="L16" s="20">
        <v>0</v>
      </c>
      <c r="M16" s="20">
        <v>0</v>
      </c>
      <c r="N16" s="20">
        <v>0</v>
      </c>
      <c r="O16" s="20">
        <v>0</v>
      </c>
      <c r="P16" s="21">
        <v>0</v>
      </c>
      <c r="Q16" s="17">
        <f t="shared" si="0"/>
        <v>2</v>
      </c>
      <c r="R16" s="4"/>
      <c r="S16" s="4"/>
      <c r="T16" s="4"/>
      <c r="U16" s="4"/>
      <c r="V16" s="4"/>
      <c r="W16" s="4"/>
      <c r="X16" s="4"/>
      <c r="Y16" s="4"/>
      <c r="Z16" s="4"/>
    </row>
    <row r="17" spans="1:26" ht="23.25" customHeight="1" x14ac:dyDescent="0.2">
      <c r="A17" s="20" t="s">
        <v>12</v>
      </c>
      <c r="B17" s="20">
        <v>10</v>
      </c>
      <c r="C17" s="20" t="s">
        <v>11</v>
      </c>
      <c r="D17" s="20" t="s">
        <v>27</v>
      </c>
      <c r="E17" s="20" t="s">
        <v>26</v>
      </c>
      <c r="F17" s="20">
        <v>24</v>
      </c>
      <c r="G17" s="20">
        <v>2</v>
      </c>
      <c r="H17" s="20">
        <v>0</v>
      </c>
      <c r="I17" s="20">
        <v>0</v>
      </c>
      <c r="J17" s="20">
        <v>0</v>
      </c>
      <c r="K17" s="20">
        <v>0</v>
      </c>
      <c r="L17" s="20">
        <v>0</v>
      </c>
      <c r="M17" s="20">
        <v>0</v>
      </c>
      <c r="N17" s="20">
        <v>0</v>
      </c>
      <c r="O17" s="20">
        <v>0</v>
      </c>
      <c r="P17" s="21">
        <v>0</v>
      </c>
      <c r="Q17" s="17">
        <f t="shared" si="0"/>
        <v>2</v>
      </c>
      <c r="R17" s="4"/>
      <c r="S17" s="4"/>
      <c r="T17" s="4"/>
      <c r="U17" s="4"/>
      <c r="V17" s="4"/>
      <c r="W17" s="4"/>
      <c r="X17" s="4"/>
      <c r="Y17" s="4"/>
      <c r="Z17" s="4"/>
    </row>
    <row r="18" spans="1:26" ht="23.25" customHeight="1" x14ac:dyDescent="0.2">
      <c r="A18" s="20" t="s">
        <v>12</v>
      </c>
      <c r="B18" s="20">
        <v>11</v>
      </c>
      <c r="C18" s="20" t="s">
        <v>11</v>
      </c>
      <c r="D18" s="20" t="s">
        <v>25</v>
      </c>
      <c r="E18" s="20" t="s">
        <v>24</v>
      </c>
      <c r="F18" s="20">
        <v>24</v>
      </c>
      <c r="G18" s="20">
        <v>1</v>
      </c>
      <c r="H18" s="20">
        <v>1</v>
      </c>
      <c r="I18" s="20">
        <v>0</v>
      </c>
      <c r="J18" s="20">
        <v>0</v>
      </c>
      <c r="K18" s="20">
        <v>0</v>
      </c>
      <c r="L18" s="20">
        <v>0</v>
      </c>
      <c r="M18" s="20">
        <v>0</v>
      </c>
      <c r="N18" s="20">
        <v>0</v>
      </c>
      <c r="O18" s="20">
        <v>0</v>
      </c>
      <c r="P18" s="21">
        <v>0</v>
      </c>
      <c r="Q18" s="17">
        <f t="shared" si="0"/>
        <v>2</v>
      </c>
      <c r="R18" s="4"/>
      <c r="S18" s="4"/>
      <c r="T18" s="4"/>
      <c r="U18" s="4"/>
      <c r="V18" s="4"/>
      <c r="W18" s="4"/>
      <c r="X18" s="4"/>
      <c r="Y18" s="4"/>
      <c r="Z18" s="4"/>
    </row>
    <row r="19" spans="1:26" ht="23.25" customHeight="1" x14ac:dyDescent="0.2">
      <c r="A19" s="20" t="s">
        <v>12</v>
      </c>
      <c r="B19" s="20">
        <v>12</v>
      </c>
      <c r="C19" s="20" t="s">
        <v>11</v>
      </c>
      <c r="D19" s="20" t="s">
        <v>23</v>
      </c>
      <c r="E19" s="20" t="s">
        <v>23</v>
      </c>
      <c r="F19" s="20">
        <v>27</v>
      </c>
      <c r="G19" s="20">
        <v>1</v>
      </c>
      <c r="H19" s="20">
        <v>1</v>
      </c>
      <c r="I19" s="20">
        <v>0</v>
      </c>
      <c r="J19" s="20">
        <v>0</v>
      </c>
      <c r="K19" s="20">
        <v>0</v>
      </c>
      <c r="L19" s="20">
        <v>0</v>
      </c>
      <c r="M19" s="20">
        <v>0</v>
      </c>
      <c r="N19" s="20">
        <v>0</v>
      </c>
      <c r="O19" s="20">
        <v>0</v>
      </c>
      <c r="P19" s="21">
        <v>0</v>
      </c>
      <c r="Q19" s="17">
        <f t="shared" si="0"/>
        <v>2</v>
      </c>
      <c r="R19" s="4"/>
      <c r="S19" s="4"/>
      <c r="T19" s="4"/>
      <c r="U19" s="4"/>
      <c r="V19" s="4"/>
      <c r="W19" s="4"/>
      <c r="X19" s="4"/>
      <c r="Y19" s="4"/>
      <c r="Z19" s="4"/>
    </row>
    <row r="20" spans="1:26" ht="23.25" customHeight="1" x14ac:dyDescent="0.2">
      <c r="A20" s="20" t="s">
        <v>12</v>
      </c>
      <c r="B20" s="20">
        <v>13</v>
      </c>
      <c r="C20" s="20" t="s">
        <v>11</v>
      </c>
      <c r="D20" s="20" t="s">
        <v>22</v>
      </c>
      <c r="E20" s="20" t="s">
        <v>22</v>
      </c>
      <c r="F20" s="20">
        <v>37</v>
      </c>
      <c r="G20" s="20">
        <v>2</v>
      </c>
      <c r="H20" s="20">
        <v>0</v>
      </c>
      <c r="I20" s="20">
        <v>0</v>
      </c>
      <c r="J20" s="20">
        <v>0</v>
      </c>
      <c r="K20" s="20">
        <v>0</v>
      </c>
      <c r="L20" s="20">
        <v>0</v>
      </c>
      <c r="M20" s="20">
        <v>0</v>
      </c>
      <c r="N20" s="20">
        <v>0</v>
      </c>
      <c r="O20" s="20">
        <v>0</v>
      </c>
      <c r="P20" s="21">
        <v>0</v>
      </c>
      <c r="Q20" s="17">
        <f t="shared" si="0"/>
        <v>2</v>
      </c>
      <c r="R20" s="4"/>
      <c r="S20" s="4"/>
      <c r="T20" s="4"/>
      <c r="U20" s="4"/>
      <c r="V20" s="4"/>
      <c r="W20" s="4"/>
      <c r="X20" s="4"/>
      <c r="Y20" s="4"/>
      <c r="Z20" s="4"/>
    </row>
    <row r="21" spans="1:26" ht="24" customHeight="1" x14ac:dyDescent="0.2">
      <c r="A21" s="20" t="s">
        <v>12</v>
      </c>
      <c r="B21" s="20">
        <v>14</v>
      </c>
      <c r="C21" s="20" t="s">
        <v>11</v>
      </c>
      <c r="D21" s="20" t="s">
        <v>21</v>
      </c>
      <c r="E21" s="20" t="s">
        <v>20</v>
      </c>
      <c r="F21" s="20">
        <v>70</v>
      </c>
      <c r="G21" s="20">
        <v>2</v>
      </c>
      <c r="H21" s="20">
        <v>0</v>
      </c>
      <c r="I21" s="20">
        <v>0</v>
      </c>
      <c r="J21" s="20">
        <v>0</v>
      </c>
      <c r="K21" s="20">
        <v>0</v>
      </c>
      <c r="L21" s="20">
        <v>0</v>
      </c>
      <c r="M21" s="20">
        <v>0</v>
      </c>
      <c r="N21" s="20">
        <v>0</v>
      </c>
      <c r="O21" s="20">
        <v>0</v>
      </c>
      <c r="P21" s="21">
        <v>0</v>
      </c>
      <c r="Q21" s="17">
        <f t="shared" si="0"/>
        <v>2</v>
      </c>
      <c r="R21" s="4"/>
      <c r="S21" s="4"/>
      <c r="T21" s="4"/>
      <c r="U21" s="4"/>
      <c r="V21" s="4"/>
      <c r="W21" s="4"/>
      <c r="X21" s="4"/>
      <c r="Y21" s="4"/>
      <c r="Z21" s="4"/>
    </row>
    <row r="22" spans="1:26" ht="23.25" customHeight="1" x14ac:dyDescent="0.2">
      <c r="A22" s="20" t="s">
        <v>12</v>
      </c>
      <c r="B22" s="20">
        <v>15</v>
      </c>
      <c r="C22" s="20" t="s">
        <v>11</v>
      </c>
      <c r="D22" s="20" t="s">
        <v>19</v>
      </c>
      <c r="E22" s="20" t="s">
        <v>18</v>
      </c>
      <c r="F22" s="20">
        <v>44</v>
      </c>
      <c r="G22" s="20">
        <v>1</v>
      </c>
      <c r="H22" s="20">
        <v>1</v>
      </c>
      <c r="I22" s="20">
        <v>0</v>
      </c>
      <c r="J22" s="20">
        <v>0</v>
      </c>
      <c r="K22" s="20">
        <v>0</v>
      </c>
      <c r="L22" s="20">
        <v>0</v>
      </c>
      <c r="M22" s="20">
        <v>0</v>
      </c>
      <c r="N22" s="20">
        <v>0</v>
      </c>
      <c r="O22" s="20">
        <v>0</v>
      </c>
      <c r="P22" s="21">
        <v>0</v>
      </c>
      <c r="Q22" s="17">
        <f t="shared" si="0"/>
        <v>2</v>
      </c>
      <c r="R22" s="4"/>
      <c r="S22" s="4"/>
      <c r="T22" s="4"/>
      <c r="U22" s="4"/>
      <c r="V22" s="4"/>
      <c r="W22" s="4"/>
      <c r="X22" s="4"/>
      <c r="Y22" s="4"/>
      <c r="Z22" s="4"/>
    </row>
    <row r="23" spans="1:26" ht="23.25" customHeight="1" x14ac:dyDescent="0.2">
      <c r="A23" s="20" t="s">
        <v>12</v>
      </c>
      <c r="B23" s="20">
        <v>16</v>
      </c>
      <c r="C23" s="20" t="s">
        <v>11</v>
      </c>
      <c r="D23" s="20" t="s">
        <v>17</v>
      </c>
      <c r="E23" s="20" t="s">
        <v>16</v>
      </c>
      <c r="F23" s="20">
        <v>24</v>
      </c>
      <c r="G23" s="20">
        <v>2</v>
      </c>
      <c r="H23" s="20">
        <v>0</v>
      </c>
      <c r="I23" s="20">
        <v>0</v>
      </c>
      <c r="J23" s="20">
        <v>0</v>
      </c>
      <c r="K23" s="20">
        <v>0</v>
      </c>
      <c r="L23" s="20">
        <v>0</v>
      </c>
      <c r="M23" s="20">
        <v>0</v>
      </c>
      <c r="N23" s="20">
        <v>0</v>
      </c>
      <c r="O23" s="20">
        <v>0</v>
      </c>
      <c r="P23" s="21">
        <v>0</v>
      </c>
      <c r="Q23" s="17">
        <f t="shared" si="0"/>
        <v>2</v>
      </c>
      <c r="R23" s="4"/>
      <c r="S23" s="4"/>
      <c r="T23" s="4"/>
      <c r="U23" s="4"/>
      <c r="V23" s="4"/>
      <c r="W23" s="4"/>
      <c r="X23" s="4"/>
      <c r="Y23" s="4"/>
      <c r="Z23" s="4"/>
    </row>
    <row r="24" spans="1:26" ht="23.25" customHeight="1" x14ac:dyDescent="0.2">
      <c r="A24" s="20" t="s">
        <v>12</v>
      </c>
      <c r="B24" s="20">
        <v>17</v>
      </c>
      <c r="C24" s="20" t="s">
        <v>11</v>
      </c>
      <c r="D24" s="20" t="s">
        <v>15</v>
      </c>
      <c r="E24" s="20" t="s">
        <v>15</v>
      </c>
      <c r="F24" s="20">
        <v>43</v>
      </c>
      <c r="G24" s="20">
        <v>0</v>
      </c>
      <c r="H24" s="20">
        <v>2</v>
      </c>
      <c r="I24" s="20">
        <v>0</v>
      </c>
      <c r="J24" s="20">
        <v>0</v>
      </c>
      <c r="K24" s="20">
        <v>0</v>
      </c>
      <c r="L24" s="20">
        <v>0</v>
      </c>
      <c r="M24" s="20">
        <v>0</v>
      </c>
      <c r="N24" s="20">
        <v>0</v>
      </c>
      <c r="O24" s="20">
        <v>0</v>
      </c>
      <c r="P24" s="21">
        <v>0</v>
      </c>
      <c r="Q24" s="17">
        <f t="shared" si="0"/>
        <v>2</v>
      </c>
      <c r="R24" s="4"/>
      <c r="S24" s="4"/>
      <c r="T24" s="4"/>
      <c r="U24" s="4"/>
      <c r="V24" s="4"/>
      <c r="W24" s="4"/>
      <c r="X24" s="4"/>
      <c r="Y24" s="4"/>
      <c r="Z24" s="4"/>
    </row>
    <row r="25" spans="1:26" ht="23.25" customHeight="1" x14ac:dyDescent="0.2">
      <c r="A25" s="20" t="s">
        <v>12</v>
      </c>
      <c r="B25" s="20">
        <v>18</v>
      </c>
      <c r="C25" s="20" t="s">
        <v>11</v>
      </c>
      <c r="D25" s="20" t="s">
        <v>14</v>
      </c>
      <c r="E25" s="20" t="s">
        <v>13</v>
      </c>
      <c r="F25" s="20">
        <v>28</v>
      </c>
      <c r="G25" s="20">
        <v>2</v>
      </c>
      <c r="H25" s="20">
        <v>0</v>
      </c>
      <c r="I25" s="20">
        <v>0</v>
      </c>
      <c r="J25" s="20">
        <v>0</v>
      </c>
      <c r="K25" s="20">
        <v>0</v>
      </c>
      <c r="L25" s="20">
        <v>0</v>
      </c>
      <c r="M25" s="20">
        <v>0</v>
      </c>
      <c r="N25" s="20">
        <v>0</v>
      </c>
      <c r="O25" s="20">
        <v>0</v>
      </c>
      <c r="P25" s="21">
        <v>0</v>
      </c>
      <c r="Q25" s="17">
        <f t="shared" si="0"/>
        <v>2</v>
      </c>
      <c r="R25" s="4"/>
      <c r="S25" s="4"/>
      <c r="T25" s="4"/>
      <c r="U25" s="4"/>
      <c r="V25" s="4"/>
      <c r="W25" s="4"/>
      <c r="X25" s="4"/>
      <c r="Y25" s="4"/>
      <c r="Z25" s="4"/>
    </row>
    <row r="26" spans="1:26" ht="23.25" customHeight="1" x14ac:dyDescent="0.2">
      <c r="A26" s="20" t="s">
        <v>12</v>
      </c>
      <c r="B26" s="20">
        <v>19</v>
      </c>
      <c r="C26" s="20" t="s">
        <v>11</v>
      </c>
      <c r="D26" s="20" t="s">
        <v>10</v>
      </c>
      <c r="E26" s="20" t="s">
        <v>9</v>
      </c>
      <c r="F26" s="20">
        <v>24</v>
      </c>
      <c r="G26" s="19">
        <v>0</v>
      </c>
      <c r="H26" s="19">
        <v>1</v>
      </c>
      <c r="I26" s="19">
        <v>1</v>
      </c>
      <c r="J26" s="19">
        <v>0</v>
      </c>
      <c r="K26" s="19">
        <v>0</v>
      </c>
      <c r="L26" s="19">
        <v>0</v>
      </c>
      <c r="M26" s="19">
        <v>0</v>
      </c>
      <c r="N26" s="19">
        <v>0</v>
      </c>
      <c r="O26" s="19">
        <v>0</v>
      </c>
      <c r="P26" s="18">
        <v>0</v>
      </c>
      <c r="Q26" s="17">
        <f t="shared" si="0"/>
        <v>2</v>
      </c>
      <c r="R26" s="4"/>
      <c r="S26" s="4"/>
      <c r="T26" s="4"/>
      <c r="U26" s="4"/>
      <c r="V26" s="4"/>
      <c r="W26" s="4"/>
      <c r="X26" s="4"/>
      <c r="Y26" s="4"/>
      <c r="Z26" s="4"/>
    </row>
    <row r="27" spans="1:26" ht="23.25" customHeight="1" x14ac:dyDescent="0.2">
      <c r="A27" s="64"/>
      <c r="B27" s="64"/>
      <c r="C27" s="57"/>
      <c r="D27" s="65"/>
      <c r="E27" s="16" t="s">
        <v>3</v>
      </c>
      <c r="F27" s="15">
        <f t="shared" ref="F27:Q27" si="1">SUM(F8:F26)</f>
        <v>627</v>
      </c>
      <c r="G27" s="14">
        <f t="shared" si="1"/>
        <v>24</v>
      </c>
      <c r="H27" s="14">
        <f t="shared" si="1"/>
        <v>10</v>
      </c>
      <c r="I27" s="14">
        <f t="shared" si="1"/>
        <v>3</v>
      </c>
      <c r="J27" s="14">
        <f t="shared" si="1"/>
        <v>3</v>
      </c>
      <c r="K27" s="14">
        <f t="shared" si="1"/>
        <v>0</v>
      </c>
      <c r="L27" s="14">
        <f t="shared" si="1"/>
        <v>0</v>
      </c>
      <c r="M27" s="14">
        <f t="shared" si="1"/>
        <v>0</v>
      </c>
      <c r="N27" s="14">
        <f t="shared" si="1"/>
        <v>0</v>
      </c>
      <c r="O27" s="14">
        <f t="shared" si="1"/>
        <v>0</v>
      </c>
      <c r="P27" s="13">
        <f t="shared" si="1"/>
        <v>0</v>
      </c>
      <c r="Q27" s="12">
        <f t="shared" si="1"/>
        <v>40</v>
      </c>
      <c r="R27" s="4"/>
      <c r="S27" s="4"/>
      <c r="T27" s="4"/>
      <c r="U27" s="4"/>
      <c r="V27" s="4"/>
      <c r="W27" s="4"/>
      <c r="X27" s="4"/>
      <c r="Y27" s="4"/>
      <c r="Z27" s="4"/>
    </row>
    <row r="28" spans="1:26" ht="106.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v>19</v>
      </c>
      <c r="C30" s="75" t="s">
        <v>2</v>
      </c>
      <c r="D30" s="72"/>
      <c r="E30" s="60">
        <v>18</v>
      </c>
      <c r="F30" s="61"/>
      <c r="G30" s="8">
        <f>SUM(G27,I27,K27,M27,O27)</f>
        <v>27</v>
      </c>
      <c r="H30" s="8">
        <f>SUM(H27,J27,L27,N27,P27)</f>
        <v>13</v>
      </c>
      <c r="I30" s="60">
        <f>SUM(Q8:Q26)</f>
        <v>40</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140.25" customHeight="1" x14ac:dyDescent="0.2">
      <c r="A32" s="67" t="s">
        <v>1</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 ref="A1:Q1"/>
    <mergeCell ref="B2:Q2"/>
    <mergeCell ref="A3:Q3"/>
    <mergeCell ref="A4:Q4"/>
    <mergeCell ref="A5:A7"/>
    <mergeCell ref="M6:N6"/>
    <mergeCell ref="B5:B7"/>
    <mergeCell ref="Q5:Q7"/>
    <mergeCell ref="O6:P6"/>
    <mergeCell ref="D5:F5"/>
    <mergeCell ref="G5:P5"/>
    <mergeCell ref="E6:E7"/>
    <mergeCell ref="F6:F7"/>
    <mergeCell ref="G6:H6"/>
    <mergeCell ref="I6:J6"/>
    <mergeCell ref="K6:L6"/>
  </mergeCells>
  <printOptions horizontalCentered="1"/>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Z1000"/>
  <sheetViews>
    <sheetView showGridLines="0" tabSelected="1" workbookViewId="0">
      <selection sqref="A1:Q1"/>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25"/>
      <c r="B2" s="73" t="s">
        <v>56</v>
      </c>
      <c r="C2" s="38"/>
      <c r="D2" s="38"/>
      <c r="E2" s="38"/>
      <c r="F2" s="38"/>
      <c r="G2" s="38"/>
      <c r="H2" s="38"/>
      <c r="I2" s="38"/>
      <c r="J2" s="38"/>
      <c r="K2" s="38"/>
      <c r="L2" s="38"/>
      <c r="M2" s="38"/>
      <c r="N2" s="38"/>
      <c r="O2" s="38"/>
      <c r="P2" s="38"/>
      <c r="Q2" s="38"/>
      <c r="R2" s="25"/>
      <c r="S2" s="25"/>
      <c r="T2" s="25"/>
      <c r="U2" s="25"/>
      <c r="V2" s="25"/>
      <c r="W2" s="25"/>
      <c r="X2" s="25"/>
      <c r="Y2" s="25"/>
      <c r="Z2" s="25"/>
    </row>
    <row r="3" spans="1:26" ht="68.25" customHeight="1" x14ac:dyDescent="0.35">
      <c r="A3" s="74" t="s">
        <v>55</v>
      </c>
      <c r="B3" s="38"/>
      <c r="C3" s="38"/>
      <c r="D3" s="38"/>
      <c r="E3" s="38"/>
      <c r="F3" s="38"/>
      <c r="G3" s="38"/>
      <c r="H3" s="38"/>
      <c r="I3" s="38"/>
      <c r="J3" s="38"/>
      <c r="K3" s="38"/>
      <c r="L3" s="38"/>
      <c r="M3" s="38"/>
      <c r="N3" s="38"/>
      <c r="O3" s="38"/>
      <c r="P3" s="38"/>
      <c r="Q3" s="38"/>
      <c r="R3" s="24"/>
      <c r="S3" s="24"/>
      <c r="T3" s="24"/>
      <c r="U3" s="24"/>
      <c r="V3" s="24"/>
      <c r="W3" s="24"/>
      <c r="X3" s="24"/>
      <c r="Y3" s="24"/>
      <c r="Z3" s="24"/>
    </row>
    <row r="4" spans="1:26" ht="42"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57</v>
      </c>
      <c r="B8" s="20">
        <v>1</v>
      </c>
      <c r="C8" s="20" t="s">
        <v>11</v>
      </c>
      <c r="D8" s="20" t="s">
        <v>43</v>
      </c>
      <c r="E8" s="20" t="s">
        <v>42</v>
      </c>
      <c r="F8" s="20">
        <v>36</v>
      </c>
      <c r="G8" s="20">
        <v>3</v>
      </c>
      <c r="H8" s="20">
        <v>1</v>
      </c>
      <c r="I8" s="20">
        <v>0</v>
      </c>
      <c r="J8" s="20">
        <v>0</v>
      </c>
      <c r="K8" s="20">
        <v>0</v>
      </c>
      <c r="L8" s="20">
        <v>0</v>
      </c>
      <c r="M8" s="20">
        <v>0</v>
      </c>
      <c r="N8" s="20">
        <v>0</v>
      </c>
      <c r="O8" s="20">
        <v>0</v>
      </c>
      <c r="P8" s="21">
        <v>0</v>
      </c>
      <c r="Q8" s="17">
        <f t="shared" ref="Q8:Q26" si="0">SUM(G8:P8)</f>
        <v>4</v>
      </c>
      <c r="R8" s="4"/>
      <c r="S8" s="4"/>
      <c r="T8" s="4"/>
      <c r="U8" s="4"/>
      <c r="V8" s="4"/>
      <c r="W8" s="4"/>
      <c r="X8" s="4"/>
      <c r="Y8" s="4"/>
      <c r="Z8" s="4"/>
    </row>
    <row r="9" spans="1:26" ht="23.25" customHeight="1" x14ac:dyDescent="0.2">
      <c r="A9" s="20" t="s">
        <v>57</v>
      </c>
      <c r="B9" s="20">
        <v>2</v>
      </c>
      <c r="C9" s="20" t="s">
        <v>11</v>
      </c>
      <c r="D9" s="20" t="s">
        <v>40</v>
      </c>
      <c r="E9" s="20" t="s">
        <v>40</v>
      </c>
      <c r="F9" s="20">
        <v>12</v>
      </c>
      <c r="G9" s="20">
        <v>1</v>
      </c>
      <c r="H9" s="20">
        <v>0</v>
      </c>
      <c r="I9" s="20">
        <v>1</v>
      </c>
      <c r="J9" s="20">
        <v>0</v>
      </c>
      <c r="K9" s="20">
        <v>0</v>
      </c>
      <c r="L9" s="20">
        <v>0</v>
      </c>
      <c r="M9" s="20">
        <v>0</v>
      </c>
      <c r="N9" s="20">
        <v>0</v>
      </c>
      <c r="O9" s="20">
        <v>0</v>
      </c>
      <c r="P9" s="21">
        <v>0</v>
      </c>
      <c r="Q9" s="17">
        <f t="shared" si="0"/>
        <v>2</v>
      </c>
      <c r="R9" s="4"/>
      <c r="S9" s="4"/>
      <c r="T9" s="4"/>
      <c r="U9" s="4"/>
      <c r="V9" s="4"/>
      <c r="W9" s="4"/>
      <c r="X9" s="4"/>
      <c r="Y9" s="4"/>
      <c r="Z9" s="4"/>
    </row>
    <row r="10" spans="1:26" ht="23.25" customHeight="1" x14ac:dyDescent="0.2">
      <c r="A10" s="20" t="s">
        <v>57</v>
      </c>
      <c r="B10" s="20">
        <v>3</v>
      </c>
      <c r="C10" s="20" t="s">
        <v>11</v>
      </c>
      <c r="D10" s="20" t="s">
        <v>41</v>
      </c>
      <c r="E10" s="20" t="s">
        <v>40</v>
      </c>
      <c r="F10" s="20">
        <v>14</v>
      </c>
      <c r="G10" s="20">
        <v>2</v>
      </c>
      <c r="H10" s="20">
        <v>0</v>
      </c>
      <c r="I10" s="20">
        <v>0</v>
      </c>
      <c r="J10" s="20">
        <v>0</v>
      </c>
      <c r="K10" s="20">
        <v>0</v>
      </c>
      <c r="L10" s="20">
        <v>0</v>
      </c>
      <c r="M10" s="20">
        <v>0</v>
      </c>
      <c r="N10" s="20">
        <v>0</v>
      </c>
      <c r="O10" s="20">
        <v>0</v>
      </c>
      <c r="P10" s="21">
        <v>0</v>
      </c>
      <c r="Q10" s="17">
        <f t="shared" si="0"/>
        <v>2</v>
      </c>
      <c r="R10" s="4"/>
      <c r="S10" s="4"/>
      <c r="T10" s="4"/>
      <c r="U10" s="4"/>
      <c r="V10" s="4"/>
      <c r="W10" s="4"/>
      <c r="X10" s="4"/>
      <c r="Y10" s="4"/>
      <c r="Z10" s="4"/>
    </row>
    <row r="11" spans="1:26" ht="23.25" customHeight="1" x14ac:dyDescent="0.2">
      <c r="A11" s="20" t="s">
        <v>57</v>
      </c>
      <c r="B11" s="20">
        <v>4</v>
      </c>
      <c r="C11" s="20" t="s">
        <v>11</v>
      </c>
      <c r="D11" s="20" t="s">
        <v>39</v>
      </c>
      <c r="E11" s="20" t="s">
        <v>38</v>
      </c>
      <c r="F11" s="20">
        <v>43</v>
      </c>
      <c r="G11" s="20">
        <v>1</v>
      </c>
      <c r="H11" s="20">
        <v>1</v>
      </c>
      <c r="I11" s="20">
        <v>0</v>
      </c>
      <c r="J11" s="20">
        <v>0</v>
      </c>
      <c r="K11" s="20">
        <v>0</v>
      </c>
      <c r="L11" s="20">
        <v>0</v>
      </c>
      <c r="M11" s="20">
        <v>0</v>
      </c>
      <c r="N11" s="20">
        <v>0</v>
      </c>
      <c r="O11" s="20">
        <v>0</v>
      </c>
      <c r="P11" s="21">
        <v>0</v>
      </c>
      <c r="Q11" s="17">
        <f t="shared" si="0"/>
        <v>2</v>
      </c>
      <c r="R11" s="4"/>
      <c r="S11" s="4"/>
      <c r="T11" s="4"/>
      <c r="U11" s="4"/>
      <c r="V11" s="4"/>
      <c r="W11" s="4"/>
      <c r="X11" s="4"/>
      <c r="Y11" s="4"/>
      <c r="Z11" s="4"/>
    </row>
    <row r="12" spans="1:26" ht="23.25" customHeight="1" x14ac:dyDescent="0.2">
      <c r="A12" s="20" t="s">
        <v>57</v>
      </c>
      <c r="B12" s="20">
        <v>5</v>
      </c>
      <c r="C12" s="20" t="s">
        <v>11</v>
      </c>
      <c r="D12" s="20" t="s">
        <v>37</v>
      </c>
      <c r="E12" s="20" t="s">
        <v>36</v>
      </c>
      <c r="F12" s="20">
        <v>56</v>
      </c>
      <c r="G12" s="20">
        <v>0</v>
      </c>
      <c r="H12" s="20">
        <v>0</v>
      </c>
      <c r="I12" s="20">
        <v>0</v>
      </c>
      <c r="J12" s="20">
        <v>2</v>
      </c>
      <c r="K12" s="20">
        <v>0</v>
      </c>
      <c r="L12" s="20">
        <v>0</v>
      </c>
      <c r="M12" s="20">
        <v>0</v>
      </c>
      <c r="N12" s="20">
        <v>0</v>
      </c>
      <c r="O12" s="20">
        <v>0</v>
      </c>
      <c r="P12" s="21">
        <v>0</v>
      </c>
      <c r="Q12" s="17">
        <f t="shared" si="0"/>
        <v>2</v>
      </c>
      <c r="R12" s="4"/>
      <c r="S12" s="4"/>
      <c r="T12" s="4"/>
      <c r="U12" s="4"/>
      <c r="V12" s="4"/>
      <c r="W12" s="4"/>
      <c r="X12" s="4"/>
      <c r="Y12" s="4"/>
      <c r="Z12" s="4"/>
    </row>
    <row r="13" spans="1:26" ht="23.25" customHeight="1" x14ac:dyDescent="0.2">
      <c r="A13" s="20" t="s">
        <v>57</v>
      </c>
      <c r="B13" s="20">
        <v>6</v>
      </c>
      <c r="C13" s="20" t="s">
        <v>11</v>
      </c>
      <c r="D13" s="20" t="s">
        <v>35</v>
      </c>
      <c r="E13" s="20" t="s">
        <v>34</v>
      </c>
      <c r="F13" s="20">
        <v>20</v>
      </c>
      <c r="G13" s="20">
        <v>2</v>
      </c>
      <c r="H13" s="20">
        <v>0</v>
      </c>
      <c r="I13" s="20">
        <v>0</v>
      </c>
      <c r="J13" s="20">
        <v>0</v>
      </c>
      <c r="K13" s="20">
        <v>0</v>
      </c>
      <c r="L13" s="20">
        <v>0</v>
      </c>
      <c r="M13" s="20">
        <v>0</v>
      </c>
      <c r="N13" s="20">
        <v>0</v>
      </c>
      <c r="O13" s="20">
        <v>0</v>
      </c>
      <c r="P13" s="21">
        <v>0</v>
      </c>
      <c r="Q13" s="17">
        <f t="shared" si="0"/>
        <v>2</v>
      </c>
      <c r="R13" s="4"/>
      <c r="S13" s="4"/>
      <c r="T13" s="4"/>
      <c r="U13" s="4"/>
      <c r="V13" s="4"/>
      <c r="W13" s="4"/>
      <c r="X13" s="4"/>
      <c r="Y13" s="4"/>
      <c r="Z13" s="4"/>
    </row>
    <row r="14" spans="1:26" ht="23.25" customHeight="1" x14ac:dyDescent="0.2">
      <c r="A14" s="20" t="s">
        <v>57</v>
      </c>
      <c r="B14" s="20">
        <v>7</v>
      </c>
      <c r="C14" s="20" t="s">
        <v>11</v>
      </c>
      <c r="D14" s="20" t="s">
        <v>33</v>
      </c>
      <c r="E14" s="20" t="s">
        <v>32</v>
      </c>
      <c r="F14" s="20">
        <v>17</v>
      </c>
      <c r="G14" s="20">
        <v>0</v>
      </c>
      <c r="H14" s="20">
        <v>1</v>
      </c>
      <c r="I14" s="20">
        <v>0</v>
      </c>
      <c r="J14" s="20">
        <v>1</v>
      </c>
      <c r="K14" s="20">
        <v>0</v>
      </c>
      <c r="L14" s="20">
        <v>0</v>
      </c>
      <c r="M14" s="20">
        <v>0</v>
      </c>
      <c r="N14" s="20">
        <v>0</v>
      </c>
      <c r="O14" s="20">
        <v>0</v>
      </c>
      <c r="P14" s="21">
        <v>0</v>
      </c>
      <c r="Q14" s="17">
        <f t="shared" si="0"/>
        <v>2</v>
      </c>
      <c r="R14" s="4"/>
      <c r="S14" s="4"/>
      <c r="T14" s="4"/>
      <c r="U14" s="4"/>
      <c r="V14" s="4"/>
      <c r="W14" s="4"/>
      <c r="X14" s="4"/>
      <c r="Y14" s="4"/>
      <c r="Z14" s="4"/>
    </row>
    <row r="15" spans="1:26" ht="24" customHeight="1" x14ac:dyDescent="0.2">
      <c r="A15" s="20" t="s">
        <v>57</v>
      </c>
      <c r="B15" s="20">
        <v>8</v>
      </c>
      <c r="C15" s="20" t="s">
        <v>11</v>
      </c>
      <c r="D15" s="20" t="s">
        <v>31</v>
      </c>
      <c r="E15" s="20" t="s">
        <v>30</v>
      </c>
      <c r="F15" s="20">
        <v>36</v>
      </c>
      <c r="G15" s="20">
        <v>2</v>
      </c>
      <c r="H15" s="20">
        <v>0</v>
      </c>
      <c r="I15" s="20">
        <v>0</v>
      </c>
      <c r="J15" s="20">
        <v>0</v>
      </c>
      <c r="K15" s="20">
        <v>0</v>
      </c>
      <c r="L15" s="20">
        <v>0</v>
      </c>
      <c r="M15" s="20">
        <v>0</v>
      </c>
      <c r="N15" s="20">
        <v>0</v>
      </c>
      <c r="O15" s="20">
        <v>0</v>
      </c>
      <c r="P15" s="21">
        <v>0</v>
      </c>
      <c r="Q15" s="17">
        <f t="shared" si="0"/>
        <v>2</v>
      </c>
      <c r="R15" s="4"/>
      <c r="S15" s="4"/>
      <c r="T15" s="4"/>
      <c r="U15" s="4"/>
      <c r="V15" s="4"/>
      <c r="W15" s="4"/>
      <c r="X15" s="4"/>
      <c r="Y15" s="4"/>
      <c r="Z15" s="4"/>
    </row>
    <row r="16" spans="1:26" ht="23.25" customHeight="1" x14ac:dyDescent="0.2">
      <c r="A16" s="20" t="s">
        <v>57</v>
      </c>
      <c r="B16" s="20">
        <v>9</v>
      </c>
      <c r="C16" s="20" t="s">
        <v>11</v>
      </c>
      <c r="D16" s="20" t="s">
        <v>29</v>
      </c>
      <c r="E16" s="20" t="s">
        <v>28</v>
      </c>
      <c r="F16" s="20">
        <v>48</v>
      </c>
      <c r="G16" s="20">
        <v>0</v>
      </c>
      <c r="H16" s="20">
        <v>1</v>
      </c>
      <c r="I16" s="20">
        <v>1</v>
      </c>
      <c r="J16" s="20">
        <v>0</v>
      </c>
      <c r="K16" s="20">
        <v>0</v>
      </c>
      <c r="L16" s="20">
        <v>0</v>
      </c>
      <c r="M16" s="20">
        <v>0</v>
      </c>
      <c r="N16" s="20">
        <v>0</v>
      </c>
      <c r="O16" s="20">
        <v>0</v>
      </c>
      <c r="P16" s="21">
        <v>0</v>
      </c>
      <c r="Q16" s="17">
        <f t="shared" si="0"/>
        <v>2</v>
      </c>
      <c r="R16" s="4"/>
      <c r="S16" s="4"/>
      <c r="T16" s="4"/>
      <c r="U16" s="4"/>
      <c r="V16" s="4"/>
      <c r="W16" s="4"/>
      <c r="X16" s="4"/>
      <c r="Y16" s="4"/>
      <c r="Z16" s="4"/>
    </row>
    <row r="17" spans="1:26" ht="23.25" customHeight="1" x14ac:dyDescent="0.2">
      <c r="A17" s="20" t="s">
        <v>57</v>
      </c>
      <c r="B17" s="20">
        <v>10</v>
      </c>
      <c r="C17" s="20" t="s">
        <v>11</v>
      </c>
      <c r="D17" s="20" t="s">
        <v>27</v>
      </c>
      <c r="E17" s="20" t="s">
        <v>26</v>
      </c>
      <c r="F17" s="20">
        <v>24</v>
      </c>
      <c r="G17" s="20">
        <v>2</v>
      </c>
      <c r="H17" s="20">
        <v>0</v>
      </c>
      <c r="I17" s="20">
        <v>0</v>
      </c>
      <c r="J17" s="20">
        <v>0</v>
      </c>
      <c r="K17" s="20">
        <v>0</v>
      </c>
      <c r="L17" s="20">
        <v>0</v>
      </c>
      <c r="M17" s="20">
        <v>0</v>
      </c>
      <c r="N17" s="20">
        <v>0</v>
      </c>
      <c r="O17" s="20">
        <v>0</v>
      </c>
      <c r="P17" s="21">
        <v>0</v>
      </c>
      <c r="Q17" s="17">
        <f t="shared" si="0"/>
        <v>2</v>
      </c>
      <c r="R17" s="4"/>
      <c r="S17" s="4"/>
      <c r="T17" s="4"/>
      <c r="U17" s="4"/>
      <c r="V17" s="4"/>
      <c r="W17" s="4"/>
      <c r="X17" s="4"/>
      <c r="Y17" s="4"/>
      <c r="Z17" s="4"/>
    </row>
    <row r="18" spans="1:26" ht="23.25" customHeight="1" x14ac:dyDescent="0.2">
      <c r="A18" s="20" t="s">
        <v>57</v>
      </c>
      <c r="B18" s="20">
        <v>11</v>
      </c>
      <c r="C18" s="20" t="s">
        <v>11</v>
      </c>
      <c r="D18" s="20" t="s">
        <v>25</v>
      </c>
      <c r="E18" s="20" t="s">
        <v>24</v>
      </c>
      <c r="F18" s="20">
        <v>24</v>
      </c>
      <c r="G18" s="20">
        <v>1</v>
      </c>
      <c r="H18" s="20">
        <v>1</v>
      </c>
      <c r="I18" s="20">
        <v>0</v>
      </c>
      <c r="J18" s="20">
        <v>0</v>
      </c>
      <c r="K18" s="20">
        <v>0</v>
      </c>
      <c r="L18" s="20">
        <v>0</v>
      </c>
      <c r="M18" s="20">
        <v>0</v>
      </c>
      <c r="N18" s="20">
        <v>0</v>
      </c>
      <c r="O18" s="20">
        <v>0</v>
      </c>
      <c r="P18" s="21">
        <v>0</v>
      </c>
      <c r="Q18" s="17">
        <f t="shared" si="0"/>
        <v>2</v>
      </c>
      <c r="R18" s="4"/>
      <c r="S18" s="4"/>
      <c r="T18" s="4"/>
      <c r="U18" s="4"/>
      <c r="V18" s="4"/>
      <c r="W18" s="4"/>
      <c r="X18" s="4"/>
      <c r="Y18" s="4"/>
      <c r="Z18" s="4"/>
    </row>
    <row r="19" spans="1:26" ht="23.25" customHeight="1" x14ac:dyDescent="0.2">
      <c r="A19" s="20" t="s">
        <v>57</v>
      </c>
      <c r="B19" s="20">
        <v>12</v>
      </c>
      <c r="C19" s="20" t="s">
        <v>11</v>
      </c>
      <c r="D19" s="20" t="s">
        <v>23</v>
      </c>
      <c r="E19" s="20" t="s">
        <v>23</v>
      </c>
      <c r="F19" s="20">
        <v>27</v>
      </c>
      <c r="G19" s="20">
        <v>1</v>
      </c>
      <c r="H19" s="20">
        <v>1</v>
      </c>
      <c r="I19" s="20">
        <v>0</v>
      </c>
      <c r="J19" s="20">
        <v>0</v>
      </c>
      <c r="K19" s="20">
        <v>0</v>
      </c>
      <c r="L19" s="20">
        <v>0</v>
      </c>
      <c r="M19" s="20">
        <v>0</v>
      </c>
      <c r="N19" s="20">
        <v>0</v>
      </c>
      <c r="O19" s="20">
        <v>0</v>
      </c>
      <c r="P19" s="21">
        <v>0</v>
      </c>
      <c r="Q19" s="17">
        <f t="shared" si="0"/>
        <v>2</v>
      </c>
      <c r="R19" s="4"/>
      <c r="S19" s="4"/>
      <c r="T19" s="4"/>
      <c r="U19" s="4"/>
      <c r="V19" s="4"/>
      <c r="W19" s="4"/>
      <c r="X19" s="4"/>
      <c r="Y19" s="4"/>
      <c r="Z19" s="4"/>
    </row>
    <row r="20" spans="1:26" ht="23.25" customHeight="1" x14ac:dyDescent="0.2">
      <c r="A20" s="20" t="s">
        <v>57</v>
      </c>
      <c r="B20" s="20">
        <v>13</v>
      </c>
      <c r="C20" s="20" t="s">
        <v>11</v>
      </c>
      <c r="D20" s="20" t="s">
        <v>22</v>
      </c>
      <c r="E20" s="20" t="s">
        <v>22</v>
      </c>
      <c r="F20" s="20">
        <v>37</v>
      </c>
      <c r="G20" s="20">
        <v>2</v>
      </c>
      <c r="H20" s="20">
        <v>0</v>
      </c>
      <c r="I20" s="20">
        <v>0</v>
      </c>
      <c r="J20" s="20">
        <v>0</v>
      </c>
      <c r="K20" s="20">
        <v>0</v>
      </c>
      <c r="L20" s="20">
        <v>0</v>
      </c>
      <c r="M20" s="20">
        <v>0</v>
      </c>
      <c r="N20" s="20">
        <v>0</v>
      </c>
      <c r="O20" s="20">
        <v>0</v>
      </c>
      <c r="P20" s="21">
        <v>0</v>
      </c>
      <c r="Q20" s="17">
        <f t="shared" si="0"/>
        <v>2</v>
      </c>
      <c r="R20" s="4"/>
      <c r="S20" s="4"/>
      <c r="T20" s="4"/>
      <c r="U20" s="4"/>
      <c r="V20" s="4"/>
      <c r="W20" s="4"/>
      <c r="X20" s="4"/>
      <c r="Y20" s="4"/>
      <c r="Z20" s="4"/>
    </row>
    <row r="21" spans="1:26" ht="24" customHeight="1" x14ac:dyDescent="0.2">
      <c r="A21" s="20" t="s">
        <v>57</v>
      </c>
      <c r="B21" s="20">
        <v>14</v>
      </c>
      <c r="C21" s="20" t="s">
        <v>11</v>
      </c>
      <c r="D21" s="20" t="s">
        <v>21</v>
      </c>
      <c r="E21" s="20" t="s">
        <v>20</v>
      </c>
      <c r="F21" s="20">
        <v>70</v>
      </c>
      <c r="G21" s="20">
        <v>2</v>
      </c>
      <c r="H21" s="20">
        <v>0</v>
      </c>
      <c r="I21" s="20">
        <v>0</v>
      </c>
      <c r="J21" s="20">
        <v>0</v>
      </c>
      <c r="K21" s="20">
        <v>0</v>
      </c>
      <c r="L21" s="20">
        <v>0</v>
      </c>
      <c r="M21" s="20">
        <v>0</v>
      </c>
      <c r="N21" s="20">
        <v>0</v>
      </c>
      <c r="O21" s="20">
        <v>0</v>
      </c>
      <c r="P21" s="21">
        <v>0</v>
      </c>
      <c r="Q21" s="17">
        <f t="shared" si="0"/>
        <v>2</v>
      </c>
      <c r="R21" s="4"/>
      <c r="S21" s="4"/>
      <c r="T21" s="4"/>
      <c r="U21" s="4"/>
      <c r="V21" s="4"/>
      <c r="W21" s="4"/>
      <c r="X21" s="4"/>
      <c r="Y21" s="4"/>
      <c r="Z21" s="4"/>
    </row>
    <row r="22" spans="1:26" ht="23.25" customHeight="1" x14ac:dyDescent="0.2">
      <c r="A22" s="20" t="s">
        <v>57</v>
      </c>
      <c r="B22" s="20">
        <v>15</v>
      </c>
      <c r="C22" s="20" t="s">
        <v>11</v>
      </c>
      <c r="D22" s="20" t="s">
        <v>19</v>
      </c>
      <c r="E22" s="20" t="s">
        <v>18</v>
      </c>
      <c r="F22" s="20">
        <v>44</v>
      </c>
      <c r="G22" s="20">
        <v>1</v>
      </c>
      <c r="H22" s="20">
        <v>1</v>
      </c>
      <c r="I22" s="20">
        <v>0</v>
      </c>
      <c r="J22" s="20">
        <v>0</v>
      </c>
      <c r="K22" s="20">
        <v>0</v>
      </c>
      <c r="L22" s="20">
        <v>0</v>
      </c>
      <c r="M22" s="20">
        <v>0</v>
      </c>
      <c r="N22" s="20">
        <v>0</v>
      </c>
      <c r="O22" s="20">
        <v>0</v>
      </c>
      <c r="P22" s="21">
        <v>0</v>
      </c>
      <c r="Q22" s="17">
        <f t="shared" si="0"/>
        <v>2</v>
      </c>
      <c r="R22" s="4"/>
      <c r="S22" s="4"/>
      <c r="T22" s="4"/>
      <c r="U22" s="4"/>
      <c r="V22" s="4"/>
      <c r="W22" s="4"/>
      <c r="X22" s="4"/>
      <c r="Y22" s="4"/>
      <c r="Z22" s="4"/>
    </row>
    <row r="23" spans="1:26" ht="23.25" customHeight="1" x14ac:dyDescent="0.2">
      <c r="A23" s="20" t="s">
        <v>57</v>
      </c>
      <c r="B23" s="20">
        <v>16</v>
      </c>
      <c r="C23" s="20" t="s">
        <v>11</v>
      </c>
      <c r="D23" s="20" t="s">
        <v>17</v>
      </c>
      <c r="E23" s="20" t="s">
        <v>16</v>
      </c>
      <c r="F23" s="20">
        <v>24</v>
      </c>
      <c r="G23" s="20">
        <v>2</v>
      </c>
      <c r="H23" s="20">
        <v>0</v>
      </c>
      <c r="I23" s="20">
        <v>0</v>
      </c>
      <c r="J23" s="20">
        <v>0</v>
      </c>
      <c r="K23" s="20">
        <v>0</v>
      </c>
      <c r="L23" s="20">
        <v>0</v>
      </c>
      <c r="M23" s="20">
        <v>0</v>
      </c>
      <c r="N23" s="20">
        <v>0</v>
      </c>
      <c r="O23" s="20">
        <v>0</v>
      </c>
      <c r="P23" s="21">
        <v>0</v>
      </c>
      <c r="Q23" s="17">
        <f t="shared" si="0"/>
        <v>2</v>
      </c>
      <c r="R23" s="4"/>
      <c r="S23" s="4"/>
      <c r="T23" s="4"/>
      <c r="U23" s="4"/>
      <c r="V23" s="4"/>
      <c r="W23" s="4"/>
      <c r="X23" s="4"/>
      <c r="Y23" s="4"/>
      <c r="Z23" s="4"/>
    </row>
    <row r="24" spans="1:26" ht="23.25" customHeight="1" x14ac:dyDescent="0.2">
      <c r="A24" s="20" t="s">
        <v>57</v>
      </c>
      <c r="B24" s="20">
        <v>17</v>
      </c>
      <c r="C24" s="20" t="s">
        <v>11</v>
      </c>
      <c r="D24" s="20" t="s">
        <v>15</v>
      </c>
      <c r="E24" s="20" t="s">
        <v>15</v>
      </c>
      <c r="F24" s="20">
        <v>43</v>
      </c>
      <c r="G24" s="20">
        <v>0</v>
      </c>
      <c r="H24" s="20">
        <v>2</v>
      </c>
      <c r="I24" s="20">
        <v>0</v>
      </c>
      <c r="J24" s="20">
        <v>0</v>
      </c>
      <c r="K24" s="20">
        <v>0</v>
      </c>
      <c r="L24" s="20">
        <v>0</v>
      </c>
      <c r="M24" s="20">
        <v>0</v>
      </c>
      <c r="N24" s="20">
        <v>0</v>
      </c>
      <c r="O24" s="20">
        <v>0</v>
      </c>
      <c r="P24" s="21">
        <v>0</v>
      </c>
      <c r="Q24" s="17">
        <f t="shared" si="0"/>
        <v>2</v>
      </c>
      <c r="R24" s="4"/>
      <c r="S24" s="4"/>
      <c r="T24" s="4"/>
      <c r="U24" s="4"/>
      <c r="V24" s="4"/>
      <c r="W24" s="4"/>
      <c r="X24" s="4"/>
      <c r="Y24" s="4"/>
      <c r="Z24" s="4"/>
    </row>
    <row r="25" spans="1:26" ht="23.25" customHeight="1" x14ac:dyDescent="0.2">
      <c r="A25" s="20" t="s">
        <v>57</v>
      </c>
      <c r="B25" s="20">
        <v>18</v>
      </c>
      <c r="C25" s="20" t="s">
        <v>11</v>
      </c>
      <c r="D25" s="20" t="s">
        <v>14</v>
      </c>
      <c r="E25" s="20" t="s">
        <v>13</v>
      </c>
      <c r="F25" s="20">
        <v>28</v>
      </c>
      <c r="G25" s="20">
        <v>2</v>
      </c>
      <c r="H25" s="20">
        <v>0</v>
      </c>
      <c r="I25" s="20">
        <v>0</v>
      </c>
      <c r="J25" s="20">
        <v>0</v>
      </c>
      <c r="K25" s="20">
        <v>0</v>
      </c>
      <c r="L25" s="20">
        <v>0</v>
      </c>
      <c r="M25" s="20">
        <v>0</v>
      </c>
      <c r="N25" s="20">
        <v>0</v>
      </c>
      <c r="O25" s="20">
        <v>0</v>
      </c>
      <c r="P25" s="21">
        <v>0</v>
      </c>
      <c r="Q25" s="17">
        <f t="shared" si="0"/>
        <v>2</v>
      </c>
      <c r="R25" s="4"/>
      <c r="S25" s="4"/>
      <c r="T25" s="4"/>
      <c r="U25" s="4"/>
      <c r="V25" s="4"/>
      <c r="W25" s="4"/>
      <c r="X25" s="4"/>
      <c r="Y25" s="4"/>
      <c r="Z25" s="4"/>
    </row>
    <row r="26" spans="1:26" ht="23.25" customHeight="1" x14ac:dyDescent="0.2">
      <c r="A26" s="20" t="s">
        <v>57</v>
      </c>
      <c r="B26" s="20">
        <v>19</v>
      </c>
      <c r="C26" s="20" t="s">
        <v>11</v>
      </c>
      <c r="D26" s="20" t="s">
        <v>10</v>
      </c>
      <c r="E26" s="20" t="s">
        <v>9</v>
      </c>
      <c r="F26" s="20">
        <v>24</v>
      </c>
      <c r="G26" s="19">
        <v>0</v>
      </c>
      <c r="H26" s="19">
        <v>1</v>
      </c>
      <c r="I26" s="19">
        <v>1</v>
      </c>
      <c r="J26" s="19">
        <v>0</v>
      </c>
      <c r="K26" s="19">
        <v>0</v>
      </c>
      <c r="L26" s="19">
        <v>0</v>
      </c>
      <c r="M26" s="19">
        <v>0</v>
      </c>
      <c r="N26" s="19">
        <v>0</v>
      </c>
      <c r="O26" s="19">
        <v>0</v>
      </c>
      <c r="P26" s="18">
        <v>0</v>
      </c>
      <c r="Q26" s="17">
        <f t="shared" si="0"/>
        <v>2</v>
      </c>
      <c r="R26" s="4"/>
      <c r="S26" s="4"/>
      <c r="T26" s="4"/>
      <c r="U26" s="4"/>
      <c r="V26" s="4"/>
      <c r="W26" s="4"/>
      <c r="X26" s="4"/>
      <c r="Y26" s="4"/>
      <c r="Z26" s="4"/>
    </row>
    <row r="27" spans="1:26" ht="23.25" customHeight="1" x14ac:dyDescent="0.2">
      <c r="A27" s="64"/>
      <c r="B27" s="64"/>
      <c r="C27" s="57"/>
      <c r="D27" s="65"/>
      <c r="E27" s="16" t="s">
        <v>3</v>
      </c>
      <c r="F27" s="15">
        <f t="shared" ref="F27:Q27" si="1">SUM(F8:F26)</f>
        <v>627</v>
      </c>
      <c r="G27" s="14">
        <f t="shared" si="1"/>
        <v>24</v>
      </c>
      <c r="H27" s="14">
        <f t="shared" si="1"/>
        <v>10</v>
      </c>
      <c r="I27" s="14">
        <f t="shared" si="1"/>
        <v>3</v>
      </c>
      <c r="J27" s="14">
        <f t="shared" si="1"/>
        <v>3</v>
      </c>
      <c r="K27" s="14">
        <f t="shared" si="1"/>
        <v>0</v>
      </c>
      <c r="L27" s="14">
        <f t="shared" si="1"/>
        <v>0</v>
      </c>
      <c r="M27" s="14">
        <f t="shared" si="1"/>
        <v>0</v>
      </c>
      <c r="N27" s="14">
        <f t="shared" si="1"/>
        <v>0</v>
      </c>
      <c r="O27" s="14">
        <f t="shared" si="1"/>
        <v>0</v>
      </c>
      <c r="P27" s="13">
        <f t="shared" si="1"/>
        <v>0</v>
      </c>
      <c r="Q27" s="12">
        <f t="shared" si="1"/>
        <v>40</v>
      </c>
      <c r="R27" s="4"/>
      <c r="S27" s="4"/>
      <c r="T27" s="4"/>
      <c r="U27" s="4"/>
      <c r="V27" s="4"/>
      <c r="W27" s="4"/>
      <c r="X27" s="4"/>
      <c r="Y27" s="4"/>
      <c r="Z27" s="4"/>
    </row>
    <row r="28" spans="1:26" ht="106.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v>19</v>
      </c>
      <c r="C30" s="60" t="s">
        <v>2</v>
      </c>
      <c r="D30" s="61"/>
      <c r="E30" s="60">
        <v>18</v>
      </c>
      <c r="F30" s="61"/>
      <c r="G30" s="8">
        <f>SUM(G27,I27,K27,M27,O27)</f>
        <v>27</v>
      </c>
      <c r="H30" s="8">
        <f>SUM(H27,J27,L27,N27,P27)</f>
        <v>13</v>
      </c>
      <c r="I30" s="60">
        <f>SUM(Q8:Q26)</f>
        <v>40</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140.25" customHeight="1" x14ac:dyDescent="0.2">
      <c r="A32" s="67" t="s">
        <v>1</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1:Q1"/>
    <mergeCell ref="B2:Q2"/>
    <mergeCell ref="A3:Q3"/>
    <mergeCell ref="A4:Q4"/>
    <mergeCell ref="A5:A7"/>
    <mergeCell ref="K6:L6"/>
    <mergeCell ref="M6:N6"/>
    <mergeCell ref="B5:B7"/>
    <mergeCell ref="Q5:Q7"/>
    <mergeCell ref="O6:P6"/>
    <mergeCell ref="D5:F5"/>
    <mergeCell ref="G5:P5"/>
    <mergeCell ref="E6:E7"/>
    <mergeCell ref="F6:F7"/>
    <mergeCell ref="G6:H6"/>
    <mergeCell ref="I6:J6"/>
    <mergeCell ref="A33:Q33"/>
    <mergeCell ref="A34:Q34"/>
    <mergeCell ref="C5:C7"/>
    <mergeCell ref="D6:D7"/>
    <mergeCell ref="A27:A30"/>
    <mergeCell ref="B27:D27"/>
    <mergeCell ref="B28:H28"/>
    <mergeCell ref="E29:F29"/>
    <mergeCell ref="E30:F30"/>
    <mergeCell ref="A32:Q32"/>
    <mergeCell ref="C29:D29"/>
    <mergeCell ref="C30:D30"/>
    <mergeCell ref="I29:J29"/>
    <mergeCell ref="I30:J30"/>
    <mergeCell ref="A31:Q31"/>
  </mergeCells>
  <printOptions horizontalCentered="1"/>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Tareas - 2do Trimestre</vt:lpstr>
      <vt:lpstr>Tareas - Junio</vt:lpstr>
      <vt:lpstr>Tareas - Mayo</vt:lpstr>
      <vt:lpstr>Tareas - Abril</vt:lpstr>
      <vt:lpstr>Tareas - Marzo</vt:lpstr>
      <vt:lpstr>Tareas - 1er Trimestre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dcterms:created xsi:type="dcterms:W3CDTF">2021-06-28T16:58:59Z</dcterms:created>
  <dcterms:modified xsi:type="dcterms:W3CDTF">2021-07-05T17:51:50Z</dcterms:modified>
</cp:coreProperties>
</file>