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sipot\1ER TRIM\"/>
    </mc:Choice>
  </mc:AlternateContent>
  <bookViews>
    <workbookView xWindow="-105" yWindow="-105" windowWidth="16530" windowHeight="8850"/>
  </bookViews>
  <sheets>
    <sheet name="Avance de informe Enero 20" sheetId="2" r:id="rId1"/>
    <sheet name="Avance de informe Feb 20 " sheetId="3" r:id="rId2"/>
    <sheet name="Avance de informe Mzo 20 " sheetId="4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23" i="4" l="1"/>
  <c r="P17" i="4"/>
  <c r="P14" i="4"/>
  <c r="P11" i="4"/>
  <c r="P28" i="4" l="1"/>
  <c r="P27" i="4"/>
  <c r="P26" i="4"/>
  <c r="P25" i="4"/>
  <c r="P24" i="4"/>
  <c r="P22" i="4"/>
  <c r="P21" i="4"/>
  <c r="P20" i="4"/>
  <c r="P19" i="4"/>
  <c r="P18" i="4"/>
  <c r="P16" i="4"/>
  <c r="P15" i="4"/>
  <c r="P13" i="4"/>
  <c r="P12" i="4"/>
  <c r="P10" i="4"/>
  <c r="P28" i="3"/>
  <c r="P27" i="3"/>
  <c r="P26" i="3"/>
  <c r="P25" i="3"/>
  <c r="P24" i="3"/>
  <c r="P23" i="3"/>
  <c r="P22" i="3"/>
  <c r="P21" i="3"/>
  <c r="P20" i="3"/>
  <c r="P19" i="3"/>
  <c r="P18" i="3"/>
  <c r="P17" i="3"/>
  <c r="P16" i="3"/>
  <c r="P15" i="3"/>
  <c r="P14" i="3"/>
  <c r="P13" i="3"/>
  <c r="P12" i="3"/>
  <c r="P11" i="3"/>
  <c r="P10" i="3"/>
  <c r="P28" i="2"/>
  <c r="P27" i="2"/>
  <c r="P26" i="2"/>
  <c r="P25" i="2"/>
  <c r="P24" i="2"/>
  <c r="P23" i="2"/>
  <c r="P22" i="2"/>
  <c r="P21" i="2"/>
  <c r="P20" i="2"/>
  <c r="P19" i="2"/>
  <c r="P18" i="2"/>
  <c r="P17" i="2"/>
  <c r="P16" i="2"/>
  <c r="P15" i="2"/>
  <c r="P14" i="2"/>
  <c r="P13" i="2"/>
  <c r="P12" i="2"/>
  <c r="P11" i="2"/>
  <c r="P10" i="2"/>
  <c r="F31" i="4" l="1"/>
</calcChain>
</file>

<file path=xl/sharedStrings.xml><?xml version="1.0" encoding="utf-8"?>
<sst xmlns="http://schemas.openxmlformats.org/spreadsheetml/2006/main" count="318" uniqueCount="62">
  <si>
    <t>LUGAR</t>
  </si>
  <si>
    <t>COLONIA</t>
  </si>
  <si>
    <t>N°</t>
  </si>
  <si>
    <t>ASISTENTES</t>
  </si>
  <si>
    <t>0-12</t>
  </si>
  <si>
    <t>13-17</t>
  </si>
  <si>
    <t>18-29</t>
  </si>
  <si>
    <t>30-59</t>
  </si>
  <si>
    <t>MÁS DE 60</t>
  </si>
  <si>
    <t>M</t>
  </si>
  <si>
    <t>F</t>
  </si>
  <si>
    <t>UBICACIÓN</t>
  </si>
  <si>
    <t>ACTIVIDAD</t>
  </si>
  <si>
    <t>TOTAL</t>
  </si>
  <si>
    <t>Actividad</t>
  </si>
  <si>
    <t>Colonias</t>
  </si>
  <si>
    <t>Población beneficiada</t>
  </si>
  <si>
    <t>Objetivo de la Actividad: (Breve descripcion del objetivo de las actividades)</t>
  </si>
  <si>
    <t>Mes</t>
  </si>
  <si>
    <t>ENERO</t>
  </si>
  <si>
    <t>Biblioteca Pública Jaime Torres Bodet</t>
  </si>
  <si>
    <t>Pueblo de Parres el Guarda</t>
  </si>
  <si>
    <t>Biblioteca Pública Rafael Ramirez</t>
  </si>
  <si>
    <t>Pueblo de San Miguel Topilejo</t>
  </si>
  <si>
    <t>Biblioteca Pública Santo Tomas Ajusco</t>
  </si>
  <si>
    <t>Pueblo de Santo Tomás Ajusco</t>
  </si>
  <si>
    <t>Pueblo de San Miguel Ajusco</t>
  </si>
  <si>
    <t>Pueblo de San Andrés Totoltepec</t>
  </si>
  <si>
    <t xml:space="preserve">Pueblo de San Pedro Martír </t>
  </si>
  <si>
    <t>Biblioteca Pública de Bosques</t>
  </si>
  <si>
    <t>Biblioteca Pública Lomas de Cuilotepec</t>
  </si>
  <si>
    <t>Biblioteca Pública de Belvedere</t>
  </si>
  <si>
    <t>Biblioteca Pública de Iztapapalotl</t>
  </si>
  <si>
    <t>Biblioteca Pública Jeronimo Martínez Díaz</t>
  </si>
  <si>
    <t>Biblioteca Pública Dr. Roberto L. Mantilla Molina</t>
  </si>
  <si>
    <t>Biblioteca Pública Valentín Goméz Farías</t>
  </si>
  <si>
    <t>Col. Pedregal de las Aguilas</t>
  </si>
  <si>
    <t>Biblioteca Pública La Tortuga Xolalpa</t>
  </si>
  <si>
    <t>Col Fuentes de Tepepan</t>
  </si>
  <si>
    <t>Biblioteca Pública Central de Tlalpan</t>
  </si>
  <si>
    <t>Col. Tlalpan Centro</t>
  </si>
  <si>
    <t>Biblioteca Pública Renato Leduc</t>
  </si>
  <si>
    <t>Col. Villa Coapa Tlalpan</t>
  </si>
  <si>
    <t>Biblioteca Pública Nicolas Tolentino</t>
  </si>
  <si>
    <t>Col. Arboledas del Sur</t>
  </si>
  <si>
    <t>Apoyo a tareas,Cuenta cuentos,Fomento a la Lectura,Visitas Guiadas, Elaboración de Periodicos Murales</t>
  </si>
  <si>
    <t>FEBRERO</t>
  </si>
  <si>
    <t>MARZO</t>
  </si>
  <si>
    <t>Biblioteca Pública Filomeno González Sosa</t>
  </si>
  <si>
    <t>Biblioteca Pública Tlalmille</t>
  </si>
  <si>
    <t>Biblioteca Pública Prof. Paulino Tlamatzin Vélazquez</t>
  </si>
  <si>
    <t>Biblioteca Publica José Aguirre y Ramos</t>
  </si>
  <si>
    <t>Biblioteca Pública San Pedro Martír</t>
  </si>
  <si>
    <t>Col. Belvedere</t>
  </si>
  <si>
    <t>Col Mirador</t>
  </si>
  <si>
    <t>Col. Mirador II</t>
  </si>
  <si>
    <t>Col. Tlalmille</t>
  </si>
  <si>
    <t>Col. Bosques del Pedregal</t>
  </si>
  <si>
    <t>Col.Lomas de Cuilotepec</t>
  </si>
  <si>
    <t>Col. Heróes de Padierna</t>
  </si>
  <si>
    <t>Actividades para fomentar la Lectura</t>
  </si>
  <si>
    <t>*OBSERVACIONES : Se hizo en base en la información que se proporciona mensualmente a la Dirección General de Bibliotecas , para el proximo trimestre se trabajará en el desglose de esa información en base a las actividades que se llevan a cabó para el fortalecimiento de la población que acude a las actividades educativas y culturales.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</si>
</sst>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8"/>
      <color theme="1"/>
      <name val="Arial"/>
      <family val="2"/>
    </font>
    <font>
      <b/>
      <sz val="10"/>
      <color theme="0"/>
      <name val="Arial"/>
      <family val="2"/>
    </font>
    <font>
      <b/>
      <sz val="12"/>
      <color theme="0"/>
      <name val="Arial"/>
      <family val="2"/>
    </font>
    <font>
      <b/>
      <sz val="18"/>
      <color theme="1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sz val="10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NumberFormat="1" applyFont="1" applyFill="1" applyBorder="1" applyAlignment="1">
      <alignment horizontal="center" vertical="center" wrapText="1" shrinkToFit="1"/>
    </xf>
    <xf numFmtId="0" fontId="2" fillId="0" borderId="0" xfId="0" applyNumberFormat="1" applyFont="1" applyFill="1" applyBorder="1" applyAlignment="1">
      <alignment horizontal="center" vertical="center" wrapText="1" shrinkToFit="1"/>
    </xf>
    <xf numFmtId="0" fontId="3" fillId="0" borderId="0" xfId="0" applyFont="1" applyFill="1" applyAlignment="1">
      <alignment horizontal="center" vertical="center" wrapText="1" shrinkToFit="1"/>
    </xf>
    <xf numFmtId="0" fontId="5" fillId="2" borderId="2" xfId="0" applyFont="1" applyFill="1" applyBorder="1" applyAlignment="1">
      <alignment horizontal="center" vertical="center" wrapText="1" shrinkToFit="1"/>
    </xf>
    <xf numFmtId="0" fontId="5" fillId="2" borderId="4" xfId="0" applyFont="1" applyFill="1" applyBorder="1" applyAlignment="1">
      <alignment horizontal="center" vertical="center" wrapText="1" shrinkToFit="1"/>
    </xf>
    <xf numFmtId="0" fontId="6" fillId="0" borderId="0" xfId="0" applyFont="1" applyFill="1" applyAlignment="1">
      <alignment horizontal="center" vertical="center" wrapText="1" shrinkToFit="1"/>
    </xf>
    <xf numFmtId="0" fontId="7" fillId="0" borderId="0" xfId="0" applyNumberFormat="1" applyFont="1" applyFill="1" applyAlignment="1">
      <alignment horizontal="center" vertical="center" wrapText="1" shrinkToFit="1"/>
    </xf>
    <xf numFmtId="0" fontId="8" fillId="0" borderId="0" xfId="0" applyFont="1" applyFill="1" applyAlignment="1">
      <alignment horizontal="center" vertical="center" wrapText="1" shrinkToFit="1"/>
    </xf>
    <xf numFmtId="0" fontId="1" fillId="0" borderId="0" xfId="0" applyNumberFormat="1" applyFont="1" applyFill="1" applyBorder="1" applyAlignment="1">
      <alignment horizontal="center" vertical="center" wrapText="1" shrinkToFit="1"/>
    </xf>
    <xf numFmtId="0" fontId="7" fillId="0" borderId="0" xfId="0" applyNumberFormat="1" applyFont="1" applyBorder="1" applyAlignment="1">
      <alignment horizontal="center" vertical="center" wrapText="1" shrinkToFi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 shrinkToFit="1"/>
    </xf>
    <xf numFmtId="0" fontId="7" fillId="0" borderId="0" xfId="0" applyFont="1" applyBorder="1" applyAlignment="1">
      <alignment horizontal="center" vertical="center"/>
    </xf>
    <xf numFmtId="0" fontId="5" fillId="2" borderId="3" xfId="0" applyNumberFormat="1" applyFont="1" applyFill="1" applyBorder="1" applyAlignment="1">
      <alignment horizontal="center" vertical="center" wrapText="1" shrinkToFit="1"/>
    </xf>
    <xf numFmtId="0" fontId="4" fillId="0" borderId="0" xfId="0" applyNumberFormat="1" applyFont="1" applyFill="1" applyBorder="1" applyAlignment="1">
      <alignment horizontal="center" vertical="center" wrapText="1" shrinkToFit="1"/>
    </xf>
    <xf numFmtId="0" fontId="1" fillId="0" borderId="0" xfId="0" applyNumberFormat="1" applyFont="1" applyFill="1" applyBorder="1" applyAlignment="1">
      <alignment horizontal="center" vertical="center" wrapText="1" shrinkToFit="1"/>
    </xf>
    <xf numFmtId="0" fontId="7" fillId="0" borderId="5" xfId="0" applyNumberFormat="1" applyFont="1" applyFill="1" applyBorder="1" applyAlignment="1">
      <alignment horizontal="center" vertical="center" wrapText="1" shrinkToFit="1"/>
    </xf>
    <xf numFmtId="0" fontId="7" fillId="0" borderId="5" xfId="0" applyFont="1" applyFill="1" applyBorder="1" applyAlignment="1">
      <alignment horizontal="center" vertical="center" wrapText="1" shrinkToFit="1"/>
    </xf>
    <xf numFmtId="0" fontId="4" fillId="2" borderId="6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horizontal="center" vertical="center" wrapText="1" shrinkToFit="1"/>
    </xf>
    <xf numFmtId="0" fontId="2" fillId="0" borderId="0" xfId="0" applyNumberFormat="1" applyFont="1" applyFill="1" applyBorder="1" applyAlignment="1">
      <alignment horizontal="center" vertical="center" wrapText="1" shrinkToFit="1"/>
    </xf>
    <xf numFmtId="0" fontId="7" fillId="0" borderId="5" xfId="0" applyFont="1" applyFill="1" applyBorder="1" applyAlignment="1">
      <alignment horizontal="left" vertical="center" wrapText="1" shrinkToFit="1"/>
    </xf>
    <xf numFmtId="0" fontId="8" fillId="0" borderId="0" xfId="0" applyFont="1" applyFill="1" applyAlignment="1">
      <alignment horizontal="left" vertical="center" wrapText="1" shrinkToFit="1"/>
    </xf>
    <xf numFmtId="0" fontId="7" fillId="3" borderId="5" xfId="0" applyFont="1" applyFill="1" applyBorder="1" applyAlignment="1">
      <alignment horizontal="left" vertical="center" wrapText="1" shrinkToFit="1"/>
    </xf>
    <xf numFmtId="0" fontId="7" fillId="4" borderId="5" xfId="0" applyFont="1" applyFill="1" applyBorder="1" applyAlignment="1">
      <alignment horizontal="left" vertical="center" wrapText="1" shrinkToFit="1"/>
    </xf>
    <xf numFmtId="0" fontId="1" fillId="0" borderId="0" xfId="0" applyNumberFormat="1" applyFont="1" applyFill="1" applyBorder="1" applyAlignment="1">
      <alignment horizontal="center" vertical="center" wrapText="1" shrinkToFit="1"/>
    </xf>
    <xf numFmtId="0" fontId="2" fillId="0" borderId="0" xfId="0" applyNumberFormat="1" applyFont="1" applyFill="1" applyBorder="1" applyAlignment="1">
      <alignment horizontal="center" vertical="center" wrapText="1" shrinkToFit="1"/>
    </xf>
    <xf numFmtId="0" fontId="2" fillId="0" borderId="1" xfId="0" applyNumberFormat="1" applyFont="1" applyFill="1" applyBorder="1" applyAlignment="1">
      <alignment horizontal="center" vertical="center" wrapText="1" shrinkToFit="1"/>
    </xf>
    <xf numFmtId="0" fontId="1" fillId="0" borderId="0" xfId="0" applyNumberFormat="1" applyFont="1" applyFill="1" applyBorder="1" applyAlignment="1">
      <alignment horizontal="left" vertical="center" wrapText="1" shrinkToFit="1"/>
    </xf>
    <xf numFmtId="0" fontId="4" fillId="2" borderId="7" xfId="0" applyNumberFormat="1" applyFont="1" applyFill="1" applyBorder="1" applyAlignment="1">
      <alignment horizontal="center" vertical="center" wrapText="1" shrinkToFit="1"/>
    </xf>
    <xf numFmtId="0" fontId="4" fillId="2" borderId="8" xfId="0" applyNumberFormat="1" applyFont="1" applyFill="1" applyBorder="1" applyAlignment="1">
      <alignment horizontal="center" vertical="center" wrapText="1" shrinkToFit="1"/>
    </xf>
    <xf numFmtId="0" fontId="4" fillId="2" borderId="9" xfId="0" applyNumberFormat="1" applyFont="1" applyFill="1" applyBorder="1" applyAlignment="1">
      <alignment horizontal="center" vertical="center" wrapText="1" shrinkToFit="1"/>
    </xf>
    <xf numFmtId="0" fontId="4" fillId="2" borderId="6" xfId="0" applyNumberFormat="1" applyFont="1" applyFill="1" applyBorder="1" applyAlignment="1">
      <alignment horizontal="center" vertical="center" wrapText="1" shrinkToFit="1"/>
    </xf>
    <xf numFmtId="0" fontId="4" fillId="2" borderId="6" xfId="0" applyFont="1" applyFill="1" applyBorder="1" applyAlignment="1">
      <alignment horizontal="center" vertical="center" wrapText="1" shrinkToFit="1"/>
    </xf>
    <xf numFmtId="0" fontId="9" fillId="2" borderId="6" xfId="0" applyFont="1" applyFill="1" applyBorder="1" applyAlignment="1">
      <alignment horizontal="center" vertical="center" wrapText="1" shrinkToFit="1"/>
    </xf>
    <xf numFmtId="0" fontId="4" fillId="2" borderId="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"/>
  <sheetViews>
    <sheetView showGridLines="0" tabSelected="1" topLeftCell="A23" workbookViewId="0">
      <selection activeCell="F32" sqref="F32"/>
    </sheetView>
  </sheetViews>
  <sheetFormatPr baseColWidth="10" defaultColWidth="11.42578125" defaultRowHeight="23.25" x14ac:dyDescent="0.25"/>
  <cols>
    <col min="1" max="2" width="14.85546875" style="7" customWidth="1"/>
    <col min="3" max="3" width="28.85546875" style="8" customWidth="1"/>
    <col min="4" max="4" width="34" style="8" customWidth="1"/>
    <col min="5" max="5" width="28.140625" style="3" customWidth="1"/>
    <col min="6" max="6" width="17.42578125" style="8" customWidth="1"/>
    <col min="7" max="7" width="13" style="3" customWidth="1"/>
    <col min="8" max="16384" width="11.42578125" style="3"/>
  </cols>
  <sheetData>
    <row r="1" spans="1:16" ht="28.5" customHeight="1" x14ac:dyDescent="0.25">
      <c r="A1" s="3"/>
      <c r="B1" s="3"/>
      <c r="C1" s="27"/>
      <c r="D1" s="27"/>
      <c r="E1" s="27"/>
      <c r="F1" s="28"/>
    </row>
    <row r="2" spans="1:16" ht="16.5" customHeight="1" x14ac:dyDescent="0.25">
      <c r="A2" s="3"/>
      <c r="B2" s="3"/>
      <c r="C2" s="27"/>
      <c r="D2" s="27"/>
      <c r="E2" s="27"/>
      <c r="F2" s="29"/>
    </row>
    <row r="3" spans="1:16" ht="16.5" customHeight="1" x14ac:dyDescent="0.25">
      <c r="A3" s="9"/>
      <c r="B3" s="16"/>
      <c r="C3" s="1"/>
      <c r="D3" s="1"/>
      <c r="E3" s="1"/>
      <c r="F3" s="2"/>
    </row>
    <row r="4" spans="1:16" ht="16.5" customHeight="1" x14ac:dyDescent="0.25">
      <c r="A4" s="30" t="s">
        <v>17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</row>
    <row r="5" spans="1:16" ht="16.5" customHeight="1" x14ac:dyDescent="0.25">
      <c r="A5" s="9"/>
      <c r="B5" s="16"/>
      <c r="C5" s="1"/>
      <c r="D5" s="1"/>
      <c r="E5" s="1"/>
      <c r="F5" s="2"/>
    </row>
    <row r="6" spans="1:16" ht="16.5" customHeight="1" x14ac:dyDescent="0.25">
      <c r="A6" s="9"/>
      <c r="B6" s="16"/>
      <c r="C6" s="1"/>
      <c r="D6" s="1"/>
      <c r="E6" s="1"/>
      <c r="F6" s="2"/>
    </row>
    <row r="7" spans="1:16" s="6" customFormat="1" x14ac:dyDescent="0.25">
      <c r="A7" s="34" t="s">
        <v>18</v>
      </c>
      <c r="B7" s="31" t="s">
        <v>2</v>
      </c>
      <c r="C7" s="35" t="s">
        <v>12</v>
      </c>
      <c r="D7" s="35" t="s">
        <v>11</v>
      </c>
      <c r="E7" s="35"/>
      <c r="F7" s="35" t="s">
        <v>3</v>
      </c>
      <c r="G7" s="35"/>
      <c r="H7" s="35"/>
      <c r="I7" s="35"/>
      <c r="J7" s="35"/>
      <c r="K7" s="35"/>
      <c r="L7" s="35"/>
      <c r="M7" s="35"/>
      <c r="N7" s="35"/>
      <c r="O7" s="35"/>
      <c r="P7" s="35"/>
    </row>
    <row r="8" spans="1:16" x14ac:dyDescent="0.2">
      <c r="A8" s="34"/>
      <c r="B8" s="32"/>
      <c r="C8" s="35"/>
      <c r="D8" s="35" t="s">
        <v>0</v>
      </c>
      <c r="E8" s="35" t="s">
        <v>1</v>
      </c>
      <c r="F8" s="37" t="s">
        <v>4</v>
      </c>
      <c r="G8" s="37"/>
      <c r="H8" s="37" t="s">
        <v>5</v>
      </c>
      <c r="I8" s="37"/>
      <c r="J8" s="37" t="s">
        <v>6</v>
      </c>
      <c r="K8" s="37"/>
      <c r="L8" s="37" t="s">
        <v>7</v>
      </c>
      <c r="M8" s="37"/>
      <c r="N8" s="37" t="s">
        <v>8</v>
      </c>
      <c r="O8" s="37"/>
      <c r="P8" s="36" t="s">
        <v>13</v>
      </c>
    </row>
    <row r="9" spans="1:16" x14ac:dyDescent="0.2">
      <c r="A9" s="34"/>
      <c r="B9" s="33"/>
      <c r="C9" s="35"/>
      <c r="D9" s="35"/>
      <c r="E9" s="35"/>
      <c r="F9" s="19" t="s">
        <v>9</v>
      </c>
      <c r="G9" s="19" t="s">
        <v>10</v>
      </c>
      <c r="H9" s="19" t="s">
        <v>9</v>
      </c>
      <c r="I9" s="19" t="s">
        <v>10</v>
      </c>
      <c r="J9" s="19" t="s">
        <v>9</v>
      </c>
      <c r="K9" s="19" t="s">
        <v>10</v>
      </c>
      <c r="L9" s="19" t="s">
        <v>9</v>
      </c>
      <c r="M9" s="19" t="s">
        <v>10</v>
      </c>
      <c r="N9" s="19" t="s">
        <v>9</v>
      </c>
      <c r="O9" s="19" t="s">
        <v>10</v>
      </c>
      <c r="P9" s="36"/>
    </row>
    <row r="10" spans="1:16" ht="25.5" x14ac:dyDescent="0.25">
      <c r="A10" s="17" t="s">
        <v>19</v>
      </c>
      <c r="B10" s="17">
        <v>1</v>
      </c>
      <c r="C10" s="18" t="s">
        <v>60</v>
      </c>
      <c r="D10" s="23" t="s">
        <v>20</v>
      </c>
      <c r="E10" s="23" t="s">
        <v>21</v>
      </c>
      <c r="F10" s="18">
        <v>41</v>
      </c>
      <c r="G10" s="18">
        <v>34</v>
      </c>
      <c r="H10" s="18">
        <v>18</v>
      </c>
      <c r="I10" s="18">
        <v>24</v>
      </c>
      <c r="J10" s="18">
        <v>7</v>
      </c>
      <c r="K10" s="18">
        <v>12</v>
      </c>
      <c r="L10" s="18">
        <v>3</v>
      </c>
      <c r="M10" s="18">
        <v>5</v>
      </c>
      <c r="N10" s="18">
        <v>0</v>
      </c>
      <c r="O10" s="18">
        <v>0</v>
      </c>
      <c r="P10" s="18">
        <f>SUM(F10:O10)</f>
        <v>144</v>
      </c>
    </row>
    <row r="11" spans="1:16" ht="25.5" x14ac:dyDescent="0.25">
      <c r="A11" s="17" t="s">
        <v>19</v>
      </c>
      <c r="B11" s="17">
        <v>2</v>
      </c>
      <c r="C11" s="18" t="s">
        <v>60</v>
      </c>
      <c r="D11" s="23" t="s">
        <v>22</v>
      </c>
      <c r="E11" s="23" t="s">
        <v>23</v>
      </c>
      <c r="F11" s="18">
        <v>20</v>
      </c>
      <c r="G11" s="18">
        <v>247</v>
      </c>
      <c r="H11" s="18">
        <v>4</v>
      </c>
      <c r="I11" s="18">
        <v>13</v>
      </c>
      <c r="J11" s="18">
        <v>12</v>
      </c>
      <c r="K11" s="18">
        <v>45</v>
      </c>
      <c r="L11" s="18">
        <v>12</v>
      </c>
      <c r="M11" s="18">
        <v>107</v>
      </c>
      <c r="N11" s="18">
        <v>0</v>
      </c>
      <c r="O11" s="18">
        <v>1</v>
      </c>
      <c r="P11" s="18">
        <f t="shared" ref="P11:P28" si="0">SUM(F11:O11)</f>
        <v>461</v>
      </c>
    </row>
    <row r="12" spans="1:16" ht="25.5" x14ac:dyDescent="0.25">
      <c r="A12" s="17" t="s">
        <v>19</v>
      </c>
      <c r="B12" s="17">
        <v>3</v>
      </c>
      <c r="C12" s="18" t="s">
        <v>60</v>
      </c>
      <c r="D12" s="23" t="s">
        <v>24</v>
      </c>
      <c r="E12" s="23" t="s">
        <v>25</v>
      </c>
      <c r="F12" s="18">
        <v>4</v>
      </c>
      <c r="G12" s="18">
        <v>6</v>
      </c>
      <c r="H12" s="18">
        <v>2</v>
      </c>
      <c r="I12" s="18">
        <v>2</v>
      </c>
      <c r="J12" s="18">
        <v>5</v>
      </c>
      <c r="K12" s="18">
        <v>1</v>
      </c>
      <c r="L12" s="18">
        <v>11</v>
      </c>
      <c r="M12" s="18">
        <v>2</v>
      </c>
      <c r="N12" s="18">
        <v>13</v>
      </c>
      <c r="O12" s="18">
        <v>3</v>
      </c>
      <c r="P12" s="18">
        <f t="shared" si="0"/>
        <v>49</v>
      </c>
    </row>
    <row r="13" spans="1:16" ht="25.5" x14ac:dyDescent="0.25">
      <c r="A13" s="17" t="s">
        <v>19</v>
      </c>
      <c r="B13" s="17">
        <v>4</v>
      </c>
      <c r="C13" s="18" t="s">
        <v>60</v>
      </c>
      <c r="D13" s="23" t="s">
        <v>48</v>
      </c>
      <c r="E13" s="23" t="s">
        <v>26</v>
      </c>
      <c r="F13" s="18">
        <v>87</v>
      </c>
      <c r="G13" s="18">
        <v>120</v>
      </c>
      <c r="H13" s="18">
        <v>9</v>
      </c>
      <c r="I13" s="18">
        <v>10</v>
      </c>
      <c r="J13" s="18">
        <v>5</v>
      </c>
      <c r="K13" s="18">
        <v>8</v>
      </c>
      <c r="L13" s="18">
        <v>5</v>
      </c>
      <c r="M13" s="18">
        <v>17</v>
      </c>
      <c r="N13" s="18">
        <v>0</v>
      </c>
      <c r="O13" s="18">
        <v>0</v>
      </c>
      <c r="P13" s="18">
        <f t="shared" si="0"/>
        <v>261</v>
      </c>
    </row>
    <row r="14" spans="1:16" ht="25.5" x14ac:dyDescent="0.25">
      <c r="A14" s="17" t="s">
        <v>19</v>
      </c>
      <c r="B14" s="17">
        <v>5</v>
      </c>
      <c r="C14" s="18" t="s">
        <v>60</v>
      </c>
      <c r="D14" s="23" t="s">
        <v>49</v>
      </c>
      <c r="E14" s="23" t="s">
        <v>56</v>
      </c>
      <c r="F14" s="18">
        <v>49</v>
      </c>
      <c r="G14" s="18">
        <v>18</v>
      </c>
      <c r="H14" s="18">
        <v>91</v>
      </c>
      <c r="I14" s="18">
        <v>13</v>
      </c>
      <c r="J14" s="18">
        <v>4</v>
      </c>
      <c r="K14" s="18">
        <v>6</v>
      </c>
      <c r="L14" s="18">
        <v>12</v>
      </c>
      <c r="M14" s="18">
        <v>24</v>
      </c>
      <c r="N14" s="18">
        <v>0</v>
      </c>
      <c r="O14" s="18">
        <v>0</v>
      </c>
      <c r="P14" s="18">
        <f t="shared" si="0"/>
        <v>217</v>
      </c>
    </row>
    <row r="15" spans="1:16" ht="25.5" x14ac:dyDescent="0.25">
      <c r="A15" s="17" t="s">
        <v>19</v>
      </c>
      <c r="B15" s="17">
        <v>6</v>
      </c>
      <c r="C15" s="18" t="s">
        <v>60</v>
      </c>
      <c r="D15" s="23" t="s">
        <v>50</v>
      </c>
      <c r="E15" s="23" t="s">
        <v>27</v>
      </c>
      <c r="F15" s="18">
        <v>6</v>
      </c>
      <c r="G15" s="18">
        <v>4</v>
      </c>
      <c r="H15" s="18">
        <v>1</v>
      </c>
      <c r="I15" s="18">
        <v>3</v>
      </c>
      <c r="J15" s="18">
        <v>4</v>
      </c>
      <c r="K15" s="18">
        <v>5</v>
      </c>
      <c r="L15" s="18">
        <v>12</v>
      </c>
      <c r="M15" s="18">
        <v>18</v>
      </c>
      <c r="N15" s="18">
        <v>1</v>
      </c>
      <c r="O15" s="18">
        <v>4</v>
      </c>
      <c r="P15" s="18">
        <f t="shared" si="0"/>
        <v>58</v>
      </c>
    </row>
    <row r="16" spans="1:16" ht="25.5" x14ac:dyDescent="0.25">
      <c r="A16" s="17" t="s">
        <v>19</v>
      </c>
      <c r="B16" s="17">
        <v>7</v>
      </c>
      <c r="C16" s="18" t="s">
        <v>60</v>
      </c>
      <c r="D16" s="23" t="s">
        <v>51</v>
      </c>
      <c r="E16" s="23" t="s">
        <v>28</v>
      </c>
      <c r="F16" s="18">
        <v>19</v>
      </c>
      <c r="G16" s="18">
        <v>26</v>
      </c>
      <c r="H16" s="18">
        <v>12</v>
      </c>
      <c r="I16" s="18">
        <v>6</v>
      </c>
      <c r="J16" s="18">
        <v>4</v>
      </c>
      <c r="K16" s="18">
        <v>8</v>
      </c>
      <c r="L16" s="18">
        <v>6</v>
      </c>
      <c r="M16" s="18">
        <v>2</v>
      </c>
      <c r="N16" s="18">
        <v>0</v>
      </c>
      <c r="O16" s="18">
        <v>2</v>
      </c>
      <c r="P16" s="18">
        <f t="shared" si="0"/>
        <v>85</v>
      </c>
    </row>
    <row r="17" spans="1:16" ht="25.5" x14ac:dyDescent="0.25">
      <c r="A17" s="17" t="s">
        <v>19</v>
      </c>
      <c r="B17" s="17">
        <v>8</v>
      </c>
      <c r="C17" s="18" t="s">
        <v>60</v>
      </c>
      <c r="D17" s="23" t="s">
        <v>52</v>
      </c>
      <c r="E17" s="23" t="s">
        <v>28</v>
      </c>
      <c r="F17" s="18">
        <v>24</v>
      </c>
      <c r="G17" s="18">
        <v>10</v>
      </c>
      <c r="H17" s="18">
        <v>2</v>
      </c>
      <c r="I17" s="18">
        <v>2</v>
      </c>
      <c r="J17" s="18">
        <v>8</v>
      </c>
      <c r="K17" s="18">
        <v>5</v>
      </c>
      <c r="L17" s="18">
        <v>18</v>
      </c>
      <c r="M17" s="18">
        <v>26</v>
      </c>
      <c r="N17" s="18">
        <v>2</v>
      </c>
      <c r="O17" s="18">
        <v>2</v>
      </c>
      <c r="P17" s="18">
        <f t="shared" si="0"/>
        <v>99</v>
      </c>
    </row>
    <row r="18" spans="1:16" ht="25.5" x14ac:dyDescent="0.25">
      <c r="A18" s="17" t="s">
        <v>19</v>
      </c>
      <c r="B18" s="17">
        <v>9</v>
      </c>
      <c r="C18" s="18" t="s">
        <v>60</v>
      </c>
      <c r="D18" s="23" t="s">
        <v>29</v>
      </c>
      <c r="E18" s="23" t="s">
        <v>57</v>
      </c>
      <c r="F18" s="18">
        <v>12</v>
      </c>
      <c r="G18" s="18">
        <v>16</v>
      </c>
      <c r="H18" s="18">
        <v>4</v>
      </c>
      <c r="I18" s="18">
        <v>6</v>
      </c>
      <c r="J18" s="18">
        <v>2</v>
      </c>
      <c r="K18" s="18">
        <v>1</v>
      </c>
      <c r="L18" s="18">
        <v>6</v>
      </c>
      <c r="M18" s="18">
        <v>15</v>
      </c>
      <c r="N18" s="18">
        <v>0</v>
      </c>
      <c r="O18" s="18">
        <v>3</v>
      </c>
      <c r="P18" s="18">
        <f t="shared" si="0"/>
        <v>65</v>
      </c>
    </row>
    <row r="19" spans="1:16" ht="25.5" x14ac:dyDescent="0.25">
      <c r="A19" s="17" t="s">
        <v>19</v>
      </c>
      <c r="B19" s="17">
        <v>10</v>
      </c>
      <c r="C19" s="18" t="s">
        <v>60</v>
      </c>
      <c r="D19" s="23" t="s">
        <v>30</v>
      </c>
      <c r="E19" s="23" t="s">
        <v>58</v>
      </c>
      <c r="F19" s="18">
        <v>22</v>
      </c>
      <c r="G19" s="18">
        <v>77</v>
      </c>
      <c r="H19" s="18">
        <v>21</v>
      </c>
      <c r="I19" s="18">
        <v>27</v>
      </c>
      <c r="J19" s="18">
        <v>35</v>
      </c>
      <c r="K19" s="18">
        <v>24</v>
      </c>
      <c r="L19" s="18">
        <v>4</v>
      </c>
      <c r="M19" s="18">
        <v>20</v>
      </c>
      <c r="N19" s="18">
        <v>0</v>
      </c>
      <c r="O19" s="18">
        <v>1</v>
      </c>
      <c r="P19" s="18">
        <f t="shared" si="0"/>
        <v>231</v>
      </c>
    </row>
    <row r="20" spans="1:16" ht="25.5" x14ac:dyDescent="0.25">
      <c r="A20" s="17" t="s">
        <v>19</v>
      </c>
      <c r="B20" s="17">
        <v>11</v>
      </c>
      <c r="C20" s="18" t="s">
        <v>60</v>
      </c>
      <c r="D20" s="23" t="s">
        <v>31</v>
      </c>
      <c r="E20" s="23" t="s">
        <v>53</v>
      </c>
      <c r="F20" s="18">
        <v>22</v>
      </c>
      <c r="G20" s="18">
        <v>54</v>
      </c>
      <c r="H20" s="18">
        <v>5</v>
      </c>
      <c r="I20" s="18">
        <v>17</v>
      </c>
      <c r="J20" s="18">
        <v>2</v>
      </c>
      <c r="K20" s="18">
        <v>15</v>
      </c>
      <c r="L20" s="18">
        <v>4</v>
      </c>
      <c r="M20" s="18">
        <v>41</v>
      </c>
      <c r="N20" s="18">
        <v>0</v>
      </c>
      <c r="O20" s="18">
        <v>10</v>
      </c>
      <c r="P20" s="18">
        <f t="shared" si="0"/>
        <v>170</v>
      </c>
    </row>
    <row r="21" spans="1:16" ht="25.5" x14ac:dyDescent="0.25">
      <c r="A21" s="17" t="s">
        <v>19</v>
      </c>
      <c r="B21" s="17">
        <v>12</v>
      </c>
      <c r="C21" s="18" t="s">
        <v>60</v>
      </c>
      <c r="D21" s="23" t="s">
        <v>32</v>
      </c>
      <c r="E21" s="23" t="s">
        <v>54</v>
      </c>
      <c r="F21" s="18">
        <v>19</v>
      </c>
      <c r="G21" s="18">
        <v>19</v>
      </c>
      <c r="H21" s="18">
        <v>6</v>
      </c>
      <c r="I21" s="18">
        <v>19</v>
      </c>
      <c r="J21" s="18">
        <v>4</v>
      </c>
      <c r="K21" s="18">
        <v>16</v>
      </c>
      <c r="L21" s="18">
        <v>1</v>
      </c>
      <c r="M21" s="18">
        <v>20</v>
      </c>
      <c r="N21" s="18">
        <v>6</v>
      </c>
      <c r="O21" s="18">
        <v>20</v>
      </c>
      <c r="P21" s="18">
        <f t="shared" si="0"/>
        <v>130</v>
      </c>
    </row>
    <row r="22" spans="1:16" ht="25.5" x14ac:dyDescent="0.25">
      <c r="A22" s="17" t="s">
        <v>19</v>
      </c>
      <c r="B22" s="17">
        <v>13</v>
      </c>
      <c r="C22" s="18" t="s">
        <v>60</v>
      </c>
      <c r="D22" s="23" t="s">
        <v>33</v>
      </c>
      <c r="E22" s="23" t="s">
        <v>55</v>
      </c>
      <c r="F22" s="18">
        <v>40</v>
      </c>
      <c r="G22" s="18">
        <v>34</v>
      </c>
      <c r="H22" s="18">
        <v>14</v>
      </c>
      <c r="I22" s="18">
        <v>8</v>
      </c>
      <c r="J22" s="18">
        <v>11</v>
      </c>
      <c r="K22" s="18">
        <v>13</v>
      </c>
      <c r="L22" s="18">
        <v>4</v>
      </c>
      <c r="M22" s="18">
        <v>25</v>
      </c>
      <c r="N22" s="18">
        <v>1</v>
      </c>
      <c r="O22" s="18">
        <v>4</v>
      </c>
      <c r="P22" s="18">
        <f t="shared" si="0"/>
        <v>154</v>
      </c>
    </row>
    <row r="23" spans="1:16" ht="25.5" x14ac:dyDescent="0.25">
      <c r="A23" s="17" t="s">
        <v>19</v>
      </c>
      <c r="B23" s="17">
        <v>14</v>
      </c>
      <c r="C23" s="18" t="s">
        <v>60</v>
      </c>
      <c r="D23" s="23" t="s">
        <v>34</v>
      </c>
      <c r="E23" s="23" t="s">
        <v>59</v>
      </c>
      <c r="F23" s="18">
        <v>49</v>
      </c>
      <c r="G23" s="18">
        <v>31</v>
      </c>
      <c r="H23" s="18">
        <v>20</v>
      </c>
      <c r="I23" s="18">
        <v>20</v>
      </c>
      <c r="J23" s="18">
        <v>20</v>
      </c>
      <c r="K23" s="18">
        <v>24</v>
      </c>
      <c r="L23" s="18">
        <v>41</v>
      </c>
      <c r="M23" s="18">
        <v>54</v>
      </c>
      <c r="N23" s="18">
        <v>5</v>
      </c>
      <c r="O23" s="18">
        <v>7</v>
      </c>
      <c r="P23" s="18">
        <f t="shared" si="0"/>
        <v>271</v>
      </c>
    </row>
    <row r="24" spans="1:16" ht="25.5" x14ac:dyDescent="0.25">
      <c r="A24" s="17" t="s">
        <v>19</v>
      </c>
      <c r="B24" s="17">
        <v>15</v>
      </c>
      <c r="C24" s="18" t="s">
        <v>60</v>
      </c>
      <c r="D24" s="23" t="s">
        <v>35</v>
      </c>
      <c r="E24" s="23" t="s">
        <v>36</v>
      </c>
      <c r="F24" s="18">
        <v>29</v>
      </c>
      <c r="G24" s="18">
        <v>65</v>
      </c>
      <c r="H24" s="18">
        <v>20</v>
      </c>
      <c r="I24" s="18">
        <v>8</v>
      </c>
      <c r="J24" s="18">
        <v>9</v>
      </c>
      <c r="K24" s="18">
        <v>23</v>
      </c>
      <c r="L24" s="18">
        <v>34</v>
      </c>
      <c r="M24" s="18">
        <v>65</v>
      </c>
      <c r="N24" s="18">
        <v>17</v>
      </c>
      <c r="O24" s="18">
        <v>7</v>
      </c>
      <c r="P24" s="18">
        <f t="shared" si="0"/>
        <v>277</v>
      </c>
    </row>
    <row r="25" spans="1:16" ht="25.5" x14ac:dyDescent="0.25">
      <c r="A25" s="17" t="s">
        <v>19</v>
      </c>
      <c r="B25" s="17">
        <v>16</v>
      </c>
      <c r="C25" s="18" t="s">
        <v>60</v>
      </c>
      <c r="D25" s="23" t="s">
        <v>37</v>
      </c>
      <c r="E25" s="23" t="s">
        <v>38</v>
      </c>
      <c r="F25" s="18">
        <v>8</v>
      </c>
      <c r="G25" s="18">
        <v>6</v>
      </c>
      <c r="H25" s="18">
        <v>6</v>
      </c>
      <c r="I25" s="18">
        <v>4</v>
      </c>
      <c r="J25" s="18">
        <v>2</v>
      </c>
      <c r="K25" s="18">
        <v>10</v>
      </c>
      <c r="L25" s="18">
        <v>3</v>
      </c>
      <c r="M25" s="18">
        <v>4</v>
      </c>
      <c r="N25" s="18">
        <v>5</v>
      </c>
      <c r="O25" s="18">
        <v>13</v>
      </c>
      <c r="P25" s="18">
        <f t="shared" si="0"/>
        <v>61</v>
      </c>
    </row>
    <row r="26" spans="1:16" ht="25.5" x14ac:dyDescent="0.25">
      <c r="A26" s="17" t="s">
        <v>19</v>
      </c>
      <c r="B26" s="17">
        <v>17</v>
      </c>
      <c r="C26" s="18" t="s">
        <v>60</v>
      </c>
      <c r="D26" s="23" t="s">
        <v>39</v>
      </c>
      <c r="E26" s="23" t="s">
        <v>40</v>
      </c>
      <c r="F26" s="18">
        <v>89</v>
      </c>
      <c r="G26" s="18">
        <v>120</v>
      </c>
      <c r="H26" s="18">
        <v>31</v>
      </c>
      <c r="I26" s="18">
        <v>44</v>
      </c>
      <c r="J26" s="18">
        <v>107</v>
      </c>
      <c r="K26" s="18">
        <v>94</v>
      </c>
      <c r="L26" s="18">
        <v>129</v>
      </c>
      <c r="M26" s="18">
        <v>194</v>
      </c>
      <c r="N26" s="18">
        <v>16</v>
      </c>
      <c r="O26" s="18">
        <v>19</v>
      </c>
      <c r="P26" s="18">
        <f t="shared" si="0"/>
        <v>843</v>
      </c>
    </row>
    <row r="27" spans="1:16" ht="25.5" x14ac:dyDescent="0.25">
      <c r="A27" s="17" t="s">
        <v>19</v>
      </c>
      <c r="B27" s="17">
        <v>18</v>
      </c>
      <c r="C27" s="18" t="s">
        <v>60</v>
      </c>
      <c r="D27" s="23" t="s">
        <v>41</v>
      </c>
      <c r="E27" s="23" t="s">
        <v>42</v>
      </c>
      <c r="F27" s="18">
        <v>8</v>
      </c>
      <c r="G27" s="18">
        <v>22</v>
      </c>
      <c r="H27" s="18">
        <v>42</v>
      </c>
      <c r="I27" s="18">
        <v>17</v>
      </c>
      <c r="J27" s="18">
        <v>71</v>
      </c>
      <c r="K27" s="18">
        <v>82</v>
      </c>
      <c r="L27" s="18">
        <v>32</v>
      </c>
      <c r="M27" s="18">
        <v>102</v>
      </c>
      <c r="N27" s="18">
        <v>10</v>
      </c>
      <c r="O27" s="18">
        <v>39</v>
      </c>
      <c r="P27" s="18">
        <f t="shared" si="0"/>
        <v>425</v>
      </c>
    </row>
    <row r="28" spans="1:16" ht="25.5" x14ac:dyDescent="0.25">
      <c r="A28" s="17" t="s">
        <v>19</v>
      </c>
      <c r="B28" s="17">
        <v>19</v>
      </c>
      <c r="C28" s="18" t="s">
        <v>60</v>
      </c>
      <c r="D28" s="23" t="s">
        <v>43</v>
      </c>
      <c r="E28" s="23" t="s">
        <v>44</v>
      </c>
      <c r="F28" s="18">
        <v>11</v>
      </c>
      <c r="G28" s="18">
        <v>15</v>
      </c>
      <c r="H28" s="18">
        <v>15</v>
      </c>
      <c r="I28" s="18">
        <v>25</v>
      </c>
      <c r="J28" s="18">
        <v>12</v>
      </c>
      <c r="K28" s="18">
        <v>16</v>
      </c>
      <c r="L28" s="18">
        <v>25</v>
      </c>
      <c r="M28" s="18">
        <v>60</v>
      </c>
      <c r="N28" s="18">
        <v>5</v>
      </c>
      <c r="O28" s="18">
        <v>8</v>
      </c>
      <c r="P28" s="18">
        <f t="shared" si="0"/>
        <v>192</v>
      </c>
    </row>
    <row r="29" spans="1:16" x14ac:dyDescent="0.25">
      <c r="A29" s="10"/>
      <c r="B29" s="10"/>
      <c r="C29" s="11"/>
      <c r="D29" s="11"/>
      <c r="E29" s="13"/>
      <c r="F29" s="12"/>
    </row>
    <row r="30" spans="1:16" ht="31.5" x14ac:dyDescent="0.25">
      <c r="A30" s="15"/>
      <c r="B30" s="15"/>
      <c r="C30" s="14" t="s">
        <v>2</v>
      </c>
      <c r="D30" s="14" t="s">
        <v>14</v>
      </c>
      <c r="E30" s="4" t="s">
        <v>15</v>
      </c>
      <c r="F30" s="5" t="s">
        <v>16</v>
      </c>
    </row>
    <row r="31" spans="1:16" ht="75" x14ac:dyDescent="0.25">
      <c r="C31" s="8">
        <v>19</v>
      </c>
      <c r="D31" s="8" t="s">
        <v>45</v>
      </c>
      <c r="E31" s="8">
        <v>18</v>
      </c>
      <c r="F31" s="8">
        <v>4193</v>
      </c>
    </row>
    <row r="32" spans="1:16" ht="225" x14ac:dyDescent="0.25">
      <c r="C32" s="24" t="s">
        <v>61</v>
      </c>
    </row>
  </sheetData>
  <mergeCells count="15">
    <mergeCell ref="C1:F2"/>
    <mergeCell ref="A4:P4"/>
    <mergeCell ref="B7:B9"/>
    <mergeCell ref="A7:A9"/>
    <mergeCell ref="F7:P7"/>
    <mergeCell ref="P8:P9"/>
    <mergeCell ref="H8:I8"/>
    <mergeCell ref="J8:K8"/>
    <mergeCell ref="L8:M8"/>
    <mergeCell ref="N8:O8"/>
    <mergeCell ref="F8:G8"/>
    <mergeCell ref="D8:D9"/>
    <mergeCell ref="E8:E9"/>
    <mergeCell ref="D7:E7"/>
    <mergeCell ref="C7:C9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3"/>
  <sheetViews>
    <sheetView showGridLines="0" topLeftCell="A22" workbookViewId="0">
      <selection activeCell="P28" sqref="P28"/>
    </sheetView>
  </sheetViews>
  <sheetFormatPr baseColWidth="10" defaultColWidth="11.42578125" defaultRowHeight="23.25" x14ac:dyDescent="0.25"/>
  <cols>
    <col min="1" max="2" width="14.85546875" style="7" customWidth="1"/>
    <col min="3" max="3" width="28.85546875" style="8" customWidth="1"/>
    <col min="4" max="4" width="34" style="8" customWidth="1"/>
    <col min="5" max="5" width="28.140625" style="3" customWidth="1"/>
    <col min="6" max="6" width="17.42578125" style="8" customWidth="1"/>
    <col min="7" max="7" width="13" style="3" customWidth="1"/>
    <col min="8" max="16384" width="11.42578125" style="3"/>
  </cols>
  <sheetData>
    <row r="1" spans="1:16" ht="28.5" customHeight="1" x14ac:dyDescent="0.25">
      <c r="A1" s="3"/>
      <c r="B1" s="3"/>
      <c r="C1" s="27"/>
      <c r="D1" s="27"/>
      <c r="E1" s="27"/>
      <c r="F1" s="28"/>
    </row>
    <row r="2" spans="1:16" ht="16.5" customHeight="1" x14ac:dyDescent="0.25">
      <c r="A2" s="3"/>
      <c r="B2" s="3"/>
      <c r="C2" s="27"/>
      <c r="D2" s="27"/>
      <c r="E2" s="27"/>
      <c r="F2" s="29"/>
    </row>
    <row r="3" spans="1:16" ht="16.5" customHeight="1" x14ac:dyDescent="0.25">
      <c r="A3" s="21"/>
      <c r="B3" s="21"/>
      <c r="C3" s="21"/>
      <c r="D3" s="21"/>
      <c r="E3" s="21"/>
      <c r="F3" s="22"/>
    </row>
    <row r="4" spans="1:16" ht="16.5" customHeight="1" x14ac:dyDescent="0.25">
      <c r="A4" s="30" t="s">
        <v>17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</row>
    <row r="5" spans="1:16" ht="16.5" customHeight="1" x14ac:dyDescent="0.25">
      <c r="A5" s="21"/>
      <c r="B5" s="21"/>
      <c r="C5" s="21"/>
      <c r="D5" s="21"/>
      <c r="E5" s="21"/>
      <c r="F5" s="22"/>
    </row>
    <row r="6" spans="1:16" ht="16.5" customHeight="1" x14ac:dyDescent="0.25">
      <c r="A6" s="21"/>
      <c r="B6" s="21"/>
      <c r="C6" s="21"/>
      <c r="D6" s="21"/>
      <c r="E6" s="21"/>
      <c r="F6" s="22"/>
    </row>
    <row r="7" spans="1:16" s="6" customFormat="1" x14ac:dyDescent="0.25">
      <c r="A7" s="34" t="s">
        <v>18</v>
      </c>
      <c r="B7" s="31" t="s">
        <v>2</v>
      </c>
      <c r="C7" s="35" t="s">
        <v>12</v>
      </c>
      <c r="D7" s="35" t="s">
        <v>11</v>
      </c>
      <c r="E7" s="35"/>
      <c r="F7" s="35" t="s">
        <v>3</v>
      </c>
      <c r="G7" s="35"/>
      <c r="H7" s="35"/>
      <c r="I7" s="35"/>
      <c r="J7" s="35"/>
      <c r="K7" s="35"/>
      <c r="L7" s="35"/>
      <c r="M7" s="35"/>
      <c r="N7" s="35"/>
      <c r="O7" s="35"/>
      <c r="P7" s="35"/>
    </row>
    <row r="8" spans="1:16" x14ac:dyDescent="0.2">
      <c r="A8" s="34"/>
      <c r="B8" s="32"/>
      <c r="C8" s="35"/>
      <c r="D8" s="35" t="s">
        <v>0</v>
      </c>
      <c r="E8" s="35" t="s">
        <v>1</v>
      </c>
      <c r="F8" s="37" t="s">
        <v>4</v>
      </c>
      <c r="G8" s="37"/>
      <c r="H8" s="37" t="s">
        <v>5</v>
      </c>
      <c r="I8" s="37"/>
      <c r="J8" s="37" t="s">
        <v>6</v>
      </c>
      <c r="K8" s="37"/>
      <c r="L8" s="37" t="s">
        <v>7</v>
      </c>
      <c r="M8" s="37"/>
      <c r="N8" s="37" t="s">
        <v>8</v>
      </c>
      <c r="O8" s="37"/>
      <c r="P8" s="36" t="s">
        <v>13</v>
      </c>
    </row>
    <row r="9" spans="1:16" x14ac:dyDescent="0.2">
      <c r="A9" s="34"/>
      <c r="B9" s="33"/>
      <c r="C9" s="35"/>
      <c r="D9" s="35"/>
      <c r="E9" s="35"/>
      <c r="F9" s="20" t="s">
        <v>9</v>
      </c>
      <c r="G9" s="20" t="s">
        <v>10</v>
      </c>
      <c r="H9" s="20" t="s">
        <v>9</v>
      </c>
      <c r="I9" s="20" t="s">
        <v>10</v>
      </c>
      <c r="J9" s="20" t="s">
        <v>9</v>
      </c>
      <c r="K9" s="20" t="s">
        <v>10</v>
      </c>
      <c r="L9" s="20" t="s">
        <v>9</v>
      </c>
      <c r="M9" s="20" t="s">
        <v>10</v>
      </c>
      <c r="N9" s="20" t="s">
        <v>9</v>
      </c>
      <c r="O9" s="20" t="s">
        <v>10</v>
      </c>
      <c r="P9" s="36"/>
    </row>
    <row r="10" spans="1:16" ht="25.5" x14ac:dyDescent="0.25">
      <c r="A10" s="17" t="s">
        <v>46</v>
      </c>
      <c r="B10" s="17">
        <v>1</v>
      </c>
      <c r="C10" s="18" t="s">
        <v>60</v>
      </c>
      <c r="D10" s="23" t="s">
        <v>20</v>
      </c>
      <c r="E10" s="23" t="s">
        <v>21</v>
      </c>
      <c r="F10" s="18">
        <v>97</v>
      </c>
      <c r="G10" s="18">
        <v>88</v>
      </c>
      <c r="H10" s="18">
        <v>38</v>
      </c>
      <c r="I10" s="18">
        <v>48</v>
      </c>
      <c r="J10" s="18">
        <v>40</v>
      </c>
      <c r="K10" s="18">
        <v>20</v>
      </c>
      <c r="L10" s="18">
        <v>8</v>
      </c>
      <c r="M10" s="18">
        <v>1</v>
      </c>
      <c r="N10" s="18">
        <v>0</v>
      </c>
      <c r="O10" s="18">
        <v>0</v>
      </c>
      <c r="P10" s="18">
        <f>SUM(F10:O10)</f>
        <v>340</v>
      </c>
    </row>
    <row r="11" spans="1:16" ht="25.5" x14ac:dyDescent="0.25">
      <c r="A11" s="17" t="s">
        <v>46</v>
      </c>
      <c r="B11" s="17">
        <v>2</v>
      </c>
      <c r="C11" s="18" t="s">
        <v>60</v>
      </c>
      <c r="D11" s="23" t="s">
        <v>22</v>
      </c>
      <c r="E11" s="23" t="s">
        <v>23</v>
      </c>
      <c r="F11" s="18">
        <v>210</v>
      </c>
      <c r="G11" s="18">
        <v>247</v>
      </c>
      <c r="H11" s="18">
        <v>15</v>
      </c>
      <c r="I11" s="18">
        <v>19</v>
      </c>
      <c r="J11" s="18">
        <v>10</v>
      </c>
      <c r="K11" s="18">
        <v>41</v>
      </c>
      <c r="L11" s="18">
        <v>11</v>
      </c>
      <c r="M11" s="18">
        <v>73</v>
      </c>
      <c r="N11" s="18">
        <v>0</v>
      </c>
      <c r="O11" s="18">
        <v>1</v>
      </c>
      <c r="P11" s="18">
        <f t="shared" ref="P11:P28" si="0">SUM(F11:O11)</f>
        <v>627</v>
      </c>
    </row>
    <row r="12" spans="1:16" ht="25.5" x14ac:dyDescent="0.25">
      <c r="A12" s="17" t="s">
        <v>46</v>
      </c>
      <c r="B12" s="17">
        <v>3</v>
      </c>
      <c r="C12" s="18" t="s">
        <v>60</v>
      </c>
      <c r="D12" s="23" t="s">
        <v>24</v>
      </c>
      <c r="E12" s="23" t="s">
        <v>25</v>
      </c>
      <c r="F12" s="18">
        <v>13</v>
      </c>
      <c r="G12" s="18">
        <v>14</v>
      </c>
      <c r="H12" s="18">
        <v>0</v>
      </c>
      <c r="I12" s="18">
        <v>6</v>
      </c>
      <c r="J12" s="18">
        <v>4</v>
      </c>
      <c r="K12" s="18">
        <v>6</v>
      </c>
      <c r="L12" s="18">
        <v>14</v>
      </c>
      <c r="M12" s="18">
        <v>7</v>
      </c>
      <c r="N12" s="18">
        <v>21</v>
      </c>
      <c r="O12" s="18">
        <v>0</v>
      </c>
      <c r="P12" s="18">
        <f t="shared" si="0"/>
        <v>85</v>
      </c>
    </row>
    <row r="13" spans="1:16" ht="25.5" x14ac:dyDescent="0.25">
      <c r="A13" s="17" t="s">
        <v>46</v>
      </c>
      <c r="B13" s="17">
        <v>4</v>
      </c>
      <c r="C13" s="18" t="s">
        <v>60</v>
      </c>
      <c r="D13" s="23" t="s">
        <v>48</v>
      </c>
      <c r="E13" s="23" t="s">
        <v>26</v>
      </c>
      <c r="F13" s="18">
        <v>122</v>
      </c>
      <c r="G13" s="18">
        <v>152</v>
      </c>
      <c r="H13" s="18">
        <v>13</v>
      </c>
      <c r="I13" s="18">
        <v>9</v>
      </c>
      <c r="J13" s="18">
        <v>10</v>
      </c>
      <c r="K13" s="18">
        <v>12</v>
      </c>
      <c r="L13" s="18">
        <v>8</v>
      </c>
      <c r="M13" s="18">
        <v>22</v>
      </c>
      <c r="N13" s="18">
        <v>1</v>
      </c>
      <c r="O13" s="18">
        <v>0</v>
      </c>
      <c r="P13" s="18">
        <f t="shared" si="0"/>
        <v>349</v>
      </c>
    </row>
    <row r="14" spans="1:16" ht="25.5" x14ac:dyDescent="0.25">
      <c r="A14" s="17" t="s">
        <v>46</v>
      </c>
      <c r="B14" s="17">
        <v>5</v>
      </c>
      <c r="C14" s="18" t="s">
        <v>60</v>
      </c>
      <c r="D14" s="23" t="s">
        <v>49</v>
      </c>
      <c r="E14" s="23" t="s">
        <v>56</v>
      </c>
      <c r="F14" s="18">
        <v>75</v>
      </c>
      <c r="G14" s="18">
        <v>40</v>
      </c>
      <c r="H14" s="18">
        <v>78</v>
      </c>
      <c r="I14" s="18">
        <v>20</v>
      </c>
      <c r="J14" s="18">
        <v>15</v>
      </c>
      <c r="K14" s="18">
        <v>20</v>
      </c>
      <c r="L14" s="18">
        <v>20</v>
      </c>
      <c r="M14" s="18">
        <v>30</v>
      </c>
      <c r="N14" s="18">
        <v>0</v>
      </c>
      <c r="O14" s="18">
        <v>0</v>
      </c>
      <c r="P14" s="18">
        <f t="shared" si="0"/>
        <v>298</v>
      </c>
    </row>
    <row r="15" spans="1:16" ht="25.5" x14ac:dyDescent="0.25">
      <c r="A15" s="17" t="s">
        <v>46</v>
      </c>
      <c r="B15" s="17">
        <v>6</v>
      </c>
      <c r="C15" s="18" t="s">
        <v>60</v>
      </c>
      <c r="D15" s="23" t="s">
        <v>50</v>
      </c>
      <c r="E15" s="23" t="s">
        <v>27</v>
      </c>
      <c r="F15" s="18">
        <v>22</v>
      </c>
      <c r="G15" s="18">
        <v>28</v>
      </c>
      <c r="H15" s="18">
        <v>1</v>
      </c>
      <c r="I15" s="18">
        <v>4</v>
      </c>
      <c r="J15" s="18">
        <v>10</v>
      </c>
      <c r="K15" s="18">
        <v>10</v>
      </c>
      <c r="L15" s="18">
        <v>16</v>
      </c>
      <c r="M15" s="18">
        <v>36</v>
      </c>
      <c r="N15" s="18">
        <v>2</v>
      </c>
      <c r="O15" s="18">
        <v>7</v>
      </c>
      <c r="P15" s="18">
        <f t="shared" si="0"/>
        <v>136</v>
      </c>
    </row>
    <row r="16" spans="1:16" ht="25.5" x14ac:dyDescent="0.25">
      <c r="A16" s="17" t="s">
        <v>46</v>
      </c>
      <c r="B16" s="17">
        <v>7</v>
      </c>
      <c r="C16" s="18" t="s">
        <v>60</v>
      </c>
      <c r="D16" s="23" t="s">
        <v>51</v>
      </c>
      <c r="E16" s="23" t="s">
        <v>28</v>
      </c>
      <c r="F16" s="18">
        <v>60</v>
      </c>
      <c r="G16" s="18">
        <v>82</v>
      </c>
      <c r="H16" s="18">
        <v>14</v>
      </c>
      <c r="I16" s="18">
        <v>18</v>
      </c>
      <c r="J16" s="18">
        <v>9</v>
      </c>
      <c r="K16" s="18">
        <v>21</v>
      </c>
      <c r="L16" s="18">
        <v>28</v>
      </c>
      <c r="M16" s="18">
        <v>46</v>
      </c>
      <c r="N16" s="18">
        <v>3</v>
      </c>
      <c r="O16" s="18">
        <v>3</v>
      </c>
      <c r="P16" s="18">
        <f t="shared" si="0"/>
        <v>284</v>
      </c>
    </row>
    <row r="17" spans="1:16" ht="25.5" x14ac:dyDescent="0.25">
      <c r="A17" s="17" t="s">
        <v>46</v>
      </c>
      <c r="B17" s="17">
        <v>8</v>
      </c>
      <c r="C17" s="18" t="s">
        <v>60</v>
      </c>
      <c r="D17" s="23" t="s">
        <v>52</v>
      </c>
      <c r="E17" s="23" t="s">
        <v>28</v>
      </c>
      <c r="F17" s="18">
        <v>17</v>
      </c>
      <c r="G17" s="18">
        <v>10</v>
      </c>
      <c r="H17" s="18">
        <v>13</v>
      </c>
      <c r="I17" s="18">
        <v>5</v>
      </c>
      <c r="J17" s="18">
        <v>9</v>
      </c>
      <c r="K17" s="18">
        <v>9</v>
      </c>
      <c r="L17" s="18">
        <v>22</v>
      </c>
      <c r="M17" s="18">
        <v>29</v>
      </c>
      <c r="N17" s="18">
        <v>3</v>
      </c>
      <c r="O17" s="18">
        <v>2</v>
      </c>
      <c r="P17" s="18">
        <f t="shared" si="0"/>
        <v>119</v>
      </c>
    </row>
    <row r="18" spans="1:16" ht="25.5" x14ac:dyDescent="0.25">
      <c r="A18" s="17" t="s">
        <v>46</v>
      </c>
      <c r="B18" s="17">
        <v>9</v>
      </c>
      <c r="C18" s="18" t="s">
        <v>60</v>
      </c>
      <c r="D18" s="23" t="s">
        <v>29</v>
      </c>
      <c r="E18" s="23" t="s">
        <v>57</v>
      </c>
      <c r="F18" s="18">
        <v>15</v>
      </c>
      <c r="G18" s="18">
        <v>16</v>
      </c>
      <c r="H18" s="18">
        <v>5</v>
      </c>
      <c r="I18" s="18">
        <v>8</v>
      </c>
      <c r="J18" s="18">
        <v>15</v>
      </c>
      <c r="K18" s="18">
        <v>24</v>
      </c>
      <c r="L18" s="18">
        <v>12</v>
      </c>
      <c r="M18" s="18">
        <v>15</v>
      </c>
      <c r="N18" s="18">
        <v>0</v>
      </c>
      <c r="O18" s="18">
        <v>7</v>
      </c>
      <c r="P18" s="18">
        <f t="shared" si="0"/>
        <v>117</v>
      </c>
    </row>
    <row r="19" spans="1:16" ht="25.5" x14ac:dyDescent="0.25">
      <c r="A19" s="17" t="s">
        <v>46</v>
      </c>
      <c r="B19" s="17">
        <v>10</v>
      </c>
      <c r="C19" s="18" t="s">
        <v>60</v>
      </c>
      <c r="D19" s="23" t="s">
        <v>30</v>
      </c>
      <c r="E19" s="23" t="s">
        <v>58</v>
      </c>
      <c r="F19" s="18">
        <v>32</v>
      </c>
      <c r="G19" s="18">
        <v>25</v>
      </c>
      <c r="H19" s="18">
        <v>21</v>
      </c>
      <c r="I19" s="18">
        <v>19</v>
      </c>
      <c r="J19" s="18">
        <v>21</v>
      </c>
      <c r="K19" s="18">
        <v>28</v>
      </c>
      <c r="L19" s="18">
        <v>2</v>
      </c>
      <c r="M19" s="18">
        <v>5</v>
      </c>
      <c r="N19" s="18">
        <v>0</v>
      </c>
      <c r="O19" s="18">
        <v>0</v>
      </c>
      <c r="P19" s="18">
        <f t="shared" si="0"/>
        <v>153</v>
      </c>
    </row>
    <row r="20" spans="1:16" ht="25.5" x14ac:dyDescent="0.25">
      <c r="A20" s="17" t="s">
        <v>46</v>
      </c>
      <c r="B20" s="17">
        <v>11</v>
      </c>
      <c r="C20" s="18" t="s">
        <v>60</v>
      </c>
      <c r="D20" s="23" t="s">
        <v>31</v>
      </c>
      <c r="E20" s="23" t="s">
        <v>53</v>
      </c>
      <c r="F20" s="18">
        <v>43</v>
      </c>
      <c r="G20" s="18">
        <v>68</v>
      </c>
      <c r="H20" s="18">
        <v>7</v>
      </c>
      <c r="I20" s="18">
        <v>14</v>
      </c>
      <c r="J20" s="18">
        <v>4</v>
      </c>
      <c r="K20" s="18">
        <v>10</v>
      </c>
      <c r="L20" s="18">
        <v>6</v>
      </c>
      <c r="M20" s="18">
        <v>46</v>
      </c>
      <c r="N20" s="18">
        <v>0</v>
      </c>
      <c r="O20" s="18">
        <v>58</v>
      </c>
      <c r="P20" s="18">
        <f t="shared" si="0"/>
        <v>256</v>
      </c>
    </row>
    <row r="21" spans="1:16" ht="25.5" x14ac:dyDescent="0.25">
      <c r="A21" s="17" t="s">
        <v>46</v>
      </c>
      <c r="B21" s="17">
        <v>12</v>
      </c>
      <c r="C21" s="18" t="s">
        <v>60</v>
      </c>
      <c r="D21" s="23" t="s">
        <v>32</v>
      </c>
      <c r="E21" s="23" t="s">
        <v>54</v>
      </c>
      <c r="F21" s="18">
        <v>6</v>
      </c>
      <c r="G21" s="18">
        <v>23</v>
      </c>
      <c r="H21" s="18">
        <v>9</v>
      </c>
      <c r="I21" s="18">
        <v>20</v>
      </c>
      <c r="J21" s="18">
        <v>1</v>
      </c>
      <c r="K21" s="18">
        <v>21</v>
      </c>
      <c r="L21" s="18">
        <v>11</v>
      </c>
      <c r="M21" s="18">
        <v>25</v>
      </c>
      <c r="N21" s="18">
        <v>1</v>
      </c>
      <c r="O21" s="18">
        <v>24</v>
      </c>
      <c r="P21" s="18">
        <f t="shared" si="0"/>
        <v>141</v>
      </c>
    </row>
    <row r="22" spans="1:16" ht="25.5" x14ac:dyDescent="0.25">
      <c r="A22" s="17" t="s">
        <v>46</v>
      </c>
      <c r="B22" s="17">
        <v>13</v>
      </c>
      <c r="C22" s="18" t="s">
        <v>60</v>
      </c>
      <c r="D22" s="23" t="s">
        <v>33</v>
      </c>
      <c r="E22" s="23" t="s">
        <v>55</v>
      </c>
      <c r="F22" s="18">
        <v>51</v>
      </c>
      <c r="G22" s="18">
        <v>53</v>
      </c>
      <c r="H22" s="18">
        <v>13</v>
      </c>
      <c r="I22" s="18">
        <v>16</v>
      </c>
      <c r="J22" s="18">
        <v>6</v>
      </c>
      <c r="K22" s="18">
        <v>18</v>
      </c>
      <c r="L22" s="18">
        <v>16</v>
      </c>
      <c r="M22" s="18">
        <v>41</v>
      </c>
      <c r="N22" s="18">
        <v>0</v>
      </c>
      <c r="O22" s="18">
        <v>6</v>
      </c>
      <c r="P22" s="18">
        <f t="shared" si="0"/>
        <v>220</v>
      </c>
    </row>
    <row r="23" spans="1:16" ht="25.5" x14ac:dyDescent="0.25">
      <c r="A23" s="17" t="s">
        <v>46</v>
      </c>
      <c r="B23" s="17">
        <v>14</v>
      </c>
      <c r="C23" s="18" t="s">
        <v>60</v>
      </c>
      <c r="D23" s="23" t="s">
        <v>34</v>
      </c>
      <c r="E23" s="23" t="s">
        <v>59</v>
      </c>
      <c r="F23" s="18">
        <v>27</v>
      </c>
      <c r="G23" s="18">
        <v>30</v>
      </c>
      <c r="H23" s="18">
        <v>29</v>
      </c>
      <c r="I23" s="18">
        <v>24</v>
      </c>
      <c r="J23" s="18">
        <v>36</v>
      </c>
      <c r="K23" s="18">
        <v>47</v>
      </c>
      <c r="L23" s="18">
        <v>33</v>
      </c>
      <c r="M23" s="18">
        <v>42</v>
      </c>
      <c r="N23" s="18">
        <v>12</v>
      </c>
      <c r="O23" s="18">
        <v>8</v>
      </c>
      <c r="P23" s="18">
        <f t="shared" si="0"/>
        <v>288</v>
      </c>
    </row>
    <row r="24" spans="1:16" ht="25.5" x14ac:dyDescent="0.25">
      <c r="A24" s="17" t="s">
        <v>46</v>
      </c>
      <c r="B24" s="17">
        <v>15</v>
      </c>
      <c r="C24" s="18" t="s">
        <v>60</v>
      </c>
      <c r="D24" s="23" t="s">
        <v>35</v>
      </c>
      <c r="E24" s="23" t="s">
        <v>36</v>
      </c>
      <c r="F24" s="18">
        <v>43</v>
      </c>
      <c r="G24" s="18">
        <v>106</v>
      </c>
      <c r="H24" s="18">
        <v>13</v>
      </c>
      <c r="I24" s="18">
        <v>12</v>
      </c>
      <c r="J24" s="18">
        <v>50</v>
      </c>
      <c r="K24" s="18">
        <v>43</v>
      </c>
      <c r="L24" s="18">
        <v>14</v>
      </c>
      <c r="M24" s="18">
        <v>118</v>
      </c>
      <c r="N24" s="18">
        <v>10</v>
      </c>
      <c r="O24" s="18">
        <v>8</v>
      </c>
      <c r="P24" s="18">
        <f t="shared" si="0"/>
        <v>417</v>
      </c>
    </row>
    <row r="25" spans="1:16" ht="25.5" x14ac:dyDescent="0.25">
      <c r="A25" s="17" t="s">
        <v>46</v>
      </c>
      <c r="B25" s="17">
        <v>16</v>
      </c>
      <c r="C25" s="18" t="s">
        <v>60</v>
      </c>
      <c r="D25" s="23" t="s">
        <v>37</v>
      </c>
      <c r="E25" s="23" t="s">
        <v>38</v>
      </c>
      <c r="F25" s="18">
        <v>6</v>
      </c>
      <c r="G25" s="18">
        <v>5</v>
      </c>
      <c r="H25" s="18">
        <v>3</v>
      </c>
      <c r="I25" s="18">
        <v>7</v>
      </c>
      <c r="J25" s="18">
        <v>5</v>
      </c>
      <c r="K25" s="18">
        <v>8</v>
      </c>
      <c r="L25" s="18">
        <v>5</v>
      </c>
      <c r="M25" s="18">
        <v>6</v>
      </c>
      <c r="N25" s="18">
        <v>7</v>
      </c>
      <c r="O25" s="18">
        <v>8</v>
      </c>
      <c r="P25" s="18">
        <f t="shared" si="0"/>
        <v>60</v>
      </c>
    </row>
    <row r="26" spans="1:16" ht="25.5" x14ac:dyDescent="0.25">
      <c r="A26" s="17" t="s">
        <v>46</v>
      </c>
      <c r="B26" s="17">
        <v>17</v>
      </c>
      <c r="C26" s="18" t="s">
        <v>60</v>
      </c>
      <c r="D26" s="23" t="s">
        <v>39</v>
      </c>
      <c r="E26" s="23" t="s">
        <v>40</v>
      </c>
      <c r="F26" s="18">
        <v>201</v>
      </c>
      <c r="G26" s="18">
        <v>219</v>
      </c>
      <c r="H26" s="18">
        <v>73</v>
      </c>
      <c r="I26" s="18">
        <v>101</v>
      </c>
      <c r="J26" s="18">
        <v>225</v>
      </c>
      <c r="K26" s="18">
        <v>236</v>
      </c>
      <c r="L26" s="18">
        <v>249</v>
      </c>
      <c r="M26" s="18">
        <v>383</v>
      </c>
      <c r="N26" s="18">
        <v>32</v>
      </c>
      <c r="O26" s="18">
        <v>53</v>
      </c>
      <c r="P26" s="18">
        <f t="shared" si="0"/>
        <v>1772</v>
      </c>
    </row>
    <row r="27" spans="1:16" ht="25.5" x14ac:dyDescent="0.25">
      <c r="A27" s="17" t="s">
        <v>46</v>
      </c>
      <c r="B27" s="17">
        <v>18</v>
      </c>
      <c r="C27" s="18" t="s">
        <v>60</v>
      </c>
      <c r="D27" s="23" t="s">
        <v>41</v>
      </c>
      <c r="E27" s="23" t="s">
        <v>42</v>
      </c>
      <c r="F27" s="18">
        <v>10</v>
      </c>
      <c r="G27" s="18">
        <v>32</v>
      </c>
      <c r="H27" s="18">
        <v>48</v>
      </c>
      <c r="I27" s="18">
        <v>27</v>
      </c>
      <c r="J27" s="18">
        <v>82</v>
      </c>
      <c r="K27" s="18">
        <v>80</v>
      </c>
      <c r="L27" s="18">
        <v>36</v>
      </c>
      <c r="M27" s="18">
        <v>110</v>
      </c>
      <c r="N27" s="18">
        <v>14</v>
      </c>
      <c r="O27" s="18">
        <v>40</v>
      </c>
      <c r="P27" s="18">
        <f t="shared" si="0"/>
        <v>479</v>
      </c>
    </row>
    <row r="28" spans="1:16" ht="25.5" x14ac:dyDescent="0.25">
      <c r="A28" s="17" t="s">
        <v>46</v>
      </c>
      <c r="B28" s="17">
        <v>19</v>
      </c>
      <c r="C28" s="18" t="s">
        <v>60</v>
      </c>
      <c r="D28" s="23" t="s">
        <v>43</v>
      </c>
      <c r="E28" s="23" t="s">
        <v>44</v>
      </c>
      <c r="F28" s="18">
        <v>6</v>
      </c>
      <c r="G28" s="18">
        <v>0</v>
      </c>
      <c r="H28" s="18">
        <v>0</v>
      </c>
      <c r="I28" s="18">
        <v>1</v>
      </c>
      <c r="J28" s="18">
        <v>8</v>
      </c>
      <c r="K28" s="18">
        <v>3</v>
      </c>
      <c r="L28" s="18">
        <v>0</v>
      </c>
      <c r="M28" s="18">
        <v>9</v>
      </c>
      <c r="N28" s="18">
        <v>0</v>
      </c>
      <c r="O28" s="18">
        <v>5</v>
      </c>
      <c r="P28" s="18">
        <f t="shared" si="0"/>
        <v>32</v>
      </c>
    </row>
    <row r="29" spans="1:16" x14ac:dyDescent="0.25">
      <c r="A29" s="10"/>
      <c r="B29" s="10"/>
      <c r="C29" s="11"/>
      <c r="D29" s="11"/>
      <c r="E29" s="13"/>
      <c r="F29" s="12"/>
    </row>
    <row r="30" spans="1:16" ht="31.5" x14ac:dyDescent="0.25">
      <c r="A30" s="15"/>
      <c r="B30" s="15"/>
      <c r="C30" s="14" t="s">
        <v>2</v>
      </c>
      <c r="D30" s="14" t="s">
        <v>14</v>
      </c>
      <c r="E30" s="4" t="s">
        <v>15</v>
      </c>
      <c r="F30" s="5" t="s">
        <v>16</v>
      </c>
    </row>
    <row r="31" spans="1:16" ht="75" x14ac:dyDescent="0.25">
      <c r="C31" s="8">
        <v>19</v>
      </c>
      <c r="D31" s="8" t="s">
        <v>45</v>
      </c>
      <c r="E31" s="8">
        <v>18</v>
      </c>
      <c r="F31" s="8">
        <v>6173</v>
      </c>
    </row>
    <row r="33" spans="3:3" ht="225" x14ac:dyDescent="0.25">
      <c r="C33" s="24" t="s">
        <v>61</v>
      </c>
    </row>
  </sheetData>
  <mergeCells count="15">
    <mergeCell ref="C1:F2"/>
    <mergeCell ref="A4:P4"/>
    <mergeCell ref="A7:A9"/>
    <mergeCell ref="B7:B9"/>
    <mergeCell ref="C7:C9"/>
    <mergeCell ref="D7:E7"/>
    <mergeCell ref="F7:P7"/>
    <mergeCell ref="D8:D9"/>
    <mergeCell ref="E8:E9"/>
    <mergeCell ref="F8:G8"/>
    <mergeCell ref="H8:I8"/>
    <mergeCell ref="J8:K8"/>
    <mergeCell ref="L8:M8"/>
    <mergeCell ref="N8:O8"/>
    <mergeCell ref="P8:P9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"/>
  <sheetViews>
    <sheetView showGridLines="0" topLeftCell="A30" workbookViewId="0">
      <selection activeCell="F30" sqref="F30"/>
    </sheetView>
  </sheetViews>
  <sheetFormatPr baseColWidth="10" defaultColWidth="11.42578125" defaultRowHeight="23.25" x14ac:dyDescent="0.25"/>
  <cols>
    <col min="1" max="2" width="14.85546875" style="7" customWidth="1"/>
    <col min="3" max="3" width="28.85546875" style="8" customWidth="1"/>
    <col min="4" max="4" width="34" style="8" customWidth="1"/>
    <col min="5" max="5" width="28.140625" style="3" customWidth="1"/>
    <col min="6" max="6" width="17.42578125" style="8" customWidth="1"/>
    <col min="7" max="7" width="13" style="3" customWidth="1"/>
    <col min="8" max="16384" width="11.42578125" style="3"/>
  </cols>
  <sheetData>
    <row r="1" spans="1:16" ht="28.5" customHeight="1" x14ac:dyDescent="0.25">
      <c r="A1" s="3"/>
      <c r="B1" s="3"/>
      <c r="C1" s="27"/>
      <c r="D1" s="27"/>
      <c r="E1" s="27"/>
      <c r="F1" s="28"/>
    </row>
    <row r="2" spans="1:16" ht="16.5" customHeight="1" x14ac:dyDescent="0.25">
      <c r="A2" s="3"/>
      <c r="B2" s="3"/>
      <c r="C2" s="27"/>
      <c r="D2" s="27"/>
      <c r="E2" s="27"/>
      <c r="F2" s="29"/>
    </row>
    <row r="3" spans="1:16" ht="16.5" customHeight="1" x14ac:dyDescent="0.25">
      <c r="A3" s="21"/>
      <c r="B3" s="21"/>
      <c r="C3" s="21"/>
      <c r="D3" s="21"/>
      <c r="E3" s="21"/>
      <c r="F3" s="22"/>
    </row>
    <row r="4" spans="1:16" ht="16.5" customHeight="1" x14ac:dyDescent="0.25">
      <c r="A4" s="30" t="s">
        <v>17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</row>
    <row r="5" spans="1:16" ht="16.5" customHeight="1" x14ac:dyDescent="0.25">
      <c r="A5" s="21"/>
      <c r="B5" s="21"/>
      <c r="C5" s="21"/>
      <c r="D5" s="21"/>
      <c r="E5" s="21"/>
      <c r="F5" s="22"/>
    </row>
    <row r="6" spans="1:16" ht="16.5" customHeight="1" x14ac:dyDescent="0.25">
      <c r="A6" s="21"/>
      <c r="B6" s="21"/>
      <c r="C6" s="21"/>
      <c r="D6" s="21"/>
      <c r="E6" s="21"/>
      <c r="F6" s="22"/>
    </row>
    <row r="7" spans="1:16" s="6" customFormat="1" x14ac:dyDescent="0.25">
      <c r="A7" s="34" t="s">
        <v>18</v>
      </c>
      <c r="B7" s="31" t="s">
        <v>2</v>
      </c>
      <c r="C7" s="35" t="s">
        <v>12</v>
      </c>
      <c r="D7" s="35" t="s">
        <v>11</v>
      </c>
      <c r="E7" s="35"/>
      <c r="F7" s="35" t="s">
        <v>3</v>
      </c>
      <c r="G7" s="35"/>
      <c r="H7" s="35"/>
      <c r="I7" s="35"/>
      <c r="J7" s="35"/>
      <c r="K7" s="35"/>
      <c r="L7" s="35"/>
      <c r="M7" s="35"/>
      <c r="N7" s="35"/>
      <c r="O7" s="35"/>
      <c r="P7" s="35"/>
    </row>
    <row r="8" spans="1:16" x14ac:dyDescent="0.2">
      <c r="A8" s="34"/>
      <c r="B8" s="32"/>
      <c r="C8" s="35"/>
      <c r="D8" s="35" t="s">
        <v>0</v>
      </c>
      <c r="E8" s="35" t="s">
        <v>1</v>
      </c>
      <c r="F8" s="37" t="s">
        <v>4</v>
      </c>
      <c r="G8" s="37"/>
      <c r="H8" s="37" t="s">
        <v>5</v>
      </c>
      <c r="I8" s="37"/>
      <c r="J8" s="37" t="s">
        <v>6</v>
      </c>
      <c r="K8" s="37"/>
      <c r="L8" s="37" t="s">
        <v>7</v>
      </c>
      <c r="M8" s="37"/>
      <c r="N8" s="37" t="s">
        <v>8</v>
      </c>
      <c r="O8" s="37"/>
      <c r="P8" s="36" t="s">
        <v>13</v>
      </c>
    </row>
    <row r="9" spans="1:16" x14ac:dyDescent="0.2">
      <c r="A9" s="34"/>
      <c r="B9" s="33"/>
      <c r="C9" s="35"/>
      <c r="D9" s="35"/>
      <c r="E9" s="35"/>
      <c r="F9" s="20" t="s">
        <v>9</v>
      </c>
      <c r="G9" s="20" t="s">
        <v>10</v>
      </c>
      <c r="H9" s="20" t="s">
        <v>9</v>
      </c>
      <c r="I9" s="20" t="s">
        <v>10</v>
      </c>
      <c r="J9" s="20" t="s">
        <v>9</v>
      </c>
      <c r="K9" s="20" t="s">
        <v>10</v>
      </c>
      <c r="L9" s="20" t="s">
        <v>9</v>
      </c>
      <c r="M9" s="20" t="s">
        <v>10</v>
      </c>
      <c r="N9" s="20" t="s">
        <v>9</v>
      </c>
      <c r="O9" s="20" t="s">
        <v>10</v>
      </c>
      <c r="P9" s="36"/>
    </row>
    <row r="10" spans="1:16" ht="25.5" x14ac:dyDescent="0.25">
      <c r="A10" s="17" t="s">
        <v>47</v>
      </c>
      <c r="B10" s="17">
        <v>1</v>
      </c>
      <c r="C10" s="18" t="s">
        <v>60</v>
      </c>
      <c r="D10" s="23" t="s">
        <v>20</v>
      </c>
      <c r="E10" s="23" t="s">
        <v>21</v>
      </c>
      <c r="F10" s="18">
        <v>127</v>
      </c>
      <c r="G10" s="18">
        <v>98</v>
      </c>
      <c r="H10" s="18">
        <v>32</v>
      </c>
      <c r="I10" s="18">
        <v>47</v>
      </c>
      <c r="J10" s="18">
        <v>15</v>
      </c>
      <c r="K10" s="18">
        <v>20</v>
      </c>
      <c r="L10" s="18">
        <v>0</v>
      </c>
      <c r="M10" s="18">
        <v>1</v>
      </c>
      <c r="N10" s="18">
        <v>0</v>
      </c>
      <c r="O10" s="18">
        <v>0</v>
      </c>
      <c r="P10" s="18">
        <f>SUM(F10:O10)</f>
        <v>340</v>
      </c>
    </row>
    <row r="11" spans="1:16" ht="25.5" x14ac:dyDescent="0.25">
      <c r="A11" s="17" t="s">
        <v>47</v>
      </c>
      <c r="B11" s="17">
        <v>2</v>
      </c>
      <c r="C11" s="18" t="s">
        <v>60</v>
      </c>
      <c r="D11" s="25" t="s">
        <v>22</v>
      </c>
      <c r="E11" s="23" t="s">
        <v>23</v>
      </c>
      <c r="F11" s="18">
        <v>210</v>
      </c>
      <c r="G11" s="18">
        <v>247</v>
      </c>
      <c r="H11" s="18">
        <v>15</v>
      </c>
      <c r="I11" s="18">
        <v>19</v>
      </c>
      <c r="J11" s="18">
        <v>10</v>
      </c>
      <c r="K11" s="18">
        <v>41</v>
      </c>
      <c r="L11" s="18">
        <v>11</v>
      </c>
      <c r="M11" s="18">
        <v>73</v>
      </c>
      <c r="N11" s="18">
        <v>0</v>
      </c>
      <c r="O11" s="18">
        <v>1</v>
      </c>
      <c r="P11" s="18">
        <f t="shared" ref="P11" si="0">SUM(F11:O11)</f>
        <v>627</v>
      </c>
    </row>
    <row r="12" spans="1:16" ht="25.5" x14ac:dyDescent="0.25">
      <c r="A12" s="17" t="s">
        <v>47</v>
      </c>
      <c r="B12" s="17">
        <v>3</v>
      </c>
      <c r="C12" s="18" t="s">
        <v>60</v>
      </c>
      <c r="D12" s="23" t="s">
        <v>24</v>
      </c>
      <c r="E12" s="23" t="s">
        <v>25</v>
      </c>
      <c r="F12" s="18">
        <v>17</v>
      </c>
      <c r="G12" s="18">
        <v>17</v>
      </c>
      <c r="H12" s="18">
        <v>4</v>
      </c>
      <c r="I12" s="18">
        <v>3</v>
      </c>
      <c r="J12" s="18">
        <v>7</v>
      </c>
      <c r="K12" s="18">
        <v>7</v>
      </c>
      <c r="L12" s="18">
        <v>10</v>
      </c>
      <c r="M12" s="18">
        <v>3</v>
      </c>
      <c r="N12" s="18">
        <v>12</v>
      </c>
      <c r="O12" s="18">
        <v>1</v>
      </c>
      <c r="P12" s="18">
        <f t="shared" ref="P12:P28" si="1">SUM(F12:O12)</f>
        <v>81</v>
      </c>
    </row>
    <row r="13" spans="1:16" ht="25.5" x14ac:dyDescent="0.25">
      <c r="A13" s="17" t="s">
        <v>47</v>
      </c>
      <c r="B13" s="17">
        <v>4</v>
      </c>
      <c r="C13" s="18" t="s">
        <v>60</v>
      </c>
      <c r="D13" s="23" t="s">
        <v>48</v>
      </c>
      <c r="E13" s="23" t="s">
        <v>26</v>
      </c>
      <c r="F13" s="18">
        <v>96</v>
      </c>
      <c r="G13" s="18">
        <v>63</v>
      </c>
      <c r="H13" s="18">
        <v>2</v>
      </c>
      <c r="I13" s="18">
        <v>3</v>
      </c>
      <c r="J13" s="18">
        <v>9</v>
      </c>
      <c r="K13" s="18">
        <v>8</v>
      </c>
      <c r="L13" s="18">
        <v>4</v>
      </c>
      <c r="M13" s="18">
        <v>15</v>
      </c>
      <c r="N13" s="18">
        <v>1</v>
      </c>
      <c r="O13" s="18">
        <v>0</v>
      </c>
      <c r="P13" s="18">
        <f t="shared" si="1"/>
        <v>201</v>
      </c>
    </row>
    <row r="14" spans="1:16" ht="25.5" x14ac:dyDescent="0.25">
      <c r="A14" s="17" t="s">
        <v>47</v>
      </c>
      <c r="B14" s="17">
        <v>5</v>
      </c>
      <c r="C14" s="18" t="s">
        <v>60</v>
      </c>
      <c r="D14" s="25" t="s">
        <v>49</v>
      </c>
      <c r="E14" s="23" t="s">
        <v>56</v>
      </c>
      <c r="F14" s="18">
        <v>75</v>
      </c>
      <c r="G14" s="18">
        <v>40</v>
      </c>
      <c r="H14" s="18">
        <v>78</v>
      </c>
      <c r="I14" s="18">
        <v>20</v>
      </c>
      <c r="J14" s="18">
        <v>15</v>
      </c>
      <c r="K14" s="18">
        <v>20</v>
      </c>
      <c r="L14" s="18">
        <v>20</v>
      </c>
      <c r="M14" s="18">
        <v>30</v>
      </c>
      <c r="N14" s="18">
        <v>0</v>
      </c>
      <c r="O14" s="18">
        <v>0</v>
      </c>
      <c r="P14" s="18">
        <f t="shared" si="1"/>
        <v>298</v>
      </c>
    </row>
    <row r="15" spans="1:16" ht="25.5" x14ac:dyDescent="0.25">
      <c r="A15" s="17" t="s">
        <v>47</v>
      </c>
      <c r="B15" s="17">
        <v>6</v>
      </c>
      <c r="C15" s="18" t="s">
        <v>60</v>
      </c>
      <c r="D15" s="23" t="s">
        <v>50</v>
      </c>
      <c r="E15" s="23" t="s">
        <v>27</v>
      </c>
      <c r="F15" s="18">
        <v>9</v>
      </c>
      <c r="G15" s="18">
        <v>34</v>
      </c>
      <c r="H15" s="18">
        <v>3</v>
      </c>
      <c r="I15" s="18">
        <v>6</v>
      </c>
      <c r="J15" s="18">
        <v>5</v>
      </c>
      <c r="K15" s="18">
        <v>17</v>
      </c>
      <c r="L15" s="18">
        <v>4</v>
      </c>
      <c r="M15" s="18">
        <v>31</v>
      </c>
      <c r="N15" s="18">
        <v>11</v>
      </c>
      <c r="O15" s="18">
        <v>13</v>
      </c>
      <c r="P15" s="18">
        <f t="shared" si="1"/>
        <v>133</v>
      </c>
    </row>
    <row r="16" spans="1:16" ht="25.5" x14ac:dyDescent="0.25">
      <c r="A16" s="17" t="s">
        <v>47</v>
      </c>
      <c r="B16" s="17">
        <v>7</v>
      </c>
      <c r="C16" s="18" t="s">
        <v>60</v>
      </c>
      <c r="D16" s="23" t="s">
        <v>51</v>
      </c>
      <c r="E16" s="23" t="s">
        <v>28</v>
      </c>
      <c r="F16" s="18">
        <v>17</v>
      </c>
      <c r="G16" s="18">
        <v>26</v>
      </c>
      <c r="H16" s="18">
        <v>10</v>
      </c>
      <c r="I16" s="18">
        <v>15</v>
      </c>
      <c r="J16" s="18">
        <v>5</v>
      </c>
      <c r="K16" s="18">
        <v>7</v>
      </c>
      <c r="L16" s="18">
        <v>2</v>
      </c>
      <c r="M16" s="18">
        <v>2</v>
      </c>
      <c r="N16" s="18">
        <v>0</v>
      </c>
      <c r="O16" s="18">
        <v>3</v>
      </c>
      <c r="P16" s="18">
        <f t="shared" si="1"/>
        <v>87</v>
      </c>
    </row>
    <row r="17" spans="1:16" ht="25.5" x14ac:dyDescent="0.25">
      <c r="A17" s="17" t="s">
        <v>47</v>
      </c>
      <c r="B17" s="17">
        <v>8</v>
      </c>
      <c r="C17" s="18" t="s">
        <v>60</v>
      </c>
      <c r="D17" s="26" t="s">
        <v>52</v>
      </c>
      <c r="E17" s="23" t="s">
        <v>28</v>
      </c>
      <c r="F17" s="18">
        <v>49</v>
      </c>
      <c r="G17" s="18">
        <v>7</v>
      </c>
      <c r="H17" s="18">
        <v>19</v>
      </c>
      <c r="I17" s="18">
        <v>20</v>
      </c>
      <c r="J17" s="18">
        <v>12</v>
      </c>
      <c r="K17" s="18">
        <v>14</v>
      </c>
      <c r="L17" s="18">
        <v>14</v>
      </c>
      <c r="M17" s="18">
        <v>17</v>
      </c>
      <c r="N17" s="18">
        <v>6</v>
      </c>
      <c r="O17" s="18">
        <v>4</v>
      </c>
      <c r="P17" s="18">
        <f t="shared" si="1"/>
        <v>162</v>
      </c>
    </row>
    <row r="18" spans="1:16" ht="25.5" x14ac:dyDescent="0.25">
      <c r="A18" s="17" t="s">
        <v>47</v>
      </c>
      <c r="B18" s="17">
        <v>9</v>
      </c>
      <c r="C18" s="18" t="s">
        <v>60</v>
      </c>
      <c r="D18" s="23" t="s">
        <v>29</v>
      </c>
      <c r="E18" s="23" t="s">
        <v>57</v>
      </c>
      <c r="F18" s="18">
        <v>12</v>
      </c>
      <c r="G18" s="18">
        <v>24</v>
      </c>
      <c r="H18" s="18">
        <v>5</v>
      </c>
      <c r="I18" s="18">
        <v>2</v>
      </c>
      <c r="J18" s="18">
        <v>1</v>
      </c>
      <c r="K18" s="18">
        <v>8</v>
      </c>
      <c r="L18" s="18">
        <v>4</v>
      </c>
      <c r="M18" s="18">
        <v>16</v>
      </c>
      <c r="N18" s="18">
        <v>0</v>
      </c>
      <c r="O18" s="18">
        <v>3</v>
      </c>
      <c r="P18" s="18">
        <f t="shared" si="1"/>
        <v>75</v>
      </c>
    </row>
    <row r="19" spans="1:16" ht="25.5" x14ac:dyDescent="0.25">
      <c r="A19" s="17" t="s">
        <v>47</v>
      </c>
      <c r="B19" s="17">
        <v>10</v>
      </c>
      <c r="C19" s="18" t="s">
        <v>60</v>
      </c>
      <c r="D19" s="23" t="s">
        <v>30</v>
      </c>
      <c r="E19" s="23" t="s">
        <v>58</v>
      </c>
      <c r="F19" s="18">
        <v>30</v>
      </c>
      <c r="G19" s="18">
        <v>20</v>
      </c>
      <c r="H19" s="18">
        <v>20</v>
      </c>
      <c r="I19" s="18">
        <v>15</v>
      </c>
      <c r="J19" s="18">
        <v>10</v>
      </c>
      <c r="K19" s="18">
        <v>25</v>
      </c>
      <c r="L19" s="18">
        <v>2</v>
      </c>
      <c r="M19" s="18">
        <v>5</v>
      </c>
      <c r="N19" s="18">
        <v>0</v>
      </c>
      <c r="O19" s="18">
        <v>0</v>
      </c>
      <c r="P19" s="18">
        <f t="shared" si="1"/>
        <v>127</v>
      </c>
    </row>
    <row r="20" spans="1:16" ht="25.5" x14ac:dyDescent="0.25">
      <c r="A20" s="17" t="s">
        <v>47</v>
      </c>
      <c r="B20" s="17">
        <v>11</v>
      </c>
      <c r="C20" s="18" t="s">
        <v>60</v>
      </c>
      <c r="D20" s="23" t="s">
        <v>31</v>
      </c>
      <c r="E20" s="23" t="s">
        <v>53</v>
      </c>
      <c r="F20" s="18">
        <v>40</v>
      </c>
      <c r="G20" s="18">
        <v>49</v>
      </c>
      <c r="H20" s="18">
        <v>11</v>
      </c>
      <c r="I20" s="18">
        <v>16</v>
      </c>
      <c r="J20" s="18">
        <v>6</v>
      </c>
      <c r="K20" s="18">
        <v>4</v>
      </c>
      <c r="L20" s="18">
        <v>8</v>
      </c>
      <c r="M20" s="18">
        <v>40</v>
      </c>
      <c r="N20" s="18">
        <v>1</v>
      </c>
      <c r="O20" s="18">
        <v>2</v>
      </c>
      <c r="P20" s="18">
        <f t="shared" si="1"/>
        <v>177</v>
      </c>
    </row>
    <row r="21" spans="1:16" ht="25.5" x14ac:dyDescent="0.25">
      <c r="A21" s="17" t="s">
        <v>47</v>
      </c>
      <c r="B21" s="17">
        <v>12</v>
      </c>
      <c r="C21" s="18" t="s">
        <v>60</v>
      </c>
      <c r="D21" s="23" t="s">
        <v>32</v>
      </c>
      <c r="E21" s="23" t="s">
        <v>54</v>
      </c>
      <c r="F21" s="18">
        <v>10</v>
      </c>
      <c r="G21" s="18">
        <v>4</v>
      </c>
      <c r="H21" s="18">
        <v>18</v>
      </c>
      <c r="I21" s="18">
        <v>17</v>
      </c>
      <c r="J21" s="18">
        <v>2</v>
      </c>
      <c r="K21" s="18">
        <v>17</v>
      </c>
      <c r="L21" s="18">
        <v>2</v>
      </c>
      <c r="M21" s="18">
        <v>13</v>
      </c>
      <c r="N21" s="18">
        <v>1</v>
      </c>
      <c r="O21" s="18">
        <v>12</v>
      </c>
      <c r="P21" s="18">
        <f t="shared" si="1"/>
        <v>96</v>
      </c>
    </row>
    <row r="22" spans="1:16" ht="25.5" x14ac:dyDescent="0.25">
      <c r="A22" s="17" t="s">
        <v>47</v>
      </c>
      <c r="B22" s="17">
        <v>13</v>
      </c>
      <c r="C22" s="18" t="s">
        <v>60</v>
      </c>
      <c r="D22" s="23" t="s">
        <v>33</v>
      </c>
      <c r="E22" s="23" t="s">
        <v>55</v>
      </c>
      <c r="F22" s="18">
        <v>58</v>
      </c>
      <c r="G22" s="18">
        <v>88</v>
      </c>
      <c r="H22" s="18">
        <v>24</v>
      </c>
      <c r="I22" s="18">
        <v>14</v>
      </c>
      <c r="J22" s="18">
        <v>6</v>
      </c>
      <c r="K22" s="18">
        <v>12</v>
      </c>
      <c r="L22" s="18">
        <v>11</v>
      </c>
      <c r="M22" s="18">
        <v>38</v>
      </c>
      <c r="N22" s="18">
        <v>0</v>
      </c>
      <c r="O22" s="18">
        <v>7</v>
      </c>
      <c r="P22" s="18">
        <f t="shared" si="1"/>
        <v>258</v>
      </c>
    </row>
    <row r="23" spans="1:16" ht="25.5" x14ac:dyDescent="0.25">
      <c r="A23" s="17" t="s">
        <v>47</v>
      </c>
      <c r="B23" s="17">
        <v>14</v>
      </c>
      <c r="C23" s="18" t="s">
        <v>60</v>
      </c>
      <c r="D23" s="25" t="s">
        <v>34</v>
      </c>
      <c r="E23" s="23" t="s">
        <v>59</v>
      </c>
      <c r="F23" s="18">
        <v>27</v>
      </c>
      <c r="G23" s="18">
        <v>30</v>
      </c>
      <c r="H23" s="18">
        <v>29</v>
      </c>
      <c r="I23" s="18">
        <v>24</v>
      </c>
      <c r="J23" s="18">
        <v>36</v>
      </c>
      <c r="K23" s="18">
        <v>47</v>
      </c>
      <c r="L23" s="18">
        <v>33</v>
      </c>
      <c r="M23" s="18">
        <v>42</v>
      </c>
      <c r="N23" s="18">
        <v>12</v>
      </c>
      <c r="O23" s="18">
        <v>8</v>
      </c>
      <c r="P23" s="18">
        <f t="shared" si="1"/>
        <v>288</v>
      </c>
    </row>
    <row r="24" spans="1:16" ht="25.5" x14ac:dyDescent="0.25">
      <c r="A24" s="17" t="s">
        <v>47</v>
      </c>
      <c r="B24" s="17">
        <v>15</v>
      </c>
      <c r="C24" s="18" t="s">
        <v>60</v>
      </c>
      <c r="D24" s="23" t="s">
        <v>35</v>
      </c>
      <c r="E24" s="23" t="s">
        <v>36</v>
      </c>
      <c r="F24" s="18">
        <v>21</v>
      </c>
      <c r="G24" s="18">
        <v>40</v>
      </c>
      <c r="H24" s="18">
        <v>11</v>
      </c>
      <c r="I24" s="18">
        <v>6</v>
      </c>
      <c r="J24" s="18">
        <v>7</v>
      </c>
      <c r="K24" s="18">
        <v>13</v>
      </c>
      <c r="L24" s="18">
        <v>16</v>
      </c>
      <c r="M24" s="18">
        <v>30</v>
      </c>
      <c r="N24" s="18">
        <v>10</v>
      </c>
      <c r="O24" s="18">
        <v>6</v>
      </c>
      <c r="P24" s="18">
        <f t="shared" si="1"/>
        <v>160</v>
      </c>
    </row>
    <row r="25" spans="1:16" ht="25.5" x14ac:dyDescent="0.25">
      <c r="A25" s="17" t="s">
        <v>47</v>
      </c>
      <c r="B25" s="17">
        <v>16</v>
      </c>
      <c r="C25" s="18" t="s">
        <v>60</v>
      </c>
      <c r="D25" s="23" t="s">
        <v>37</v>
      </c>
      <c r="E25" s="23" t="s">
        <v>38</v>
      </c>
      <c r="F25" s="18">
        <v>1</v>
      </c>
      <c r="G25" s="18">
        <v>0</v>
      </c>
      <c r="H25" s="18">
        <v>0</v>
      </c>
      <c r="I25" s="18">
        <v>0</v>
      </c>
      <c r="J25" s="18">
        <v>0</v>
      </c>
      <c r="K25" s="18">
        <v>2</v>
      </c>
      <c r="L25" s="18">
        <v>1</v>
      </c>
      <c r="M25" s="18">
        <v>1</v>
      </c>
      <c r="N25" s="18">
        <v>0</v>
      </c>
      <c r="O25" s="18">
        <v>3</v>
      </c>
      <c r="P25" s="18">
        <f t="shared" si="1"/>
        <v>8</v>
      </c>
    </row>
    <row r="26" spans="1:16" ht="25.5" x14ac:dyDescent="0.25">
      <c r="A26" s="17" t="s">
        <v>47</v>
      </c>
      <c r="B26" s="17">
        <v>17</v>
      </c>
      <c r="C26" s="18" t="s">
        <v>60</v>
      </c>
      <c r="D26" s="23" t="s">
        <v>39</v>
      </c>
      <c r="E26" s="23" t="s">
        <v>40</v>
      </c>
      <c r="F26" s="18">
        <v>86</v>
      </c>
      <c r="G26" s="18">
        <v>145</v>
      </c>
      <c r="H26" s="18">
        <v>35</v>
      </c>
      <c r="I26" s="18">
        <v>66</v>
      </c>
      <c r="J26" s="18">
        <v>143</v>
      </c>
      <c r="K26" s="18">
        <v>167</v>
      </c>
      <c r="L26" s="18">
        <v>166</v>
      </c>
      <c r="M26" s="18">
        <v>255</v>
      </c>
      <c r="N26" s="18">
        <v>16</v>
      </c>
      <c r="O26" s="18">
        <v>44</v>
      </c>
      <c r="P26" s="18">
        <f t="shared" si="1"/>
        <v>1123</v>
      </c>
    </row>
    <row r="27" spans="1:16" ht="25.5" x14ac:dyDescent="0.25">
      <c r="A27" s="17" t="s">
        <v>47</v>
      </c>
      <c r="B27" s="17">
        <v>18</v>
      </c>
      <c r="C27" s="18" t="s">
        <v>60</v>
      </c>
      <c r="D27" s="23" t="s">
        <v>41</v>
      </c>
      <c r="E27" s="23" t="s">
        <v>42</v>
      </c>
      <c r="F27" s="18">
        <v>0</v>
      </c>
      <c r="G27" s="18">
        <v>0</v>
      </c>
      <c r="H27" s="18">
        <v>42</v>
      </c>
      <c r="I27" s="18">
        <v>56</v>
      </c>
      <c r="J27" s="18">
        <v>25</v>
      </c>
      <c r="K27" s="18">
        <v>33</v>
      </c>
      <c r="L27" s="18">
        <v>45</v>
      </c>
      <c r="M27" s="18">
        <v>63</v>
      </c>
      <c r="N27" s="18">
        <v>38</v>
      </c>
      <c r="O27" s="18">
        <v>52</v>
      </c>
      <c r="P27" s="18">
        <f t="shared" si="1"/>
        <v>354</v>
      </c>
    </row>
    <row r="28" spans="1:16" ht="25.5" x14ac:dyDescent="0.25">
      <c r="A28" s="17" t="s">
        <v>47</v>
      </c>
      <c r="B28" s="17">
        <v>19</v>
      </c>
      <c r="C28" s="18" t="s">
        <v>60</v>
      </c>
      <c r="D28" s="23" t="s">
        <v>43</v>
      </c>
      <c r="E28" s="23" t="s">
        <v>44</v>
      </c>
      <c r="F28" s="18">
        <v>5</v>
      </c>
      <c r="G28" s="18">
        <v>6</v>
      </c>
      <c r="H28" s="18">
        <v>0</v>
      </c>
      <c r="I28" s="18">
        <v>1</v>
      </c>
      <c r="J28" s="18">
        <v>3</v>
      </c>
      <c r="K28" s="18">
        <v>3</v>
      </c>
      <c r="L28" s="18">
        <v>0</v>
      </c>
      <c r="M28" s="18">
        <v>8</v>
      </c>
      <c r="N28" s="18">
        <v>1</v>
      </c>
      <c r="O28" s="18">
        <v>5</v>
      </c>
      <c r="P28" s="18">
        <f t="shared" si="1"/>
        <v>32</v>
      </c>
    </row>
    <row r="29" spans="1:16" x14ac:dyDescent="0.25">
      <c r="A29" s="10"/>
      <c r="B29" s="10"/>
      <c r="C29" s="11"/>
      <c r="D29" s="11"/>
      <c r="E29" s="13"/>
      <c r="F29" s="12"/>
    </row>
    <row r="30" spans="1:16" ht="31.5" x14ac:dyDescent="0.25">
      <c r="A30" s="15"/>
      <c r="B30" s="15"/>
      <c r="C30" s="14" t="s">
        <v>2</v>
      </c>
      <c r="D30" s="14" t="s">
        <v>14</v>
      </c>
      <c r="E30" s="4" t="s">
        <v>15</v>
      </c>
      <c r="F30" s="5" t="s">
        <v>16</v>
      </c>
    </row>
    <row r="31" spans="1:16" ht="75" x14ac:dyDescent="0.25">
      <c r="C31" s="8">
        <v>19</v>
      </c>
      <c r="D31" s="8" t="s">
        <v>45</v>
      </c>
      <c r="E31" s="8">
        <v>18</v>
      </c>
      <c r="F31" s="8">
        <f>SUM(P10:P28)</f>
        <v>4627</v>
      </c>
    </row>
    <row r="32" spans="1:16" ht="225" x14ac:dyDescent="0.25">
      <c r="C32" s="24" t="s">
        <v>61</v>
      </c>
    </row>
  </sheetData>
  <mergeCells count="15">
    <mergeCell ref="C1:F2"/>
    <mergeCell ref="A4:P4"/>
    <mergeCell ref="A7:A9"/>
    <mergeCell ref="B7:B9"/>
    <mergeCell ref="C7:C9"/>
    <mergeCell ref="D7:E7"/>
    <mergeCell ref="F7:P7"/>
    <mergeCell ref="D8:D9"/>
    <mergeCell ref="E8:E9"/>
    <mergeCell ref="F8:G8"/>
    <mergeCell ref="H8:I8"/>
    <mergeCell ref="J8:K8"/>
    <mergeCell ref="L8:M8"/>
    <mergeCell ref="N8:O8"/>
    <mergeCell ref="P8:P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Avance de informe Enero 20</vt:lpstr>
      <vt:lpstr>Avance de informe Feb 20 </vt:lpstr>
      <vt:lpstr>Avance de informe Mzo 20 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HAIDE BELMONT</cp:lastModifiedBy>
  <dcterms:created xsi:type="dcterms:W3CDTF">2020-02-21T21:48:55Z</dcterms:created>
  <dcterms:modified xsi:type="dcterms:W3CDTF">2020-08-03T15:53:47Z</dcterms:modified>
</cp:coreProperties>
</file>