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bril-Mayo-Junio" sheetId="1" r:id="rId1"/>
  </sheets>
  <calcPr calcId="152511"/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<sst xmlns="http://schemas.openxmlformats.org/spreadsheetml/2006/main" count="49" uniqueCount="49">
  <si>
    <t>SEGUNDO TRIMESTRE</t>
  </si>
  <si>
    <t xml:space="preserve">Servicio </t>
  </si>
  <si>
    <t xml:space="preserve"> Cocluidos</t>
  </si>
  <si>
    <t xml:space="preserve">En atención </t>
  </si>
  <si>
    <t>Total</t>
  </si>
  <si>
    <t>Porcentaje de avance</t>
  </si>
  <si>
    <t>Alarmas vecinales</t>
  </si>
  <si>
    <t>Alerta sísmica</t>
  </si>
  <si>
    <t>Alumbrado</t>
  </si>
  <si>
    <t>Asesoría jurídica</t>
  </si>
  <si>
    <t>Asistencia social</t>
  </si>
  <si>
    <t>Asistencia veterinaria</t>
  </si>
  <si>
    <t>Bacheo</t>
  </si>
  <si>
    <t>Balizamiento</t>
  </si>
  <si>
    <t>Barbecheo chaponeo</t>
  </si>
  <si>
    <t>Becas</t>
  </si>
  <si>
    <t>Desazolve</t>
  </si>
  <si>
    <t>Falta de agua</t>
  </si>
  <si>
    <t>Fuga de agua</t>
  </si>
  <si>
    <t>Información trámites</t>
  </si>
  <si>
    <t>Limpieza vía pública</t>
  </si>
  <si>
    <t>Mantenimiento de coladera  alcantarilla</t>
  </si>
  <si>
    <t>Mantenimiento drenaje</t>
  </si>
  <si>
    <t>Mantenimiento parque  área verde</t>
  </si>
  <si>
    <t>Mantenimiento semáforos</t>
  </si>
  <si>
    <t>Mantenimiento vía pública</t>
  </si>
  <si>
    <t>otro</t>
  </si>
  <si>
    <t>Pavimentación</t>
  </si>
  <si>
    <t>Poda  retiro árbol</t>
  </si>
  <si>
    <t>Protección civil</t>
  </si>
  <si>
    <t>Queja de transporte público</t>
  </si>
  <si>
    <t>Queja funcionario</t>
  </si>
  <si>
    <t>Recolección basura</t>
  </si>
  <si>
    <t>Registro Civil</t>
  </si>
  <si>
    <t>Reparación de empedrado</t>
  </si>
  <si>
    <t>Retiro ambulante</t>
  </si>
  <si>
    <t>Retiro cascajo escombro azolve ramas</t>
  </si>
  <si>
    <t>Servicios urbanos limpia</t>
  </si>
  <si>
    <t>Solicitud de concertación vecinal</t>
  </si>
  <si>
    <t>Solicitud de vigilancia</t>
  </si>
  <si>
    <t>Solicitud estudio socioeconómico</t>
  </si>
  <si>
    <t>Solicitud evaluación de riesgo</t>
  </si>
  <si>
    <t>Solicitud seguro de desempleo</t>
  </si>
  <si>
    <t>Trámites  información vehicular</t>
  </si>
  <si>
    <t>Uso de suelo</t>
  </si>
  <si>
    <t>Vehículo abandonado chatarrización</t>
  </si>
  <si>
    <t>Venta de alcohol  droga</t>
  </si>
  <si>
    <t>Verificación administrativa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</si>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</sst>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 del tercer trimestre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'Abril-Mayo-Junio'!$B$2</c:f>
              <c:strCache>
                <c:ptCount val="1"/>
                <c:pt idx="0">
                  <c:v> Cocluidos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'Abril-Mayo-Junio'!$A$3:$A$44</c:f>
              <c:strCache>
                <c:ptCount val="42"/>
                <c:pt idx="0">
                  <c:v>Alarmas vecinales</c:v>
                </c:pt>
                <c:pt idx="1">
                  <c:v>Alerta sísmica</c:v>
                </c:pt>
                <c:pt idx="2">
                  <c:v>Alumbrado</c:v>
                </c:pt>
                <c:pt idx="3">
                  <c:v>Asesoría jurídica</c:v>
                </c:pt>
                <c:pt idx="4">
                  <c:v>Asistencia social</c:v>
                </c:pt>
                <c:pt idx="5">
                  <c:v>Asistencia veterinaria</c:v>
                </c:pt>
                <c:pt idx="6">
                  <c:v>Bacheo</c:v>
                </c:pt>
                <c:pt idx="7">
                  <c:v>Balizamiento</c:v>
                </c:pt>
                <c:pt idx="8">
                  <c:v>Barbecheo chaponeo</c:v>
                </c:pt>
                <c:pt idx="9">
                  <c:v>Becas</c:v>
                </c:pt>
                <c:pt idx="10">
                  <c:v>Desazolve</c:v>
                </c:pt>
                <c:pt idx="11">
                  <c:v>Falta de agua</c:v>
                </c:pt>
                <c:pt idx="12">
                  <c:v>Fuga de agua</c:v>
                </c:pt>
                <c:pt idx="13">
                  <c:v>Información trámites</c:v>
                </c:pt>
                <c:pt idx="14">
                  <c:v>Limpieza vía pública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semáforos</c:v>
                </c:pt>
                <c:pt idx="19">
                  <c:v>Mantenimiento vía pública</c:v>
                </c:pt>
                <c:pt idx="20">
                  <c:v>otro</c:v>
                </c:pt>
                <c:pt idx="21">
                  <c:v>Pavimentación</c:v>
                </c:pt>
                <c:pt idx="22">
                  <c:v>Poda  retiro árbol</c:v>
                </c:pt>
                <c:pt idx="23">
                  <c:v>Protección civil</c:v>
                </c:pt>
                <c:pt idx="24">
                  <c:v>Queja de transporte público</c:v>
                </c:pt>
                <c:pt idx="25">
                  <c:v>Queja funcionario</c:v>
                </c:pt>
                <c:pt idx="26">
                  <c:v>Recolección basura</c:v>
                </c:pt>
                <c:pt idx="27">
                  <c:v>Registro Civil</c:v>
                </c:pt>
                <c:pt idx="28">
                  <c:v>Reparación de empedrado</c:v>
                </c:pt>
                <c:pt idx="29">
                  <c:v>Retiro ambulante</c:v>
                </c:pt>
                <c:pt idx="30">
                  <c:v>Retiro cascajo escombro azolve ramas</c:v>
                </c:pt>
                <c:pt idx="31">
                  <c:v>Servicios urbanos limpia</c:v>
                </c:pt>
                <c:pt idx="32">
                  <c:v>Solicitud de concertación vecinal</c:v>
                </c:pt>
                <c:pt idx="33">
                  <c:v>Solicitud de vigilancia</c:v>
                </c:pt>
                <c:pt idx="34">
                  <c:v>Solicitud estudio socioeconómico</c:v>
                </c:pt>
                <c:pt idx="35">
                  <c:v>Solicitud evaluación de riesgo</c:v>
                </c:pt>
                <c:pt idx="36">
                  <c:v>Solicitud seguro de desempleo</c:v>
                </c:pt>
                <c:pt idx="37">
                  <c:v>Trámites  información vehicular</c:v>
                </c:pt>
                <c:pt idx="38">
                  <c:v>Uso de suelo</c:v>
                </c:pt>
                <c:pt idx="39">
                  <c:v>Vehículo abandonado chatarrización</c:v>
                </c:pt>
                <c:pt idx="40">
                  <c:v>Venta de alcohol  droga</c:v>
                </c:pt>
                <c:pt idx="41">
                  <c:v>Verificación administrativa</c:v>
                </c:pt>
              </c:strCache>
            </c:strRef>
          </c:cat>
          <c:val>
            <c:numRef>
              <c:f>'Abril-Mayo-Junio'!$B$3:$B$44</c:f>
              <c:numCache>
                <c:formatCode>General</c:formatCode>
                <c:ptCount val="42"/>
                <c:pt idx="0">
                  <c:v>0</c:v>
                </c:pt>
                <c:pt idx="1">
                  <c:v>2</c:v>
                </c:pt>
                <c:pt idx="2">
                  <c:v>547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89</c:v>
                </c:pt>
                <c:pt idx="7">
                  <c:v>21</c:v>
                </c:pt>
                <c:pt idx="8">
                  <c:v>0</c:v>
                </c:pt>
                <c:pt idx="9">
                  <c:v>2</c:v>
                </c:pt>
                <c:pt idx="10">
                  <c:v>97</c:v>
                </c:pt>
                <c:pt idx="11">
                  <c:v>3439</c:v>
                </c:pt>
                <c:pt idx="12">
                  <c:v>226</c:v>
                </c:pt>
                <c:pt idx="13">
                  <c:v>1</c:v>
                </c:pt>
                <c:pt idx="14">
                  <c:v>82</c:v>
                </c:pt>
                <c:pt idx="15">
                  <c:v>30</c:v>
                </c:pt>
                <c:pt idx="16">
                  <c:v>26</c:v>
                </c:pt>
                <c:pt idx="17">
                  <c:v>61</c:v>
                </c:pt>
                <c:pt idx="18">
                  <c:v>0</c:v>
                </c:pt>
                <c:pt idx="19">
                  <c:v>188</c:v>
                </c:pt>
                <c:pt idx="20">
                  <c:v>156</c:v>
                </c:pt>
                <c:pt idx="21">
                  <c:v>111</c:v>
                </c:pt>
                <c:pt idx="22">
                  <c:v>580</c:v>
                </c:pt>
                <c:pt idx="23">
                  <c:v>8</c:v>
                </c:pt>
                <c:pt idx="24">
                  <c:v>2</c:v>
                </c:pt>
                <c:pt idx="25">
                  <c:v>10</c:v>
                </c:pt>
                <c:pt idx="26">
                  <c:v>156</c:v>
                </c:pt>
                <c:pt idx="27">
                  <c:v>1</c:v>
                </c:pt>
                <c:pt idx="28">
                  <c:v>1</c:v>
                </c:pt>
                <c:pt idx="29">
                  <c:v>190</c:v>
                </c:pt>
                <c:pt idx="30">
                  <c:v>246</c:v>
                </c:pt>
                <c:pt idx="31">
                  <c:v>0</c:v>
                </c:pt>
                <c:pt idx="32">
                  <c:v>3</c:v>
                </c:pt>
                <c:pt idx="33">
                  <c:v>13</c:v>
                </c:pt>
                <c:pt idx="34">
                  <c:v>21</c:v>
                </c:pt>
                <c:pt idx="35">
                  <c:v>21</c:v>
                </c:pt>
                <c:pt idx="36">
                  <c:v>1</c:v>
                </c:pt>
                <c:pt idx="37">
                  <c:v>1</c:v>
                </c:pt>
                <c:pt idx="38">
                  <c:v>28</c:v>
                </c:pt>
                <c:pt idx="39">
                  <c:v>132</c:v>
                </c:pt>
                <c:pt idx="40">
                  <c:v>9</c:v>
                </c:pt>
                <c:pt idx="41">
                  <c:v>118</c:v>
                </c:pt>
              </c:numCache>
            </c:numRef>
          </c:val>
        </c:ser>
        <c:ser>
          <c:idx val="1"/>
          <c:order val="1"/>
          <c:tx>
            <c:strRef>
              <c:f>'Abril-Mayo-Junio'!$C$2</c:f>
              <c:strCache>
                <c:ptCount val="1"/>
                <c:pt idx="0">
                  <c:v>En atención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'Abril-Mayo-Junio'!$A$3:$A$44</c:f>
              <c:strCache>
                <c:ptCount val="42"/>
                <c:pt idx="0">
                  <c:v>Alarmas vecinales</c:v>
                </c:pt>
                <c:pt idx="1">
                  <c:v>Alerta sísmica</c:v>
                </c:pt>
                <c:pt idx="2">
                  <c:v>Alumbrado</c:v>
                </c:pt>
                <c:pt idx="3">
                  <c:v>Asesoría jurídica</c:v>
                </c:pt>
                <c:pt idx="4">
                  <c:v>Asistencia social</c:v>
                </c:pt>
                <c:pt idx="5">
                  <c:v>Asistencia veterinaria</c:v>
                </c:pt>
                <c:pt idx="6">
                  <c:v>Bacheo</c:v>
                </c:pt>
                <c:pt idx="7">
                  <c:v>Balizamiento</c:v>
                </c:pt>
                <c:pt idx="8">
                  <c:v>Barbecheo chaponeo</c:v>
                </c:pt>
                <c:pt idx="9">
                  <c:v>Becas</c:v>
                </c:pt>
                <c:pt idx="10">
                  <c:v>Desazolve</c:v>
                </c:pt>
                <c:pt idx="11">
                  <c:v>Falta de agua</c:v>
                </c:pt>
                <c:pt idx="12">
                  <c:v>Fuga de agua</c:v>
                </c:pt>
                <c:pt idx="13">
                  <c:v>Información trámites</c:v>
                </c:pt>
                <c:pt idx="14">
                  <c:v>Limpieza vía pública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semáforos</c:v>
                </c:pt>
                <c:pt idx="19">
                  <c:v>Mantenimiento vía pública</c:v>
                </c:pt>
                <c:pt idx="20">
                  <c:v>otro</c:v>
                </c:pt>
                <c:pt idx="21">
                  <c:v>Pavimentación</c:v>
                </c:pt>
                <c:pt idx="22">
                  <c:v>Poda  retiro árbol</c:v>
                </c:pt>
                <c:pt idx="23">
                  <c:v>Protección civil</c:v>
                </c:pt>
                <c:pt idx="24">
                  <c:v>Queja de transporte público</c:v>
                </c:pt>
                <c:pt idx="25">
                  <c:v>Queja funcionario</c:v>
                </c:pt>
                <c:pt idx="26">
                  <c:v>Recolección basura</c:v>
                </c:pt>
                <c:pt idx="27">
                  <c:v>Registro Civil</c:v>
                </c:pt>
                <c:pt idx="28">
                  <c:v>Reparación de empedrado</c:v>
                </c:pt>
                <c:pt idx="29">
                  <c:v>Retiro ambulante</c:v>
                </c:pt>
                <c:pt idx="30">
                  <c:v>Retiro cascajo escombro azolve ramas</c:v>
                </c:pt>
                <c:pt idx="31">
                  <c:v>Servicios urbanos limpia</c:v>
                </c:pt>
                <c:pt idx="32">
                  <c:v>Solicitud de concertación vecinal</c:v>
                </c:pt>
                <c:pt idx="33">
                  <c:v>Solicitud de vigilancia</c:v>
                </c:pt>
                <c:pt idx="34">
                  <c:v>Solicitud estudio socioeconómico</c:v>
                </c:pt>
                <c:pt idx="35">
                  <c:v>Solicitud evaluación de riesgo</c:v>
                </c:pt>
                <c:pt idx="36">
                  <c:v>Solicitud seguro de desempleo</c:v>
                </c:pt>
                <c:pt idx="37">
                  <c:v>Trámites  información vehicular</c:v>
                </c:pt>
                <c:pt idx="38">
                  <c:v>Uso de suelo</c:v>
                </c:pt>
                <c:pt idx="39">
                  <c:v>Vehículo abandonado chatarrización</c:v>
                </c:pt>
                <c:pt idx="40">
                  <c:v>Venta de alcohol  droga</c:v>
                </c:pt>
                <c:pt idx="41">
                  <c:v>Verificación administrativa</c:v>
                </c:pt>
              </c:strCache>
            </c:strRef>
          </c:cat>
          <c:val>
            <c:numRef>
              <c:f>'Abril-Mayo-Junio'!$C$3:$C$44</c:f>
              <c:numCache>
                <c:formatCode>General</c:formatCode>
                <c:ptCount val="42"/>
                <c:pt idx="0">
                  <c:v>1</c:v>
                </c:pt>
                <c:pt idx="1">
                  <c:v>1</c:v>
                </c:pt>
                <c:pt idx="2">
                  <c:v>922</c:v>
                </c:pt>
                <c:pt idx="3">
                  <c:v>2</c:v>
                </c:pt>
                <c:pt idx="4">
                  <c:v>7</c:v>
                </c:pt>
                <c:pt idx="5">
                  <c:v>0</c:v>
                </c:pt>
                <c:pt idx="6">
                  <c:v>467</c:v>
                </c:pt>
                <c:pt idx="7">
                  <c:v>81</c:v>
                </c:pt>
                <c:pt idx="8">
                  <c:v>1</c:v>
                </c:pt>
                <c:pt idx="9">
                  <c:v>1</c:v>
                </c:pt>
                <c:pt idx="10">
                  <c:v>471</c:v>
                </c:pt>
                <c:pt idx="11">
                  <c:v>2192</c:v>
                </c:pt>
                <c:pt idx="12">
                  <c:v>526</c:v>
                </c:pt>
                <c:pt idx="13">
                  <c:v>5</c:v>
                </c:pt>
                <c:pt idx="14">
                  <c:v>43</c:v>
                </c:pt>
                <c:pt idx="15">
                  <c:v>142</c:v>
                </c:pt>
                <c:pt idx="16">
                  <c:v>91</c:v>
                </c:pt>
                <c:pt idx="17">
                  <c:v>81</c:v>
                </c:pt>
                <c:pt idx="18">
                  <c:v>2</c:v>
                </c:pt>
                <c:pt idx="19">
                  <c:v>541</c:v>
                </c:pt>
                <c:pt idx="20">
                  <c:v>359</c:v>
                </c:pt>
                <c:pt idx="21">
                  <c:v>81</c:v>
                </c:pt>
                <c:pt idx="22">
                  <c:v>783</c:v>
                </c:pt>
                <c:pt idx="23">
                  <c:v>18</c:v>
                </c:pt>
                <c:pt idx="24">
                  <c:v>1</c:v>
                </c:pt>
                <c:pt idx="25">
                  <c:v>16</c:v>
                </c:pt>
                <c:pt idx="26">
                  <c:v>89</c:v>
                </c:pt>
                <c:pt idx="27">
                  <c:v>0</c:v>
                </c:pt>
                <c:pt idx="28">
                  <c:v>5</c:v>
                </c:pt>
                <c:pt idx="29">
                  <c:v>425</c:v>
                </c:pt>
                <c:pt idx="30">
                  <c:v>208</c:v>
                </c:pt>
                <c:pt idx="31">
                  <c:v>1</c:v>
                </c:pt>
                <c:pt idx="32">
                  <c:v>5</c:v>
                </c:pt>
                <c:pt idx="33">
                  <c:v>34</c:v>
                </c:pt>
                <c:pt idx="34">
                  <c:v>27</c:v>
                </c:pt>
                <c:pt idx="35">
                  <c:v>21</c:v>
                </c:pt>
                <c:pt idx="36">
                  <c:v>2</c:v>
                </c:pt>
                <c:pt idx="37">
                  <c:v>2</c:v>
                </c:pt>
                <c:pt idx="38">
                  <c:v>114</c:v>
                </c:pt>
                <c:pt idx="39">
                  <c:v>195</c:v>
                </c:pt>
                <c:pt idx="40">
                  <c:v>5</c:v>
                </c:pt>
                <c:pt idx="41">
                  <c:v>93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58671864"/>
        <c:axId val="358668336"/>
      </c:barChart>
      <c:catAx>
        <c:axId val="35867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668336"/>
        <c:crosses val="autoZero"/>
        <c:auto val="1"/>
        <c:lblAlgn val="ctr"/>
        <c:lblOffset val="100"/>
        <c:noMultiLvlLbl val="0"/>
      </c:catAx>
      <c:valAx>
        <c:axId val="35866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67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0</xdr:rowOff>
    </xdr:from>
    <xdr:to>
      <xdr:col>18</xdr:col>
      <xdr:colOff>571500</xdr:colOff>
      <xdr:row>23</xdr:row>
      <xdr:rowOff>121920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22" workbookViewId="0">
      <selection activeCell="J26" sqref="J26"/>
    </sheetView>
  </sheetViews>
  <sheetFormatPr baseColWidth="10" defaultColWidth="8.88671875" defaultRowHeight="14.4" x14ac:dyDescent="0.3"/>
  <cols>
    <col min="1" max="1" width="33.88671875" bestFit="1" customWidth="1"/>
    <col min="3" max="3" width="11.33203125" bestFit="1" customWidth="1"/>
    <col min="5" max="5" width="19.21875" bestFit="1" customWidth="1"/>
  </cols>
  <sheetData>
    <row r="1" spans="1:5" x14ac:dyDescent="0.3">
      <c r="A1" s="9" t="s">
        <v>0</v>
      </c>
      <c r="B1" s="9"/>
      <c r="C1" s="9"/>
      <c r="D1" s="9"/>
      <c r="E1" s="9"/>
    </row>
    <row r="2" spans="1:5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3">
      <c r="A3" s="3" t="s">
        <v>6</v>
      </c>
      <c r="B3" s="4">
        <v>0</v>
      </c>
      <c r="C3" s="4">
        <v>1</v>
      </c>
      <c r="D3" s="4">
        <v>1</v>
      </c>
      <c r="E3" s="5">
        <f>B3*100/D3</f>
        <v>0</v>
      </c>
    </row>
    <row r="4" spans="1:5" x14ac:dyDescent="0.3">
      <c r="A4" s="3" t="s">
        <v>7</v>
      </c>
      <c r="B4" s="4">
        <v>2</v>
      </c>
      <c r="C4" s="4">
        <v>1</v>
      </c>
      <c r="D4" s="4">
        <v>3</v>
      </c>
      <c r="E4" s="5">
        <f t="shared" ref="E4:E45" si="0">B4*100/D4</f>
        <v>66.666666666666671</v>
      </c>
    </row>
    <row r="5" spans="1:5" x14ac:dyDescent="0.3">
      <c r="A5" s="3" t="s">
        <v>8</v>
      </c>
      <c r="B5" s="4">
        <v>547</v>
      </c>
      <c r="C5" s="4">
        <v>922</v>
      </c>
      <c r="D5" s="4">
        <v>1469</v>
      </c>
      <c r="E5" s="5">
        <f t="shared" si="0"/>
        <v>37.236215112321304</v>
      </c>
    </row>
    <row r="6" spans="1:5" x14ac:dyDescent="0.3">
      <c r="A6" s="3" t="s">
        <v>9</v>
      </c>
      <c r="B6" s="4">
        <v>1</v>
      </c>
      <c r="C6" s="4">
        <v>2</v>
      </c>
      <c r="D6" s="4">
        <v>3</v>
      </c>
      <c r="E6" s="5">
        <f t="shared" si="0"/>
        <v>33.333333333333336</v>
      </c>
    </row>
    <row r="7" spans="1:5" x14ac:dyDescent="0.3">
      <c r="A7" s="3" t="s">
        <v>10</v>
      </c>
      <c r="B7" s="4">
        <v>4</v>
      </c>
      <c r="C7" s="4">
        <v>7</v>
      </c>
      <c r="D7" s="4">
        <v>11</v>
      </c>
      <c r="E7" s="5">
        <f t="shared" si="0"/>
        <v>36.363636363636367</v>
      </c>
    </row>
    <row r="8" spans="1:5" x14ac:dyDescent="0.3">
      <c r="A8" s="3" t="s">
        <v>11</v>
      </c>
      <c r="B8" s="4">
        <v>1</v>
      </c>
      <c r="C8" s="4">
        <v>0</v>
      </c>
      <c r="D8" s="4">
        <v>1</v>
      </c>
      <c r="E8" s="5">
        <f t="shared" si="0"/>
        <v>100</v>
      </c>
    </row>
    <row r="9" spans="1:5" x14ac:dyDescent="0.3">
      <c r="A9" s="3" t="s">
        <v>12</v>
      </c>
      <c r="B9" s="4">
        <v>89</v>
      </c>
      <c r="C9" s="4">
        <v>467</v>
      </c>
      <c r="D9" s="4">
        <v>556</v>
      </c>
      <c r="E9" s="5">
        <f t="shared" si="0"/>
        <v>16.007194244604317</v>
      </c>
    </row>
    <row r="10" spans="1:5" x14ac:dyDescent="0.3">
      <c r="A10" s="3" t="s">
        <v>13</v>
      </c>
      <c r="B10" s="4">
        <v>21</v>
      </c>
      <c r="C10" s="4">
        <v>81</v>
      </c>
      <c r="D10" s="4">
        <v>102</v>
      </c>
      <c r="E10" s="5">
        <f t="shared" si="0"/>
        <v>20.588235294117649</v>
      </c>
    </row>
    <row r="11" spans="1:5" x14ac:dyDescent="0.3">
      <c r="A11" s="3" t="s">
        <v>14</v>
      </c>
      <c r="B11" s="4">
        <v>0</v>
      </c>
      <c r="C11" s="4">
        <v>1</v>
      </c>
      <c r="D11" s="4">
        <v>1</v>
      </c>
      <c r="E11" s="5">
        <f t="shared" si="0"/>
        <v>0</v>
      </c>
    </row>
    <row r="12" spans="1:5" x14ac:dyDescent="0.3">
      <c r="A12" s="3" t="s">
        <v>15</v>
      </c>
      <c r="B12" s="4">
        <v>2</v>
      </c>
      <c r="C12" s="4">
        <v>1</v>
      </c>
      <c r="D12" s="4">
        <v>3</v>
      </c>
      <c r="E12" s="5">
        <f t="shared" si="0"/>
        <v>66.666666666666671</v>
      </c>
    </row>
    <row r="13" spans="1:5" x14ac:dyDescent="0.3">
      <c r="A13" s="3" t="s">
        <v>16</v>
      </c>
      <c r="B13" s="4">
        <v>97</v>
      </c>
      <c r="C13" s="4">
        <v>471</v>
      </c>
      <c r="D13" s="4">
        <v>568</v>
      </c>
      <c r="E13" s="5">
        <f t="shared" si="0"/>
        <v>17.077464788732396</v>
      </c>
    </row>
    <row r="14" spans="1:5" x14ac:dyDescent="0.3">
      <c r="A14" s="3" t="s">
        <v>17</v>
      </c>
      <c r="B14" s="4">
        <v>3439</v>
      </c>
      <c r="C14" s="4">
        <v>2192</v>
      </c>
      <c r="D14" s="4">
        <v>5631</v>
      </c>
      <c r="E14" s="5">
        <f t="shared" si="0"/>
        <v>61.07263363523353</v>
      </c>
    </row>
    <row r="15" spans="1:5" x14ac:dyDescent="0.3">
      <c r="A15" s="3" t="s">
        <v>18</v>
      </c>
      <c r="B15" s="4">
        <v>226</v>
      </c>
      <c r="C15" s="4">
        <v>526</v>
      </c>
      <c r="D15" s="4">
        <v>752</v>
      </c>
      <c r="E15" s="5">
        <f t="shared" si="0"/>
        <v>30.053191489361701</v>
      </c>
    </row>
    <row r="16" spans="1:5" x14ac:dyDescent="0.3">
      <c r="A16" s="3" t="s">
        <v>19</v>
      </c>
      <c r="B16" s="4">
        <v>1</v>
      </c>
      <c r="C16" s="4">
        <v>5</v>
      </c>
      <c r="D16" s="4">
        <v>6</v>
      </c>
      <c r="E16" s="5">
        <f t="shared" si="0"/>
        <v>16.666666666666668</v>
      </c>
    </row>
    <row r="17" spans="1:5" x14ac:dyDescent="0.3">
      <c r="A17" s="3" t="s">
        <v>20</v>
      </c>
      <c r="B17" s="4">
        <v>82</v>
      </c>
      <c r="C17" s="4">
        <v>43</v>
      </c>
      <c r="D17" s="4">
        <v>125</v>
      </c>
      <c r="E17" s="5">
        <f t="shared" si="0"/>
        <v>65.599999999999994</v>
      </c>
    </row>
    <row r="18" spans="1:5" x14ac:dyDescent="0.3">
      <c r="A18" s="3" t="s">
        <v>21</v>
      </c>
      <c r="B18" s="4">
        <v>30</v>
      </c>
      <c r="C18" s="4">
        <v>142</v>
      </c>
      <c r="D18" s="4">
        <v>172</v>
      </c>
      <c r="E18" s="5">
        <f t="shared" si="0"/>
        <v>17.441860465116278</v>
      </c>
    </row>
    <row r="19" spans="1:5" x14ac:dyDescent="0.3">
      <c r="A19" s="3" t="s">
        <v>22</v>
      </c>
      <c r="B19" s="4">
        <v>26</v>
      </c>
      <c r="C19" s="4">
        <v>91</v>
      </c>
      <c r="D19" s="4">
        <v>117</v>
      </c>
      <c r="E19" s="5">
        <f t="shared" si="0"/>
        <v>22.222222222222221</v>
      </c>
    </row>
    <row r="20" spans="1:5" x14ac:dyDescent="0.3">
      <c r="A20" s="3" t="s">
        <v>23</v>
      </c>
      <c r="B20" s="4">
        <v>61</v>
      </c>
      <c r="C20" s="4">
        <v>81</v>
      </c>
      <c r="D20" s="4">
        <v>142</v>
      </c>
      <c r="E20" s="5">
        <f t="shared" si="0"/>
        <v>42.95774647887324</v>
      </c>
    </row>
    <row r="21" spans="1:5" x14ac:dyDescent="0.3">
      <c r="A21" s="3" t="s">
        <v>24</v>
      </c>
      <c r="B21" s="4">
        <v>0</v>
      </c>
      <c r="C21" s="4">
        <v>2</v>
      </c>
      <c r="D21" s="4">
        <v>2</v>
      </c>
      <c r="E21" s="5">
        <f t="shared" si="0"/>
        <v>0</v>
      </c>
    </row>
    <row r="22" spans="1:5" x14ac:dyDescent="0.3">
      <c r="A22" s="3" t="s">
        <v>25</v>
      </c>
      <c r="B22" s="4">
        <v>188</v>
      </c>
      <c r="C22" s="4">
        <v>541</v>
      </c>
      <c r="D22" s="4">
        <v>729</v>
      </c>
      <c r="E22" s="5">
        <f t="shared" si="0"/>
        <v>25.788751714677641</v>
      </c>
    </row>
    <row r="23" spans="1:5" x14ac:dyDescent="0.3">
      <c r="A23" s="3" t="s">
        <v>26</v>
      </c>
      <c r="B23" s="4">
        <v>156</v>
      </c>
      <c r="C23" s="4">
        <v>359</v>
      </c>
      <c r="D23" s="4">
        <v>515</v>
      </c>
      <c r="E23" s="5">
        <f t="shared" si="0"/>
        <v>30.291262135922331</v>
      </c>
    </row>
    <row r="24" spans="1:5" x14ac:dyDescent="0.3">
      <c r="A24" s="3" t="s">
        <v>27</v>
      </c>
      <c r="B24" s="4">
        <v>111</v>
      </c>
      <c r="C24" s="4">
        <v>81</v>
      </c>
      <c r="D24" s="4">
        <v>192</v>
      </c>
      <c r="E24" s="5">
        <f t="shared" si="0"/>
        <v>57.8125</v>
      </c>
    </row>
    <row r="25" spans="1:5" x14ac:dyDescent="0.3">
      <c r="A25" s="3" t="s">
        <v>28</v>
      </c>
      <c r="B25" s="4">
        <v>580</v>
      </c>
      <c r="C25" s="4">
        <v>783</v>
      </c>
      <c r="D25" s="4">
        <v>1363</v>
      </c>
      <c r="E25" s="5">
        <f t="shared" si="0"/>
        <v>42.553191489361701</v>
      </c>
    </row>
    <row r="26" spans="1:5" x14ac:dyDescent="0.3">
      <c r="A26" s="3" t="s">
        <v>29</v>
      </c>
      <c r="B26" s="4">
        <v>8</v>
      </c>
      <c r="C26" s="4">
        <v>18</v>
      </c>
      <c r="D26" s="4">
        <v>26</v>
      </c>
      <c r="E26" s="5">
        <f t="shared" si="0"/>
        <v>30.76923076923077</v>
      </c>
    </row>
    <row r="27" spans="1:5" x14ac:dyDescent="0.3">
      <c r="A27" s="3" t="s">
        <v>30</v>
      </c>
      <c r="B27" s="4">
        <v>2</v>
      </c>
      <c r="C27" s="4">
        <v>1</v>
      </c>
      <c r="D27" s="4">
        <v>3</v>
      </c>
      <c r="E27" s="5">
        <f t="shared" si="0"/>
        <v>66.666666666666671</v>
      </c>
    </row>
    <row r="28" spans="1:5" x14ac:dyDescent="0.3">
      <c r="A28" s="3" t="s">
        <v>31</v>
      </c>
      <c r="B28" s="4">
        <v>10</v>
      </c>
      <c r="C28" s="4">
        <v>16</v>
      </c>
      <c r="D28" s="4">
        <v>26</v>
      </c>
      <c r="E28" s="5">
        <f t="shared" si="0"/>
        <v>38.46153846153846</v>
      </c>
    </row>
    <row r="29" spans="1:5" x14ac:dyDescent="0.3">
      <c r="A29" s="3" t="s">
        <v>32</v>
      </c>
      <c r="B29" s="4">
        <v>156</v>
      </c>
      <c r="C29" s="4">
        <v>89</v>
      </c>
      <c r="D29" s="4">
        <v>245</v>
      </c>
      <c r="E29" s="5">
        <f t="shared" si="0"/>
        <v>63.673469387755105</v>
      </c>
    </row>
    <row r="30" spans="1:5" x14ac:dyDescent="0.3">
      <c r="A30" s="3" t="s">
        <v>33</v>
      </c>
      <c r="B30" s="4">
        <v>1</v>
      </c>
      <c r="C30" s="4">
        <v>0</v>
      </c>
      <c r="D30" s="4">
        <v>1</v>
      </c>
      <c r="E30" s="5">
        <f t="shared" si="0"/>
        <v>100</v>
      </c>
    </row>
    <row r="31" spans="1:5" x14ac:dyDescent="0.3">
      <c r="A31" s="3" t="s">
        <v>34</v>
      </c>
      <c r="B31" s="4">
        <v>1</v>
      </c>
      <c r="C31" s="4">
        <v>5</v>
      </c>
      <c r="D31" s="4">
        <v>6</v>
      </c>
      <c r="E31" s="5">
        <f t="shared" si="0"/>
        <v>16.666666666666668</v>
      </c>
    </row>
    <row r="32" spans="1:5" x14ac:dyDescent="0.3">
      <c r="A32" s="3" t="s">
        <v>35</v>
      </c>
      <c r="B32" s="4">
        <v>190</v>
      </c>
      <c r="C32" s="4">
        <v>425</v>
      </c>
      <c r="D32" s="4">
        <v>615</v>
      </c>
      <c r="E32" s="5">
        <f t="shared" si="0"/>
        <v>30.894308943089431</v>
      </c>
    </row>
    <row r="33" spans="1:5" x14ac:dyDescent="0.3">
      <c r="A33" s="3" t="s">
        <v>36</v>
      </c>
      <c r="B33" s="4">
        <v>246</v>
      </c>
      <c r="C33" s="4">
        <v>208</v>
      </c>
      <c r="D33" s="4">
        <v>454</v>
      </c>
      <c r="E33" s="5">
        <f t="shared" si="0"/>
        <v>54.185022026431717</v>
      </c>
    </row>
    <row r="34" spans="1:5" x14ac:dyDescent="0.3">
      <c r="A34" s="3" t="s">
        <v>37</v>
      </c>
      <c r="B34" s="4">
        <v>0</v>
      </c>
      <c r="C34" s="4">
        <v>1</v>
      </c>
      <c r="D34" s="4">
        <v>1</v>
      </c>
      <c r="E34" s="5">
        <f t="shared" si="0"/>
        <v>0</v>
      </c>
    </row>
    <row r="35" spans="1:5" x14ac:dyDescent="0.3">
      <c r="A35" s="3" t="s">
        <v>38</v>
      </c>
      <c r="B35" s="4">
        <v>3</v>
      </c>
      <c r="C35" s="4">
        <v>5</v>
      </c>
      <c r="D35" s="4">
        <v>8</v>
      </c>
      <c r="E35" s="5">
        <f t="shared" si="0"/>
        <v>37.5</v>
      </c>
    </row>
    <row r="36" spans="1:5" x14ac:dyDescent="0.3">
      <c r="A36" s="3" t="s">
        <v>39</v>
      </c>
      <c r="B36" s="4">
        <v>13</v>
      </c>
      <c r="C36" s="4">
        <v>34</v>
      </c>
      <c r="D36" s="4">
        <v>47</v>
      </c>
      <c r="E36" s="5">
        <f t="shared" si="0"/>
        <v>27.659574468085108</v>
      </c>
    </row>
    <row r="37" spans="1:5" x14ac:dyDescent="0.3">
      <c r="A37" s="3" t="s">
        <v>40</v>
      </c>
      <c r="B37" s="4">
        <v>21</v>
      </c>
      <c r="C37" s="4">
        <v>27</v>
      </c>
      <c r="D37" s="4">
        <v>48</v>
      </c>
      <c r="E37" s="5">
        <f t="shared" si="0"/>
        <v>43.75</v>
      </c>
    </row>
    <row r="38" spans="1:5" x14ac:dyDescent="0.3">
      <c r="A38" s="3" t="s">
        <v>41</v>
      </c>
      <c r="B38" s="4">
        <v>21</v>
      </c>
      <c r="C38" s="4">
        <v>21</v>
      </c>
      <c r="D38" s="4">
        <v>42</v>
      </c>
      <c r="E38" s="5">
        <f t="shared" si="0"/>
        <v>50</v>
      </c>
    </row>
    <row r="39" spans="1:5" x14ac:dyDescent="0.3">
      <c r="A39" s="3" t="s">
        <v>42</v>
      </c>
      <c r="B39" s="4">
        <v>1</v>
      </c>
      <c r="C39" s="4">
        <v>2</v>
      </c>
      <c r="D39" s="4">
        <v>3</v>
      </c>
      <c r="E39" s="5">
        <f t="shared" si="0"/>
        <v>33.333333333333336</v>
      </c>
    </row>
    <row r="40" spans="1:5" x14ac:dyDescent="0.3">
      <c r="A40" s="3" t="s">
        <v>43</v>
      </c>
      <c r="B40" s="4">
        <v>1</v>
      </c>
      <c r="C40" s="4">
        <v>2</v>
      </c>
      <c r="D40" s="4">
        <v>3</v>
      </c>
      <c r="E40" s="5">
        <f t="shared" si="0"/>
        <v>33.333333333333336</v>
      </c>
    </row>
    <row r="41" spans="1:5" x14ac:dyDescent="0.3">
      <c r="A41" s="3" t="s">
        <v>44</v>
      </c>
      <c r="B41" s="4">
        <v>28</v>
      </c>
      <c r="C41" s="4">
        <v>114</v>
      </c>
      <c r="D41" s="4">
        <v>142</v>
      </c>
      <c r="E41" s="5">
        <f t="shared" si="0"/>
        <v>19.718309859154928</v>
      </c>
    </row>
    <row r="42" spans="1:5" x14ac:dyDescent="0.3">
      <c r="A42" s="3" t="s">
        <v>45</v>
      </c>
      <c r="B42" s="4">
        <v>132</v>
      </c>
      <c r="C42" s="4">
        <v>195</v>
      </c>
      <c r="D42" s="4">
        <v>327</v>
      </c>
      <c r="E42" s="5">
        <f t="shared" si="0"/>
        <v>40.366972477064223</v>
      </c>
    </row>
    <row r="43" spans="1:5" x14ac:dyDescent="0.3">
      <c r="A43" s="3" t="s">
        <v>46</v>
      </c>
      <c r="B43" s="4">
        <v>9</v>
      </c>
      <c r="C43" s="4">
        <v>5</v>
      </c>
      <c r="D43" s="4">
        <v>14</v>
      </c>
      <c r="E43" s="5">
        <f t="shared" si="0"/>
        <v>64.285714285714292</v>
      </c>
    </row>
    <row r="44" spans="1:5" x14ac:dyDescent="0.3">
      <c r="A44" s="3" t="s">
        <v>47</v>
      </c>
      <c r="B44" s="4">
        <v>118</v>
      </c>
      <c r="C44" s="4">
        <v>93</v>
      </c>
      <c r="D44" s="4">
        <v>211</v>
      </c>
      <c r="E44" s="5">
        <f t="shared" si="0"/>
        <v>55.924170616113742</v>
      </c>
    </row>
    <row r="45" spans="1:5" x14ac:dyDescent="0.3">
      <c r="A45" s="6" t="s">
        <v>48</v>
      </c>
      <c r="B45" s="7">
        <v>6625</v>
      </c>
      <c r="C45" s="7">
        <v>8061</v>
      </c>
      <c r="D45" s="7">
        <v>14686</v>
      </c>
      <c r="E45" s="8">
        <f t="shared" si="0"/>
        <v>45.110990058559175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Abril-Mayo-Junio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2023-07-03T19:52:15Z</dcterms:modified>
</cp:coreProperties>
</file>