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RINA\Desktop\TODO KARI\KARINA\1TRANSPARENCIA-SIPOT\SIPOT\2026\"/>
    </mc:Choice>
  </mc:AlternateContent>
  <xr:revisionPtr revIDLastSave="0" documentId="13_ncr:1_{F26EAB1A-21D4-498E-B714-D7978FBFE15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2" l="1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63" i="2"/>
  <c r="E92" i="2" l="1"/>
  <c r="E91" i="2"/>
  <c r="C57" i="2" l="1"/>
  <c r="B57" i="2"/>
  <c r="D57" i="2" l="1"/>
  <c r="E57" i="2" s="1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80" i="2"/>
  <c r="E81" i="2"/>
  <c r="E82" i="2"/>
  <c r="E83" i="2"/>
  <c r="E84" i="2"/>
  <c r="E85" i="2"/>
  <c r="E86" i="2"/>
  <c r="E87" i="2"/>
  <c r="E88" i="2"/>
  <c r="E89" i="2"/>
  <c r="E90" i="2"/>
  <c r="E93" i="2"/>
</calcChain>
</file>

<file path=xl/sharedStrings.xml><?xml version="1.0" encoding="utf-8"?>
<sst xmlns="http://schemas.openxmlformats.org/spreadsheetml/2006/main" count="96" uniqueCount="89">
  <si>
    <t>ESTATUS</t>
  </si>
  <si>
    <t>ATENDIDOS</t>
  </si>
  <si>
    <t>ASISTENCIA SOCIAL  PERSONAS ADULTAS MAYORES</t>
  </si>
  <si>
    <t>ASISTENCIA SOCIAL  PROGRAMAS EMERGENTES SOCIALES</t>
  </si>
  <si>
    <t>BACHEO</t>
  </si>
  <si>
    <t>BALIZAMIENTO  REDUCTORES DE VELOCIDAD</t>
  </si>
  <si>
    <t>DENUNCIAS AMBIENTALES</t>
  </si>
  <si>
    <t>DESAZOLVE</t>
  </si>
  <si>
    <t>FALTA DE AGUA</t>
  </si>
  <si>
    <t>FUGA DE AGUA</t>
  </si>
  <si>
    <t>MANTENIMIENTO DE BANQUETAS</t>
  </si>
  <si>
    <t>MANTENIMIENTO DE COLADERA  ALCANTARILLA</t>
  </si>
  <si>
    <t>MANTENIMIENTO DRENAJE</t>
  </si>
  <si>
    <t>OTRO</t>
  </si>
  <si>
    <t>QUEJAS Y DEMANDAS VECINALES</t>
  </si>
  <si>
    <t>RETIRO AMBULANTE</t>
  </si>
  <si>
    <t>RETIRO CASCAJO ESCOMBRO AZOLVE RAMAS</t>
  </si>
  <si>
    <t>SOLICITUD DE VIGILANCIA POLICIACA</t>
  </si>
  <si>
    <t>USO DE SUELO</t>
  </si>
  <si>
    <t>EN ATENCIÓN</t>
  </si>
  <si>
    <t>PORCENTAJE DE AVANCE</t>
  </si>
  <si>
    <t>TOTAL GENERAL</t>
  </si>
  <si>
    <t>SERVICIOS SUAC</t>
  </si>
  <si>
    <t>TRÁMITES</t>
  </si>
  <si>
    <t>REGISTRO DE OBRA EJECUTADA</t>
  </si>
  <si>
    <t>MANTENIMIENTO PARQUE  REA VERDE</t>
  </si>
  <si>
    <t>MANTENIMIENTO VA PBLICA</t>
  </si>
  <si>
    <t>PAVIMENTACIN  REENCARPETADO</t>
  </si>
  <si>
    <t>PROTECCIN CIVIL</t>
  </si>
  <si>
    <t>QUEJA DE TRANSPORTE PBLICO</t>
  </si>
  <si>
    <t>QUEJA SEGUIMIENTO TRMITE</t>
  </si>
  <si>
    <t>QUEJA SERVIDOR PBLICO</t>
  </si>
  <si>
    <t>RECOLECCIN BASURA</t>
  </si>
  <si>
    <t>RECUPERACIN DE VIALIDADES</t>
  </si>
  <si>
    <t>REPARACIN Y MANTENIMIENTO DE ALUMBRADO PBLICO</t>
  </si>
  <si>
    <t>RETIRO  MANTENIMIENTO POSTES</t>
  </si>
  <si>
    <t>SOLICITUD DE PIPA DE AGUA</t>
  </si>
  <si>
    <t>SOLICITUD Y MANTENIMIENTO DE CMARAS DE VIGILANCIA</t>
  </si>
  <si>
    <t>VEHCULO ABANDONADO  CHATARRIZACIN</t>
  </si>
  <si>
    <t>VENTA DE ALCOHOL  DROGA</t>
  </si>
  <si>
    <t>VERIFICACIN ADMINISTRATIVA</t>
  </si>
  <si>
    <t>ASESORA Y CONSEJERA JURDICA Y LEGAL</t>
  </si>
  <si>
    <t>ATENCIN EN MATERIA CONDOMINAL Y UNIDADES HABITACIONALES</t>
  </si>
  <si>
    <t>BALIZAMIENTO PARA PERSONAS CON DISCAPACIDAD</t>
  </si>
  <si>
    <t>INFORMACIN DE TRMITES</t>
  </si>
  <si>
    <t>LIMPIEZA VA PBLICA</t>
  </si>
  <si>
    <t>PROGRAMAS Y CONVOCATORIAS EDUCATIVAS</t>
  </si>
  <si>
    <t>SERVICIOS DE SALUD</t>
  </si>
  <si>
    <t>BALIZAMIENTO</t>
  </si>
  <si>
    <t>BECAS Y PROGRAMAS SOCIALES</t>
  </si>
  <si>
    <t>CALIDAD DEL AGUA</t>
  </si>
  <si>
    <t>INFORMACIN PROGRAMAS Y EVENTOS DEPORTIVOS</t>
  </si>
  <si>
    <t>PODA</t>
  </si>
  <si>
    <t>RECICLAJE</t>
  </si>
  <si>
    <t>REPARACIN DE EMPEDRADO</t>
  </si>
  <si>
    <t>RETIRO RBOL</t>
  </si>
  <si>
    <t>SERVICIOS PARA ANIMALES DE COMPAA</t>
  </si>
  <si>
    <t>SOCAVN</t>
  </si>
  <si>
    <t>SOPORTE A TRMITES Y APLICACIONES DIGITALES</t>
  </si>
  <si>
    <t>AUTORIZACIÓN PARA ROMPER EL PAVIMENTO O HACER CORTES EN LAS BANQUETAS Y GUARNICIONES DE LA VÍA PÚBLICA PARA LA EJECUCIÓN DE OBRAS PÚBLICAS O PRIVADAS.</t>
  </si>
  <si>
    <t>AVISO PARA LA PRESENTACIÓN DE ESPECTACULOS PÚBLICOS</t>
  </si>
  <si>
    <t>CONSTANCIA DE PUBLICITACIÓN VECINAL PARA CONSTRUCCIONES QUE REQUIEREN REGISTRO DE CONSTRUCCIÓN B O C</t>
  </si>
  <si>
    <t xml:space="preserve">EXPEDICIÓN DE CERTIFICADO DE RESIDENCIA </t>
  </si>
  <si>
    <t>EXPEDICIÓN DE CONSTANCIA DE ALINEAMIENTO  Y/O NÚMERO OFICIAL.</t>
  </si>
  <si>
    <t>EXPEDICIÓN DE COPIAS CERTIFICADAS DE LOS DOCUMENTOS QUE OBREN EN LOS ARCHIVOS DE LA DELEGACIÓN.</t>
  </si>
  <si>
    <t>MANIFESTACIÓN DE TERMINACIÓN DE OBRA.</t>
  </si>
  <si>
    <t>PERMISO PARA EJERCER EL COMERCIO EN LA VÍA PÚBLICA PERSONALÍSIMO, TEMPORAL, REVOCABLE E INTRANSFERIBLE Y SU RENOVACIÓN</t>
  </si>
  <si>
    <t>PERMISO PARA LA PRESENTACIÓN DE ESPECTACULOS PÚBLICOS</t>
  </si>
  <si>
    <t>REGISTRO DE LA CONSTANCIA DE SEGURIDAD ESTRUCTURAL.</t>
  </si>
  <si>
    <t>ROMERIA - VÍA PÚBLICA</t>
  </si>
  <si>
    <t>SOLICITUD DE LICENCIA DE CONSTRUCCIÓN ESPECIAL</t>
  </si>
  <si>
    <t>SOLICITUD DE VISITA DE VERIFICACIÓN ADMINISTRATIVA.</t>
  </si>
  <si>
    <t>AUTORIZACIÓN DE OCUPACIÓN.</t>
  </si>
  <si>
    <t>MANIFESTACIÓN DE CONSTRUCCIÓN TIPO A</t>
  </si>
  <si>
    <t>MANIFESTACIÓN DE CONSTRUCCIÓN TIPO B</t>
  </si>
  <si>
    <t>VISTO BUENO DE SEGURIDAD Y OPERACIÓN.</t>
  </si>
  <si>
    <t>SOLICITUD DE EXENCIÓN DEL PAGO DE DERECHOS PARA EJERCER EL COMERCIO EN LA VÍA PÚBLICA.</t>
  </si>
  <si>
    <t>LICENCIA DE SUBDIVISÓN, FUSIÓN Y RELOTIFICACIÓN DE PREDIOS EN SUPERFICIES MAYORES A 10 VECES LOTE TIPO</t>
  </si>
  <si>
    <t>AUTORIZACIÓN PARA LA PRESENTACIÓN DE JUEGOS PIROTÉCNICOS</t>
  </si>
  <si>
    <t>RENOVACIÓN DE VISTO BUENO DE SEGURIDAD Y OPERACIÓN.</t>
  </si>
  <si>
    <t>AUTORIZACIÓN DE CAMBIO DE GIRO DE LOCAL EN MERCADO PÚBLICO</t>
  </si>
  <si>
    <t>AUTORIZACIÓN PARA EL TRASPASO DE DERECHOS DE CÉDULA DE EMPADRONAMIENTO DE LOCAL EN MERCADO PÚBLICO.</t>
  </si>
  <si>
    <t>AVISO DE PRORROGA DE MANIFESTACIÓN DE CONSTRUCCIÓN</t>
  </si>
  <si>
    <t>CAMBIO DE NOMBRE DE LA CÉDULA DE EMPADRONAMIENTO POR TRASLADO DE DOMINIO DE LOS PUESTOS EN MERCADOS POR FALLECIMIENTO DEL TITULAR DE LA CÉDULA DE EMPADRONAMIENTO.</t>
  </si>
  <si>
    <t>OBTENCIÓN DE CÉDULA DE EMPADRONAMIENTO PARA EJERCER ACTIVIDADES COMERCIALES EN MERCADOS PÚBLICOS.</t>
  </si>
  <si>
    <t>ROMERÍA - MERCADO</t>
  </si>
  <si>
    <t>LICENCIA DE SUBDIVISIÓN DE PREDIOS.</t>
  </si>
  <si>
    <t>EXPEDICIÓN DE PRÓRROGA DE LICENCIA DE CONSTRUCCIÓN.</t>
  </si>
  <si>
    <t>PORCENTAJE DE AVANCE DE TRÁMITES Y SERVICIOS INGRESADOS DE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</si>
</sst>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0" fillId="0" borderId="1" xfId="0" applyBorder="1"/>
  </cellXfs>
  <cellStyles count="1">
    <cellStyle name="Normal" xfId="0" builtinId="0"/>
  </cellStyles>
  <dxfs count="8"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907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PORCENTAJE DE AVANCE DE </a:t>
            </a:r>
            <a:r>
              <a:rPr lang="es-MX" sz="1800">
                <a:effectLst/>
              </a:rPr>
              <a:t>TRÁMITES INGRESADOS </a:t>
            </a: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JULIO-SEPTIEMBRE</a:t>
            </a:r>
            <a:r>
              <a:rPr lang="es-MX" sz="1400" b="0" i="0" u="none" strike="noStrike" baseline="0">
                <a:effectLst/>
              </a:rPr>
              <a:t> </a:t>
            </a:r>
            <a:r>
              <a:rPr lang="es-MX" sz="1800">
                <a:effectLst/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ATENDIDOS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Hoja2!$A$6:$A$57</c:f>
              <c:strCache>
                <c:ptCount val="52"/>
                <c:pt idx="0">
                  <c:v>ASESORA Y CONSEJERA JURDICA Y LEGAL</c:v>
                </c:pt>
                <c:pt idx="1">
                  <c:v>ASISTENCIA SOCIAL  PERSONAS ADULTAS MAYORES</c:v>
                </c:pt>
                <c:pt idx="2">
                  <c:v>ASISTENCIA SOCIAL  PROGRAMAS EMERGENTES SOCIALES</c:v>
                </c:pt>
                <c:pt idx="3">
                  <c:v>ATENCIN EN MATERIA CONDOMINAL Y UNIDADES HABITACIONALES</c:v>
                </c:pt>
                <c:pt idx="4">
                  <c:v>BACHEO</c:v>
                </c:pt>
                <c:pt idx="5">
                  <c:v>BALIZAMIENTO</c:v>
                </c:pt>
                <c:pt idx="6">
                  <c:v>BALIZAMIENTO  REDUCTORES DE VELOCIDAD</c:v>
                </c:pt>
                <c:pt idx="7">
                  <c:v>BALIZAMIENTO PARA PERSONAS CON DISCAPACIDAD</c:v>
                </c:pt>
                <c:pt idx="8">
                  <c:v>BECAS Y PROGRAMAS SOCIALES</c:v>
                </c:pt>
                <c:pt idx="9">
                  <c:v>CALIDAD DEL AGUA</c:v>
                </c:pt>
                <c:pt idx="10">
                  <c:v>DENUNCIAS AMBIENTALES</c:v>
                </c:pt>
                <c:pt idx="11">
                  <c:v>DESAZOLVE</c:v>
                </c:pt>
                <c:pt idx="12">
                  <c:v>FALTA DE AGUA</c:v>
                </c:pt>
                <c:pt idx="13">
                  <c:v>FUGA DE AGUA</c:v>
                </c:pt>
                <c:pt idx="14">
                  <c:v>INFORMACIN DE TRMITES</c:v>
                </c:pt>
                <c:pt idx="15">
                  <c:v>INFORMACIN PROGRAMAS Y EVENTOS DEPORTIVOS</c:v>
                </c:pt>
                <c:pt idx="16">
                  <c:v>LIMPIEZA VA PBLICA</c:v>
                </c:pt>
                <c:pt idx="17">
                  <c:v>MANTENIMIENTO DE BANQUETAS</c:v>
                </c:pt>
                <c:pt idx="18">
                  <c:v>MANTENIMIENTO DE COLADERA  ALCANTARILLA</c:v>
                </c:pt>
                <c:pt idx="19">
                  <c:v>MANTENIMIENTO DRENAJE</c:v>
                </c:pt>
                <c:pt idx="20">
                  <c:v>MANTENIMIENTO PARQUE  REA VERDE</c:v>
                </c:pt>
                <c:pt idx="21">
                  <c:v>MANTENIMIENTO VA PBLICA</c:v>
                </c:pt>
                <c:pt idx="22">
                  <c:v>OTRO</c:v>
                </c:pt>
                <c:pt idx="23">
                  <c:v>PAVIMENTACIN  REENCARPETADO</c:v>
                </c:pt>
                <c:pt idx="24">
                  <c:v>PODA</c:v>
                </c:pt>
                <c:pt idx="25">
                  <c:v>PROGRAMAS Y CONVOCATORIAS EDUCATIVAS</c:v>
                </c:pt>
                <c:pt idx="26">
                  <c:v>PROTECCIN CIVIL</c:v>
                </c:pt>
                <c:pt idx="27">
                  <c:v>QUEJA DE TRANSPORTE PBLICO</c:v>
                </c:pt>
                <c:pt idx="28">
                  <c:v>QUEJA SEGUIMIENTO TRMITE</c:v>
                </c:pt>
                <c:pt idx="29">
                  <c:v>QUEJA SERVIDOR PBLICO</c:v>
                </c:pt>
                <c:pt idx="30">
                  <c:v>QUEJAS Y DEMANDAS VECINALES</c:v>
                </c:pt>
                <c:pt idx="31">
                  <c:v>RECICLAJE</c:v>
                </c:pt>
                <c:pt idx="32">
                  <c:v>RECOLECCIN BASURA</c:v>
                </c:pt>
                <c:pt idx="33">
                  <c:v>RECUPERACIN DE VIALIDADES</c:v>
                </c:pt>
                <c:pt idx="34">
                  <c:v>REPARACIN DE EMPEDRADO</c:v>
                </c:pt>
                <c:pt idx="35">
                  <c:v>REPARACIN Y MANTENIMIENTO DE ALUMBRADO PBLICO</c:v>
                </c:pt>
                <c:pt idx="36">
                  <c:v>RETIRO  MANTENIMIENTO POSTES</c:v>
                </c:pt>
                <c:pt idx="37">
                  <c:v>RETIRO AMBULANTE</c:v>
                </c:pt>
                <c:pt idx="38">
                  <c:v>RETIRO CASCAJO ESCOMBRO AZOLVE RAMAS</c:v>
                </c:pt>
                <c:pt idx="39">
                  <c:v>RETIRO RBOL</c:v>
                </c:pt>
                <c:pt idx="40">
                  <c:v>SERVICIOS DE SALUD</c:v>
                </c:pt>
                <c:pt idx="41">
                  <c:v>SERVICIOS PARA ANIMALES DE COMPAA</c:v>
                </c:pt>
                <c:pt idx="42">
                  <c:v>SOCAVN</c:v>
                </c:pt>
                <c:pt idx="43">
                  <c:v>SOLICITUD DE PIPA DE AGUA</c:v>
                </c:pt>
                <c:pt idx="44">
                  <c:v>SOLICITUD DE VIGILANCIA POLICIACA</c:v>
                </c:pt>
                <c:pt idx="45">
                  <c:v>SOLICITUD Y MANTENIMIENTO DE CMARAS DE VIGILANCIA</c:v>
                </c:pt>
                <c:pt idx="46">
                  <c:v>SOPORTE A TRMITES Y APLICACIONES DIGITALES</c:v>
                </c:pt>
                <c:pt idx="47">
                  <c:v>USO DE SUELO</c:v>
                </c:pt>
                <c:pt idx="48">
                  <c:v>VEHCULO ABANDONADO  CHATARRIZACIN</c:v>
                </c:pt>
                <c:pt idx="49">
                  <c:v>VENTA DE ALCOHOL  DROGA</c:v>
                </c:pt>
                <c:pt idx="50">
                  <c:v>VERIFICACIN ADMINISTRATIVA</c:v>
                </c:pt>
                <c:pt idx="51">
                  <c:v>TOTAL GENERAL</c:v>
                </c:pt>
              </c:strCache>
            </c:strRef>
          </c:cat>
          <c:val>
            <c:numRef>
              <c:f>Hoja2!$B$6:$B$57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139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120</c:v>
                </c:pt>
                <c:pt idx="12">
                  <c:v>4</c:v>
                </c:pt>
                <c:pt idx="13">
                  <c:v>89</c:v>
                </c:pt>
                <c:pt idx="14">
                  <c:v>1</c:v>
                </c:pt>
                <c:pt idx="15">
                  <c:v>0</c:v>
                </c:pt>
                <c:pt idx="16">
                  <c:v>9</c:v>
                </c:pt>
                <c:pt idx="17">
                  <c:v>17</c:v>
                </c:pt>
                <c:pt idx="18">
                  <c:v>77</c:v>
                </c:pt>
                <c:pt idx="19">
                  <c:v>26</c:v>
                </c:pt>
                <c:pt idx="20">
                  <c:v>9</c:v>
                </c:pt>
                <c:pt idx="21">
                  <c:v>23</c:v>
                </c:pt>
                <c:pt idx="22">
                  <c:v>15</c:v>
                </c:pt>
                <c:pt idx="23">
                  <c:v>7</c:v>
                </c:pt>
                <c:pt idx="24">
                  <c:v>85</c:v>
                </c:pt>
                <c:pt idx="25">
                  <c:v>3</c:v>
                </c:pt>
                <c:pt idx="26">
                  <c:v>13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14</c:v>
                </c:pt>
                <c:pt idx="31">
                  <c:v>0</c:v>
                </c:pt>
                <c:pt idx="32">
                  <c:v>7</c:v>
                </c:pt>
                <c:pt idx="33">
                  <c:v>64</c:v>
                </c:pt>
                <c:pt idx="34">
                  <c:v>1</c:v>
                </c:pt>
                <c:pt idx="35">
                  <c:v>276</c:v>
                </c:pt>
                <c:pt idx="36">
                  <c:v>4</c:v>
                </c:pt>
                <c:pt idx="37">
                  <c:v>52</c:v>
                </c:pt>
                <c:pt idx="38">
                  <c:v>58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4</c:v>
                </c:pt>
                <c:pt idx="48">
                  <c:v>6</c:v>
                </c:pt>
                <c:pt idx="49">
                  <c:v>2</c:v>
                </c:pt>
                <c:pt idx="50">
                  <c:v>52</c:v>
                </c:pt>
                <c:pt idx="51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E-4843-8F0F-B3BB8735D847}"/>
            </c:ext>
          </c:extLst>
        </c:ser>
        <c:ser>
          <c:idx val="1"/>
          <c:order val="1"/>
          <c:tx>
            <c:v>EN ATENCIÓN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Hoja2!$A$6:$A$57</c:f>
              <c:strCache>
                <c:ptCount val="52"/>
                <c:pt idx="0">
                  <c:v>ASESORA Y CONSEJERA JURDICA Y LEGAL</c:v>
                </c:pt>
                <c:pt idx="1">
                  <c:v>ASISTENCIA SOCIAL  PERSONAS ADULTAS MAYORES</c:v>
                </c:pt>
                <c:pt idx="2">
                  <c:v>ASISTENCIA SOCIAL  PROGRAMAS EMERGENTES SOCIALES</c:v>
                </c:pt>
                <c:pt idx="3">
                  <c:v>ATENCIN EN MATERIA CONDOMINAL Y UNIDADES HABITACIONALES</c:v>
                </c:pt>
                <c:pt idx="4">
                  <c:v>BACHEO</c:v>
                </c:pt>
                <c:pt idx="5">
                  <c:v>BALIZAMIENTO</c:v>
                </c:pt>
                <c:pt idx="6">
                  <c:v>BALIZAMIENTO  REDUCTORES DE VELOCIDAD</c:v>
                </c:pt>
                <c:pt idx="7">
                  <c:v>BALIZAMIENTO PARA PERSONAS CON DISCAPACIDAD</c:v>
                </c:pt>
                <c:pt idx="8">
                  <c:v>BECAS Y PROGRAMAS SOCIALES</c:v>
                </c:pt>
                <c:pt idx="9">
                  <c:v>CALIDAD DEL AGUA</c:v>
                </c:pt>
                <c:pt idx="10">
                  <c:v>DENUNCIAS AMBIENTALES</c:v>
                </c:pt>
                <c:pt idx="11">
                  <c:v>DESAZOLVE</c:v>
                </c:pt>
                <c:pt idx="12">
                  <c:v>FALTA DE AGUA</c:v>
                </c:pt>
                <c:pt idx="13">
                  <c:v>FUGA DE AGUA</c:v>
                </c:pt>
                <c:pt idx="14">
                  <c:v>INFORMACIN DE TRMITES</c:v>
                </c:pt>
                <c:pt idx="15">
                  <c:v>INFORMACIN PROGRAMAS Y EVENTOS DEPORTIVOS</c:v>
                </c:pt>
                <c:pt idx="16">
                  <c:v>LIMPIEZA VA PBLICA</c:v>
                </c:pt>
                <c:pt idx="17">
                  <c:v>MANTENIMIENTO DE BANQUETAS</c:v>
                </c:pt>
                <c:pt idx="18">
                  <c:v>MANTENIMIENTO DE COLADERA  ALCANTARILLA</c:v>
                </c:pt>
                <c:pt idx="19">
                  <c:v>MANTENIMIENTO DRENAJE</c:v>
                </c:pt>
                <c:pt idx="20">
                  <c:v>MANTENIMIENTO PARQUE  REA VERDE</c:v>
                </c:pt>
                <c:pt idx="21">
                  <c:v>MANTENIMIENTO VA PBLICA</c:v>
                </c:pt>
                <c:pt idx="22">
                  <c:v>OTRO</c:v>
                </c:pt>
                <c:pt idx="23">
                  <c:v>PAVIMENTACIN  REENCARPETADO</c:v>
                </c:pt>
                <c:pt idx="24">
                  <c:v>PODA</c:v>
                </c:pt>
                <c:pt idx="25">
                  <c:v>PROGRAMAS Y CONVOCATORIAS EDUCATIVAS</c:v>
                </c:pt>
                <c:pt idx="26">
                  <c:v>PROTECCIN CIVIL</c:v>
                </c:pt>
                <c:pt idx="27">
                  <c:v>QUEJA DE TRANSPORTE PBLICO</c:v>
                </c:pt>
                <c:pt idx="28">
                  <c:v>QUEJA SEGUIMIENTO TRMITE</c:v>
                </c:pt>
                <c:pt idx="29">
                  <c:v>QUEJA SERVIDOR PBLICO</c:v>
                </c:pt>
                <c:pt idx="30">
                  <c:v>QUEJAS Y DEMANDAS VECINALES</c:v>
                </c:pt>
                <c:pt idx="31">
                  <c:v>RECICLAJE</c:v>
                </c:pt>
                <c:pt idx="32">
                  <c:v>RECOLECCIN BASURA</c:v>
                </c:pt>
                <c:pt idx="33">
                  <c:v>RECUPERACIN DE VIALIDADES</c:v>
                </c:pt>
                <c:pt idx="34">
                  <c:v>REPARACIN DE EMPEDRADO</c:v>
                </c:pt>
                <c:pt idx="35">
                  <c:v>REPARACIN Y MANTENIMIENTO DE ALUMBRADO PBLICO</c:v>
                </c:pt>
                <c:pt idx="36">
                  <c:v>RETIRO  MANTENIMIENTO POSTES</c:v>
                </c:pt>
                <c:pt idx="37">
                  <c:v>RETIRO AMBULANTE</c:v>
                </c:pt>
                <c:pt idx="38">
                  <c:v>RETIRO CASCAJO ESCOMBRO AZOLVE RAMAS</c:v>
                </c:pt>
                <c:pt idx="39">
                  <c:v>RETIRO RBOL</c:v>
                </c:pt>
                <c:pt idx="40">
                  <c:v>SERVICIOS DE SALUD</c:v>
                </c:pt>
                <c:pt idx="41">
                  <c:v>SERVICIOS PARA ANIMALES DE COMPAA</c:v>
                </c:pt>
                <c:pt idx="42">
                  <c:v>SOCAVN</c:v>
                </c:pt>
                <c:pt idx="43">
                  <c:v>SOLICITUD DE PIPA DE AGUA</c:v>
                </c:pt>
                <c:pt idx="44">
                  <c:v>SOLICITUD DE VIGILANCIA POLICIACA</c:v>
                </c:pt>
                <c:pt idx="45">
                  <c:v>SOLICITUD Y MANTENIMIENTO DE CMARAS DE VIGILANCIA</c:v>
                </c:pt>
                <c:pt idx="46">
                  <c:v>SOPORTE A TRMITES Y APLICACIONES DIGITALES</c:v>
                </c:pt>
                <c:pt idx="47">
                  <c:v>USO DE SUELO</c:v>
                </c:pt>
                <c:pt idx="48">
                  <c:v>VEHCULO ABANDONADO  CHATARRIZACIN</c:v>
                </c:pt>
                <c:pt idx="49">
                  <c:v>VENTA DE ALCOHOL  DROGA</c:v>
                </c:pt>
                <c:pt idx="50">
                  <c:v>VERIFICACIN ADMINISTRATIVA</c:v>
                </c:pt>
                <c:pt idx="51">
                  <c:v>TOTAL GENERAL</c:v>
                </c:pt>
              </c:strCache>
            </c:strRef>
          </c:cat>
          <c:val>
            <c:numRef>
              <c:f>Hoja2!$C$6:$C$57</c:f>
              <c:numCache>
                <c:formatCode>General</c:formatCode>
                <c:ptCount val="52"/>
                <c:pt idx="0">
                  <c:v>19</c:v>
                </c:pt>
                <c:pt idx="1">
                  <c:v>28</c:v>
                </c:pt>
                <c:pt idx="2">
                  <c:v>18</c:v>
                </c:pt>
                <c:pt idx="3">
                  <c:v>3</c:v>
                </c:pt>
                <c:pt idx="4">
                  <c:v>1195</c:v>
                </c:pt>
                <c:pt idx="5">
                  <c:v>1</c:v>
                </c:pt>
                <c:pt idx="6">
                  <c:v>107</c:v>
                </c:pt>
                <c:pt idx="7">
                  <c:v>12</c:v>
                </c:pt>
                <c:pt idx="8">
                  <c:v>2</c:v>
                </c:pt>
                <c:pt idx="9">
                  <c:v>1</c:v>
                </c:pt>
                <c:pt idx="10">
                  <c:v>16</c:v>
                </c:pt>
                <c:pt idx="11">
                  <c:v>379</c:v>
                </c:pt>
                <c:pt idx="12">
                  <c:v>111</c:v>
                </c:pt>
                <c:pt idx="13">
                  <c:v>2193</c:v>
                </c:pt>
                <c:pt idx="14">
                  <c:v>27</c:v>
                </c:pt>
                <c:pt idx="15">
                  <c:v>1</c:v>
                </c:pt>
                <c:pt idx="16">
                  <c:v>208</c:v>
                </c:pt>
                <c:pt idx="17">
                  <c:v>187</c:v>
                </c:pt>
                <c:pt idx="18">
                  <c:v>85</c:v>
                </c:pt>
                <c:pt idx="19">
                  <c:v>50</c:v>
                </c:pt>
                <c:pt idx="20">
                  <c:v>108</c:v>
                </c:pt>
                <c:pt idx="21">
                  <c:v>174</c:v>
                </c:pt>
                <c:pt idx="22">
                  <c:v>54</c:v>
                </c:pt>
                <c:pt idx="23">
                  <c:v>150</c:v>
                </c:pt>
                <c:pt idx="24">
                  <c:v>1047</c:v>
                </c:pt>
                <c:pt idx="25">
                  <c:v>10</c:v>
                </c:pt>
                <c:pt idx="26">
                  <c:v>105</c:v>
                </c:pt>
                <c:pt idx="27">
                  <c:v>1</c:v>
                </c:pt>
                <c:pt idx="28">
                  <c:v>0</c:v>
                </c:pt>
                <c:pt idx="29">
                  <c:v>47</c:v>
                </c:pt>
                <c:pt idx="30">
                  <c:v>83</c:v>
                </c:pt>
                <c:pt idx="31">
                  <c:v>2</c:v>
                </c:pt>
                <c:pt idx="32">
                  <c:v>396</c:v>
                </c:pt>
                <c:pt idx="33">
                  <c:v>232</c:v>
                </c:pt>
                <c:pt idx="34">
                  <c:v>8</c:v>
                </c:pt>
                <c:pt idx="35">
                  <c:v>970</c:v>
                </c:pt>
                <c:pt idx="36">
                  <c:v>11</c:v>
                </c:pt>
                <c:pt idx="37">
                  <c:v>60</c:v>
                </c:pt>
                <c:pt idx="38">
                  <c:v>352</c:v>
                </c:pt>
                <c:pt idx="39">
                  <c:v>1</c:v>
                </c:pt>
                <c:pt idx="40">
                  <c:v>4</c:v>
                </c:pt>
                <c:pt idx="41">
                  <c:v>3</c:v>
                </c:pt>
                <c:pt idx="42">
                  <c:v>13</c:v>
                </c:pt>
                <c:pt idx="43">
                  <c:v>61</c:v>
                </c:pt>
                <c:pt idx="44">
                  <c:v>17</c:v>
                </c:pt>
                <c:pt idx="45">
                  <c:v>0</c:v>
                </c:pt>
                <c:pt idx="46">
                  <c:v>2</c:v>
                </c:pt>
                <c:pt idx="47">
                  <c:v>174</c:v>
                </c:pt>
                <c:pt idx="48">
                  <c:v>444</c:v>
                </c:pt>
                <c:pt idx="49">
                  <c:v>12</c:v>
                </c:pt>
                <c:pt idx="50">
                  <c:v>217</c:v>
                </c:pt>
                <c:pt idx="51">
                  <c:v>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E-4843-8F0F-B3BB8735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040223"/>
        <c:axId val="1064043967"/>
      </c:barChart>
      <c:catAx>
        <c:axId val="106404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3967"/>
        <c:crosses val="autoZero"/>
        <c:auto val="1"/>
        <c:lblAlgn val="ctr"/>
        <c:lblOffset val="100"/>
        <c:noMultiLvlLbl val="0"/>
      </c:catAx>
      <c:valAx>
        <c:axId val="106404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PORCENTAJE DE AVANCE DE SERVICIOS EN SUAC INGRESADOS JULIO-SEPTIEMBRE 2025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Hoja2!$B$62</c:f>
              <c:strCache>
                <c:ptCount val="1"/>
                <c:pt idx="0">
                  <c:v>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Hoja2!$A$63:$A$93</c:f>
              <c:strCache>
                <c:ptCount val="31"/>
                <c:pt idx="0">
                  <c:v>AUTORIZACIÓN PARA ROMPER EL PAVIMENTO O HACER CORTES EN LAS BANQUETAS Y GUARNICIONES DE LA VÍA PÚBLICA PARA LA EJECUCIÓN DE OBRAS PÚBLICAS O PRIVADAS.</c:v>
                </c:pt>
                <c:pt idx="1">
                  <c:v>AVISO PARA LA PRESENTACIÓN DE ESPECTACULOS PÚBLICOS</c:v>
                </c:pt>
                <c:pt idx="2">
                  <c:v>CONSTANCIA DE PUBLICITACIÓN VECINAL PARA CONSTRUCCIONES QUE REQUIEREN REGISTRO DE CONSTRUCCIÓN B O C</c:v>
                </c:pt>
                <c:pt idx="3">
                  <c:v>EXPEDICIÓN DE CERTIFICADO DE RESIDENCIA </c:v>
                </c:pt>
                <c:pt idx="4">
                  <c:v>EXPEDICIÓN DE CONSTANCIA DE ALINEAMIENTO  Y/O NÚMERO OFICIAL.</c:v>
                </c:pt>
                <c:pt idx="5">
                  <c:v>EXPEDICIÓN DE COPIAS CERTIFICADAS DE LOS DOCUMENTOS QUE OBREN EN LOS ARCHIVOS DE LA DELEGACIÓN.</c:v>
                </c:pt>
                <c:pt idx="6">
                  <c:v>MANIFESTACIÓN DE TERMINACIÓN DE OBRA.</c:v>
                </c:pt>
                <c:pt idx="7">
                  <c:v>PERMISO PARA EJERCER EL COMERCIO EN LA VÍA PÚBLICA PERSONALÍSIMO, TEMPORAL, REVOCABLE E INTRANSFERIBLE Y SU RENOVACIÓN</c:v>
                </c:pt>
                <c:pt idx="8">
                  <c:v>PERMISO PARA LA PRESENTACIÓN DE ESPECTACULOS PÚBLICOS</c:v>
                </c:pt>
                <c:pt idx="9">
                  <c:v>REGISTRO DE LA CONSTANCIA DE SEGURIDAD ESTRUCTURAL.</c:v>
                </c:pt>
                <c:pt idx="10">
                  <c:v>ROMERIA - VÍA PÚBLICA</c:v>
                </c:pt>
                <c:pt idx="11">
                  <c:v>SOLICITUD DE LICENCIA DE CONSTRUCCIÓN ESPECIAL</c:v>
                </c:pt>
                <c:pt idx="12">
                  <c:v>SOLICITUD DE VISITA DE VERIFICACIÓN ADMINISTRATIVA.</c:v>
                </c:pt>
                <c:pt idx="13">
                  <c:v>AUTORIZACIÓN DE OCUPACIÓN.</c:v>
                </c:pt>
                <c:pt idx="14">
                  <c:v>MANIFESTACIÓN DE CONSTRUCCIÓN TIPO A</c:v>
                </c:pt>
                <c:pt idx="15">
                  <c:v>MANIFESTACIÓN DE CONSTRUCCIÓN TIPO B</c:v>
                </c:pt>
                <c:pt idx="16">
                  <c:v>VISTO BUENO DE SEGURIDAD Y OPERACIÓN.</c:v>
                </c:pt>
                <c:pt idx="17">
                  <c:v>SOLICITUD DE EXENCIÓN DEL PAGO DE DERECHOS PARA EJERCER EL COMERCIO EN LA VÍA PÚBLICA.</c:v>
                </c:pt>
                <c:pt idx="18">
                  <c:v>LICENCIA DE SUBDIVISÓN, FUSIÓN Y RELOTIFICACIÓN DE PREDIOS EN SUPERFICIES MAYORES A 10 VECES LOTE TIPO</c:v>
                </c:pt>
                <c:pt idx="19">
                  <c:v>AUTORIZACIÓN PARA LA PRESENTACIÓN DE JUEGOS PIROTÉCNICOS</c:v>
                </c:pt>
                <c:pt idx="20">
                  <c:v>RENOVACIÓN DE VISTO BUENO DE SEGURIDAD Y OPERACIÓN.</c:v>
                </c:pt>
                <c:pt idx="21">
                  <c:v>AUTORIZACIÓN DE CAMBIO DE GIRO DE LOCAL EN MERCADO PÚBLICO</c:v>
                </c:pt>
                <c:pt idx="22">
                  <c:v>AUTORIZACIÓN PARA EL TRASPASO DE DERECHOS DE CÉDULA DE EMPADRONAMIENTO DE LOCAL EN MERCADO PÚBLICO.</c:v>
                </c:pt>
                <c:pt idx="23">
                  <c:v>AVISO DE PRORROGA DE MANIFESTACIÓN DE CONSTRUCCIÓN</c:v>
                </c:pt>
                <c:pt idx="24">
                  <c:v>CAMBIO DE NOMBRE DE LA CÉDULA DE EMPADRONAMIENTO POR TRASLADO DE DOMINIO DE LOS PUESTOS EN MERCADOS POR FALLECIMIENTO DEL TITULAR DE LA CÉDULA DE EMPADRONAMIENTO.</c:v>
                </c:pt>
                <c:pt idx="25">
                  <c:v>OBTENCIÓN DE CÉDULA DE EMPADRONAMIENTO PARA EJERCER ACTIVIDADES COMERCIALES EN MERCADOS PÚBLICOS.</c:v>
                </c:pt>
                <c:pt idx="26">
                  <c:v>ROMERÍA - MERCADO</c:v>
                </c:pt>
                <c:pt idx="27">
                  <c:v>LICENCIA DE SUBDIVISIÓN DE PREDIOS.</c:v>
                </c:pt>
                <c:pt idx="28">
                  <c:v>REGISTRO DE OBRA EJECUTADA</c:v>
                </c:pt>
                <c:pt idx="29">
                  <c:v>EXPEDICIÓN DE PRÓRROGA DE LICENCIA DE CONSTRUCCIÓN.</c:v>
                </c:pt>
                <c:pt idx="30">
                  <c:v>TOTAL GENERAL</c:v>
                </c:pt>
              </c:strCache>
            </c:strRef>
          </c:cat>
          <c:val>
            <c:numRef>
              <c:f>Hoja2!$B$63:$B$93</c:f>
              <c:numCache>
                <c:formatCode>General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4</c:v>
                </c:pt>
                <c:pt idx="3">
                  <c:v>120</c:v>
                </c:pt>
                <c:pt idx="4">
                  <c:v>361</c:v>
                </c:pt>
                <c:pt idx="5">
                  <c:v>24</c:v>
                </c:pt>
                <c:pt idx="6">
                  <c:v>6</c:v>
                </c:pt>
                <c:pt idx="7">
                  <c:v>215</c:v>
                </c:pt>
                <c:pt idx="8">
                  <c:v>20</c:v>
                </c:pt>
                <c:pt idx="9">
                  <c:v>2</c:v>
                </c:pt>
                <c:pt idx="10">
                  <c:v>79</c:v>
                </c:pt>
                <c:pt idx="11">
                  <c:v>5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59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8-4A2C-85B0-A80310601A9D}"/>
            </c:ext>
          </c:extLst>
        </c:ser>
        <c:ser>
          <c:idx val="1"/>
          <c:order val="1"/>
          <c:tx>
            <c:strRef>
              <c:f>Hoja2!$C$62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Hoja2!$A$63:$A$93</c:f>
              <c:strCache>
                <c:ptCount val="31"/>
                <c:pt idx="0">
                  <c:v>AUTORIZACIÓN PARA ROMPER EL PAVIMENTO O HACER CORTES EN LAS BANQUETAS Y GUARNICIONES DE LA VÍA PÚBLICA PARA LA EJECUCIÓN DE OBRAS PÚBLICAS O PRIVADAS.</c:v>
                </c:pt>
                <c:pt idx="1">
                  <c:v>AVISO PARA LA PRESENTACIÓN DE ESPECTACULOS PÚBLICOS</c:v>
                </c:pt>
                <c:pt idx="2">
                  <c:v>CONSTANCIA DE PUBLICITACIÓN VECINAL PARA CONSTRUCCIONES QUE REQUIEREN REGISTRO DE CONSTRUCCIÓN B O C</c:v>
                </c:pt>
                <c:pt idx="3">
                  <c:v>EXPEDICIÓN DE CERTIFICADO DE RESIDENCIA </c:v>
                </c:pt>
                <c:pt idx="4">
                  <c:v>EXPEDICIÓN DE CONSTANCIA DE ALINEAMIENTO  Y/O NÚMERO OFICIAL.</c:v>
                </c:pt>
                <c:pt idx="5">
                  <c:v>EXPEDICIÓN DE COPIAS CERTIFICADAS DE LOS DOCUMENTOS QUE OBREN EN LOS ARCHIVOS DE LA DELEGACIÓN.</c:v>
                </c:pt>
                <c:pt idx="6">
                  <c:v>MANIFESTACIÓN DE TERMINACIÓN DE OBRA.</c:v>
                </c:pt>
                <c:pt idx="7">
                  <c:v>PERMISO PARA EJERCER EL COMERCIO EN LA VÍA PÚBLICA PERSONALÍSIMO, TEMPORAL, REVOCABLE E INTRANSFERIBLE Y SU RENOVACIÓN</c:v>
                </c:pt>
                <c:pt idx="8">
                  <c:v>PERMISO PARA LA PRESENTACIÓN DE ESPECTACULOS PÚBLICOS</c:v>
                </c:pt>
                <c:pt idx="9">
                  <c:v>REGISTRO DE LA CONSTANCIA DE SEGURIDAD ESTRUCTURAL.</c:v>
                </c:pt>
                <c:pt idx="10">
                  <c:v>ROMERIA - VÍA PÚBLICA</c:v>
                </c:pt>
                <c:pt idx="11">
                  <c:v>SOLICITUD DE LICENCIA DE CONSTRUCCIÓN ESPECIAL</c:v>
                </c:pt>
                <c:pt idx="12">
                  <c:v>SOLICITUD DE VISITA DE VERIFICACIÓN ADMINISTRATIVA.</c:v>
                </c:pt>
                <c:pt idx="13">
                  <c:v>AUTORIZACIÓN DE OCUPACIÓN.</c:v>
                </c:pt>
                <c:pt idx="14">
                  <c:v>MANIFESTACIÓN DE CONSTRUCCIÓN TIPO A</c:v>
                </c:pt>
                <c:pt idx="15">
                  <c:v>MANIFESTACIÓN DE CONSTRUCCIÓN TIPO B</c:v>
                </c:pt>
                <c:pt idx="16">
                  <c:v>VISTO BUENO DE SEGURIDAD Y OPERACIÓN.</c:v>
                </c:pt>
                <c:pt idx="17">
                  <c:v>SOLICITUD DE EXENCIÓN DEL PAGO DE DERECHOS PARA EJERCER EL COMERCIO EN LA VÍA PÚBLICA.</c:v>
                </c:pt>
                <c:pt idx="18">
                  <c:v>LICENCIA DE SUBDIVISÓN, FUSIÓN Y RELOTIFICACIÓN DE PREDIOS EN SUPERFICIES MAYORES A 10 VECES LOTE TIPO</c:v>
                </c:pt>
                <c:pt idx="19">
                  <c:v>AUTORIZACIÓN PARA LA PRESENTACIÓN DE JUEGOS PIROTÉCNICOS</c:v>
                </c:pt>
                <c:pt idx="20">
                  <c:v>RENOVACIÓN DE VISTO BUENO DE SEGURIDAD Y OPERACIÓN.</c:v>
                </c:pt>
                <c:pt idx="21">
                  <c:v>AUTORIZACIÓN DE CAMBIO DE GIRO DE LOCAL EN MERCADO PÚBLICO</c:v>
                </c:pt>
                <c:pt idx="22">
                  <c:v>AUTORIZACIÓN PARA EL TRASPASO DE DERECHOS DE CÉDULA DE EMPADRONAMIENTO DE LOCAL EN MERCADO PÚBLICO.</c:v>
                </c:pt>
                <c:pt idx="23">
                  <c:v>AVISO DE PRORROGA DE MANIFESTACIÓN DE CONSTRUCCIÓN</c:v>
                </c:pt>
                <c:pt idx="24">
                  <c:v>CAMBIO DE NOMBRE DE LA CÉDULA DE EMPADRONAMIENTO POR TRASLADO DE DOMINIO DE LOS PUESTOS EN MERCADOS POR FALLECIMIENTO DEL TITULAR DE LA CÉDULA DE EMPADRONAMIENTO.</c:v>
                </c:pt>
                <c:pt idx="25">
                  <c:v>OBTENCIÓN DE CÉDULA DE EMPADRONAMIENTO PARA EJERCER ACTIVIDADES COMERCIALES EN MERCADOS PÚBLICOS.</c:v>
                </c:pt>
                <c:pt idx="26">
                  <c:v>ROMERÍA - MERCADO</c:v>
                </c:pt>
                <c:pt idx="27">
                  <c:v>LICENCIA DE SUBDIVISIÓN DE PREDIOS.</c:v>
                </c:pt>
                <c:pt idx="28">
                  <c:v>REGISTRO DE OBRA EJECUTADA</c:v>
                </c:pt>
                <c:pt idx="29">
                  <c:v>EXPEDICIÓN DE PRÓRROGA DE LICENCIA DE CONSTRUCCIÓN.</c:v>
                </c:pt>
                <c:pt idx="30">
                  <c:v>TOTAL GENERAL</c:v>
                </c:pt>
              </c:strCache>
            </c:strRef>
          </c:cat>
          <c:val>
            <c:numRef>
              <c:f>Hoja2!$C$63:$C$93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57</c:v>
                </c:pt>
                <c:pt idx="5">
                  <c:v>6</c:v>
                </c:pt>
                <c:pt idx="6">
                  <c:v>0</c:v>
                </c:pt>
                <c:pt idx="7">
                  <c:v>19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13</c:v>
                </c:pt>
                <c:pt idx="22">
                  <c:v>119</c:v>
                </c:pt>
                <c:pt idx="23">
                  <c:v>3</c:v>
                </c:pt>
                <c:pt idx="24">
                  <c:v>47</c:v>
                </c:pt>
                <c:pt idx="25">
                  <c:v>1530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8-4A2C-85B0-A8031060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7097231"/>
        <c:axId val="1077072687"/>
      </c:barChart>
      <c:catAx>
        <c:axId val="1077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72687"/>
        <c:crosses val="autoZero"/>
        <c:auto val="1"/>
        <c:lblAlgn val="ctr"/>
        <c:lblOffset val="100"/>
        <c:noMultiLvlLbl val="0"/>
      </c:catAx>
      <c:valAx>
        <c:axId val="10770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9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17318</xdr:rowOff>
    </xdr:from>
    <xdr:to>
      <xdr:col>22</xdr:col>
      <xdr:colOff>0</xdr:colOff>
      <xdr:row>57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61</xdr:row>
      <xdr:rowOff>0</xdr:rowOff>
    </xdr:from>
    <xdr:to>
      <xdr:col>21</xdr:col>
      <xdr:colOff>761999</xdr:colOff>
      <xdr:row>92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2:E93" totalsRowShown="0" headerRowDxfId="7" dataDxfId="5" headerRowBorderDxfId="6">
  <tableColumns count="5">
    <tableColumn id="1" xr3:uid="{00000000-0010-0000-0000-000001000000}" name="SERVICIOS SUAC" dataDxfId="4"/>
    <tableColumn id="3" xr3:uid="{00000000-0010-0000-0000-000003000000}" name="ATENDIDOS" dataDxfId="3"/>
    <tableColumn id="2" xr3:uid="{00000000-0010-0000-0000-000002000000}" name="EN ATENCIÓN" dataDxfId="2"/>
    <tableColumn id="4" xr3:uid="{00000000-0010-0000-0000-000004000000}" name="TOTAL GENERAL" dataDxfId="1"/>
    <tableColumn id="5" xr3:uid="{00000000-0010-0000-0000-000005000000}" name="PORCENTAJE DE AVANCE" dataDxfId="0">
      <calculatedColumnFormula>B63*100/D63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3"/>
  <sheetViews>
    <sheetView tabSelected="1" topLeftCell="A10" zoomScale="55" zoomScaleNormal="55" workbookViewId="0">
      <selection activeCell="E15" sqref="E15"/>
    </sheetView>
  </sheetViews>
  <sheetFormatPr baseColWidth="10" defaultRowHeight="15" x14ac:dyDescent="0.25"/>
  <cols>
    <col min="1" max="1" width="87.140625" customWidth="1"/>
    <col min="2" max="2" width="21" bestFit="1" customWidth="1"/>
    <col min="3" max="3" width="21.28515625" customWidth="1"/>
    <col min="4" max="4" width="23" bestFit="1" customWidth="1"/>
    <col min="5" max="5" width="35.140625" bestFit="1" customWidth="1"/>
  </cols>
  <sheetData>
    <row r="1" spans="1:22" ht="26.25" x14ac:dyDescent="0.25">
      <c r="A1" s="13" t="s">
        <v>88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4" spans="1:22" x14ac:dyDescent="0.25">
      <c r="B4" s="11" t="s">
        <v>0</v>
      </c>
      <c r="C4" s="12"/>
    </row>
    <row r="5" spans="1:22" x14ac:dyDescent="0.25">
      <c r="A5" s="7" t="s">
        <v>23</v>
      </c>
      <c r="B5" s="7" t="s">
        <v>1</v>
      </c>
      <c r="C5" s="7" t="s">
        <v>19</v>
      </c>
      <c r="D5" s="7" t="s">
        <v>21</v>
      </c>
      <c r="E5" s="7" t="s">
        <v>20</v>
      </c>
    </row>
    <row r="6" spans="1:22" x14ac:dyDescent="0.25">
      <c r="A6" s="10" t="s">
        <v>41</v>
      </c>
      <c r="B6" s="14">
        <v>1</v>
      </c>
      <c r="C6" s="14">
        <v>19</v>
      </c>
      <c r="D6" s="14">
        <v>20</v>
      </c>
      <c r="E6" s="1">
        <f>B6*100/D6</f>
        <v>5</v>
      </c>
    </row>
    <row r="7" spans="1:22" x14ac:dyDescent="0.25">
      <c r="A7" s="10" t="s">
        <v>2</v>
      </c>
      <c r="B7" s="14">
        <v>1</v>
      </c>
      <c r="C7" s="14">
        <v>28</v>
      </c>
      <c r="D7" s="14">
        <v>29</v>
      </c>
      <c r="E7" s="1">
        <f t="shared" ref="E7:E57" si="0">B7*100/D7</f>
        <v>3.4482758620689653</v>
      </c>
    </row>
    <row r="8" spans="1:22" x14ac:dyDescent="0.25">
      <c r="A8" s="10" t="s">
        <v>3</v>
      </c>
      <c r="B8" s="14">
        <v>0</v>
      </c>
      <c r="C8" s="14">
        <v>18</v>
      </c>
      <c r="D8" s="14">
        <v>18</v>
      </c>
      <c r="E8" s="1">
        <f t="shared" si="0"/>
        <v>0</v>
      </c>
    </row>
    <row r="9" spans="1:22" x14ac:dyDescent="0.25">
      <c r="A9" s="10" t="s">
        <v>42</v>
      </c>
      <c r="B9" s="14">
        <v>0</v>
      </c>
      <c r="C9" s="14">
        <v>3</v>
      </c>
      <c r="D9" s="14">
        <v>3</v>
      </c>
      <c r="E9" s="1">
        <f t="shared" si="0"/>
        <v>0</v>
      </c>
    </row>
    <row r="10" spans="1:22" x14ac:dyDescent="0.25">
      <c r="A10" s="10" t="s">
        <v>4</v>
      </c>
      <c r="B10" s="14">
        <v>139</v>
      </c>
      <c r="C10" s="14">
        <v>1195</v>
      </c>
      <c r="D10" s="14">
        <v>1334</v>
      </c>
      <c r="E10" s="1">
        <f t="shared" si="0"/>
        <v>10.419790104947527</v>
      </c>
    </row>
    <row r="11" spans="1:22" x14ac:dyDescent="0.25">
      <c r="A11" s="10" t="s">
        <v>48</v>
      </c>
      <c r="B11" s="14">
        <v>0</v>
      </c>
      <c r="C11" s="14">
        <v>1</v>
      </c>
      <c r="D11" s="14">
        <v>1</v>
      </c>
      <c r="E11" s="1">
        <f t="shared" si="0"/>
        <v>0</v>
      </c>
    </row>
    <row r="12" spans="1:22" x14ac:dyDescent="0.25">
      <c r="A12" s="10" t="s">
        <v>5</v>
      </c>
      <c r="B12" s="14">
        <v>5</v>
      </c>
      <c r="C12" s="14">
        <v>107</v>
      </c>
      <c r="D12" s="14">
        <v>112</v>
      </c>
      <c r="E12" s="1">
        <f t="shared" si="0"/>
        <v>4.4642857142857144</v>
      </c>
    </row>
    <row r="13" spans="1:22" x14ac:dyDescent="0.25">
      <c r="A13" s="10" t="s">
        <v>43</v>
      </c>
      <c r="B13" s="14">
        <v>1</v>
      </c>
      <c r="C13" s="14">
        <v>12</v>
      </c>
      <c r="D13" s="14">
        <v>13</v>
      </c>
      <c r="E13" s="1">
        <f t="shared" si="0"/>
        <v>7.6923076923076925</v>
      </c>
    </row>
    <row r="14" spans="1:22" x14ac:dyDescent="0.25">
      <c r="A14" s="10" t="s">
        <v>49</v>
      </c>
      <c r="B14" s="14">
        <v>0</v>
      </c>
      <c r="C14" s="14">
        <v>2</v>
      </c>
      <c r="D14" s="14">
        <v>2</v>
      </c>
      <c r="E14" s="1">
        <f t="shared" si="0"/>
        <v>0</v>
      </c>
    </row>
    <row r="15" spans="1:22" x14ac:dyDescent="0.25">
      <c r="A15" s="10" t="s">
        <v>50</v>
      </c>
      <c r="B15" s="14">
        <v>0</v>
      </c>
      <c r="C15" s="14">
        <v>1</v>
      </c>
      <c r="D15" s="14">
        <v>1</v>
      </c>
      <c r="E15" s="1">
        <f t="shared" si="0"/>
        <v>0</v>
      </c>
    </row>
    <row r="16" spans="1:22" x14ac:dyDescent="0.25">
      <c r="A16" s="10" t="s">
        <v>6</v>
      </c>
      <c r="B16" s="14">
        <v>3</v>
      </c>
      <c r="C16" s="14">
        <v>16</v>
      </c>
      <c r="D16" s="14">
        <v>19</v>
      </c>
      <c r="E16" s="1">
        <f t="shared" si="0"/>
        <v>15.789473684210526</v>
      </c>
    </row>
    <row r="17" spans="1:5" x14ac:dyDescent="0.25">
      <c r="A17" s="10" t="s">
        <v>7</v>
      </c>
      <c r="B17" s="14">
        <v>120</v>
      </c>
      <c r="C17" s="14">
        <v>379</v>
      </c>
      <c r="D17" s="14">
        <v>499</v>
      </c>
      <c r="E17" s="1">
        <f t="shared" si="0"/>
        <v>24.048096192384769</v>
      </c>
    </row>
    <row r="18" spans="1:5" x14ac:dyDescent="0.25">
      <c r="A18" s="10" t="s">
        <v>8</v>
      </c>
      <c r="B18" s="14">
        <v>4</v>
      </c>
      <c r="C18" s="14">
        <v>111</v>
      </c>
      <c r="D18" s="14">
        <v>115</v>
      </c>
      <c r="E18" s="1">
        <f t="shared" si="0"/>
        <v>3.4782608695652173</v>
      </c>
    </row>
    <row r="19" spans="1:5" x14ac:dyDescent="0.25">
      <c r="A19" s="10" t="s">
        <v>9</v>
      </c>
      <c r="B19" s="14">
        <v>89</v>
      </c>
      <c r="C19" s="14">
        <v>2193</v>
      </c>
      <c r="D19" s="14">
        <v>2282</v>
      </c>
      <c r="E19" s="1">
        <f t="shared" si="0"/>
        <v>3.9000876424189306</v>
      </c>
    </row>
    <row r="20" spans="1:5" x14ac:dyDescent="0.25">
      <c r="A20" s="10" t="s">
        <v>44</v>
      </c>
      <c r="B20" s="14">
        <v>1</v>
      </c>
      <c r="C20" s="14">
        <v>27</v>
      </c>
      <c r="D20" s="14">
        <v>28</v>
      </c>
      <c r="E20" s="1">
        <f t="shared" si="0"/>
        <v>3.5714285714285716</v>
      </c>
    </row>
    <row r="21" spans="1:5" x14ac:dyDescent="0.25">
      <c r="A21" s="10" t="s">
        <v>51</v>
      </c>
      <c r="B21" s="14">
        <v>0</v>
      </c>
      <c r="C21" s="14">
        <v>1</v>
      </c>
      <c r="D21" s="14">
        <v>1</v>
      </c>
      <c r="E21" s="1">
        <f t="shared" si="0"/>
        <v>0</v>
      </c>
    </row>
    <row r="22" spans="1:5" x14ac:dyDescent="0.25">
      <c r="A22" s="10" t="s">
        <v>45</v>
      </c>
      <c r="B22" s="14">
        <v>9</v>
      </c>
      <c r="C22" s="14">
        <v>208</v>
      </c>
      <c r="D22" s="14">
        <v>217</v>
      </c>
      <c r="E22" s="1">
        <f t="shared" si="0"/>
        <v>4.1474654377880187</v>
      </c>
    </row>
    <row r="23" spans="1:5" x14ac:dyDescent="0.25">
      <c r="A23" s="10" t="s">
        <v>10</v>
      </c>
      <c r="B23" s="14">
        <v>17</v>
      </c>
      <c r="C23" s="14">
        <v>187</v>
      </c>
      <c r="D23" s="14">
        <v>204</v>
      </c>
      <c r="E23" s="1">
        <f t="shared" ref="E23:E29" si="1">B23*100/D23</f>
        <v>8.3333333333333339</v>
      </c>
    </row>
    <row r="24" spans="1:5" x14ac:dyDescent="0.25">
      <c r="A24" s="10" t="s">
        <v>11</v>
      </c>
      <c r="B24" s="14">
        <v>77</v>
      </c>
      <c r="C24" s="14">
        <v>85</v>
      </c>
      <c r="D24" s="14">
        <v>162</v>
      </c>
      <c r="E24" s="1">
        <f t="shared" si="1"/>
        <v>47.530864197530867</v>
      </c>
    </row>
    <row r="25" spans="1:5" x14ac:dyDescent="0.25">
      <c r="A25" s="10" t="s">
        <v>12</v>
      </c>
      <c r="B25" s="14">
        <v>26</v>
      </c>
      <c r="C25" s="14">
        <v>50</v>
      </c>
      <c r="D25" s="14">
        <v>76</v>
      </c>
      <c r="E25" s="1">
        <f t="shared" si="1"/>
        <v>34.210526315789473</v>
      </c>
    </row>
    <row r="26" spans="1:5" x14ac:dyDescent="0.25">
      <c r="A26" s="10" t="s">
        <v>25</v>
      </c>
      <c r="B26" s="14">
        <v>9</v>
      </c>
      <c r="C26" s="14">
        <v>108</v>
      </c>
      <c r="D26" s="14">
        <v>117</v>
      </c>
      <c r="E26" s="1">
        <f t="shared" si="1"/>
        <v>7.6923076923076925</v>
      </c>
    </row>
    <row r="27" spans="1:5" x14ac:dyDescent="0.25">
      <c r="A27" s="10" t="s">
        <v>26</v>
      </c>
      <c r="B27" s="14">
        <v>23</v>
      </c>
      <c r="C27" s="14">
        <v>174</v>
      </c>
      <c r="D27" s="14">
        <v>197</v>
      </c>
      <c r="E27" s="1">
        <f t="shared" si="1"/>
        <v>11.6751269035533</v>
      </c>
    </row>
    <row r="28" spans="1:5" x14ac:dyDescent="0.25">
      <c r="A28" s="10" t="s">
        <v>13</v>
      </c>
      <c r="B28" s="14">
        <v>15</v>
      </c>
      <c r="C28" s="14">
        <v>54</v>
      </c>
      <c r="D28" s="14">
        <v>69</v>
      </c>
      <c r="E28" s="1">
        <f t="shared" si="1"/>
        <v>21.739130434782609</v>
      </c>
    </row>
    <row r="29" spans="1:5" x14ac:dyDescent="0.25">
      <c r="A29" s="10" t="s">
        <v>27</v>
      </c>
      <c r="B29" s="14">
        <v>7</v>
      </c>
      <c r="C29" s="14">
        <v>150</v>
      </c>
      <c r="D29" s="14">
        <v>157</v>
      </c>
      <c r="E29" s="1">
        <f t="shared" si="1"/>
        <v>4.4585987261146496</v>
      </c>
    </row>
    <row r="30" spans="1:5" x14ac:dyDescent="0.25">
      <c r="A30" s="10" t="s">
        <v>52</v>
      </c>
      <c r="B30" s="14">
        <v>85</v>
      </c>
      <c r="C30" s="14">
        <v>1047</v>
      </c>
      <c r="D30" s="14">
        <v>1132</v>
      </c>
      <c r="E30" s="1">
        <f t="shared" si="0"/>
        <v>7.5088339222614842</v>
      </c>
    </row>
    <row r="31" spans="1:5" x14ac:dyDescent="0.25">
      <c r="A31" s="10" t="s">
        <v>46</v>
      </c>
      <c r="B31" s="14">
        <v>3</v>
      </c>
      <c r="C31" s="14">
        <v>10</v>
      </c>
      <c r="D31" s="14">
        <v>13</v>
      </c>
      <c r="E31" s="1">
        <f t="shared" si="0"/>
        <v>23.076923076923077</v>
      </c>
    </row>
    <row r="32" spans="1:5" x14ac:dyDescent="0.25">
      <c r="A32" s="10" t="s">
        <v>28</v>
      </c>
      <c r="B32" s="14">
        <v>13</v>
      </c>
      <c r="C32" s="14">
        <v>105</v>
      </c>
      <c r="D32" s="14">
        <v>118</v>
      </c>
      <c r="E32" s="1">
        <f t="shared" si="0"/>
        <v>11.016949152542374</v>
      </c>
    </row>
    <row r="33" spans="1:5" x14ac:dyDescent="0.25">
      <c r="A33" s="10" t="s">
        <v>29</v>
      </c>
      <c r="B33" s="14">
        <v>0</v>
      </c>
      <c r="C33" s="14">
        <v>1</v>
      </c>
      <c r="D33" s="14">
        <v>1</v>
      </c>
      <c r="E33" s="1">
        <f t="shared" si="0"/>
        <v>0</v>
      </c>
    </row>
    <row r="34" spans="1:5" x14ac:dyDescent="0.25">
      <c r="A34" s="10" t="s">
        <v>30</v>
      </c>
      <c r="B34" s="14">
        <v>1</v>
      </c>
      <c r="C34" s="14">
        <v>0</v>
      </c>
      <c r="D34" s="14">
        <v>1</v>
      </c>
      <c r="E34" s="1">
        <f t="shared" si="0"/>
        <v>100</v>
      </c>
    </row>
    <row r="35" spans="1:5" x14ac:dyDescent="0.25">
      <c r="A35" s="10" t="s">
        <v>31</v>
      </c>
      <c r="B35" s="14">
        <v>2</v>
      </c>
      <c r="C35" s="14">
        <v>47</v>
      </c>
      <c r="D35" s="14">
        <v>49</v>
      </c>
      <c r="E35" s="1">
        <f t="shared" si="0"/>
        <v>4.0816326530612246</v>
      </c>
    </row>
    <row r="36" spans="1:5" x14ac:dyDescent="0.25">
      <c r="A36" s="10" t="s">
        <v>14</v>
      </c>
      <c r="B36" s="14">
        <v>14</v>
      </c>
      <c r="C36" s="14">
        <v>83</v>
      </c>
      <c r="D36" s="14">
        <v>97</v>
      </c>
      <c r="E36" s="1">
        <f t="shared" si="0"/>
        <v>14.43298969072165</v>
      </c>
    </row>
    <row r="37" spans="1:5" x14ac:dyDescent="0.25">
      <c r="A37" s="10" t="s">
        <v>53</v>
      </c>
      <c r="B37" s="14">
        <v>0</v>
      </c>
      <c r="C37" s="14">
        <v>2</v>
      </c>
      <c r="D37" s="14">
        <v>2</v>
      </c>
      <c r="E37" s="1">
        <f t="shared" si="0"/>
        <v>0</v>
      </c>
    </row>
    <row r="38" spans="1:5" x14ac:dyDescent="0.25">
      <c r="A38" s="10" t="s">
        <v>32</v>
      </c>
      <c r="B38" s="14">
        <v>7</v>
      </c>
      <c r="C38" s="14">
        <v>396</v>
      </c>
      <c r="D38" s="14">
        <v>403</v>
      </c>
      <c r="E38" s="1">
        <f t="shared" ref="E38:E53" si="2">B38*100/D38</f>
        <v>1.7369727047146402</v>
      </c>
    </row>
    <row r="39" spans="1:5" x14ac:dyDescent="0.25">
      <c r="A39" s="10" t="s">
        <v>33</v>
      </c>
      <c r="B39" s="14">
        <v>64</v>
      </c>
      <c r="C39" s="14">
        <v>232</v>
      </c>
      <c r="D39" s="14">
        <v>296</v>
      </c>
      <c r="E39" s="1">
        <f t="shared" si="2"/>
        <v>21.621621621621621</v>
      </c>
    </row>
    <row r="40" spans="1:5" x14ac:dyDescent="0.25">
      <c r="A40" s="10" t="s">
        <v>54</v>
      </c>
      <c r="B40" s="14">
        <v>1</v>
      </c>
      <c r="C40" s="14">
        <v>8</v>
      </c>
      <c r="D40" s="14">
        <v>9</v>
      </c>
      <c r="E40" s="1">
        <f t="shared" ref="E40:E49" si="3">B40*100/D40</f>
        <v>11.111111111111111</v>
      </c>
    </row>
    <row r="41" spans="1:5" x14ac:dyDescent="0.25">
      <c r="A41" s="10" t="s">
        <v>34</v>
      </c>
      <c r="B41" s="14">
        <v>276</v>
      </c>
      <c r="C41" s="14">
        <v>970</v>
      </c>
      <c r="D41" s="14">
        <v>1246</v>
      </c>
      <c r="E41" s="1">
        <f t="shared" si="3"/>
        <v>22.150882825040128</v>
      </c>
    </row>
    <row r="42" spans="1:5" x14ac:dyDescent="0.25">
      <c r="A42" s="10" t="s">
        <v>35</v>
      </c>
      <c r="B42" s="14">
        <v>4</v>
      </c>
      <c r="C42" s="14">
        <v>11</v>
      </c>
      <c r="D42" s="14">
        <v>15</v>
      </c>
      <c r="E42" s="1">
        <f t="shared" si="3"/>
        <v>26.666666666666668</v>
      </c>
    </row>
    <row r="43" spans="1:5" x14ac:dyDescent="0.25">
      <c r="A43" s="10" t="s">
        <v>15</v>
      </c>
      <c r="B43" s="14">
        <v>52</v>
      </c>
      <c r="C43" s="14">
        <v>60</v>
      </c>
      <c r="D43" s="14">
        <v>112</v>
      </c>
      <c r="E43" s="1">
        <f t="shared" si="3"/>
        <v>46.428571428571431</v>
      </c>
    </row>
    <row r="44" spans="1:5" x14ac:dyDescent="0.25">
      <c r="A44" s="10" t="s">
        <v>16</v>
      </c>
      <c r="B44" s="14">
        <v>58</v>
      </c>
      <c r="C44" s="14">
        <v>352</v>
      </c>
      <c r="D44" s="14">
        <v>410</v>
      </c>
      <c r="E44" s="1">
        <f t="shared" si="3"/>
        <v>14.146341463414634</v>
      </c>
    </row>
    <row r="45" spans="1:5" x14ac:dyDescent="0.25">
      <c r="A45" s="10" t="s">
        <v>55</v>
      </c>
      <c r="B45" s="14">
        <v>0</v>
      </c>
      <c r="C45" s="14">
        <v>1</v>
      </c>
      <c r="D45" s="14">
        <v>1</v>
      </c>
      <c r="E45" s="1">
        <f t="shared" si="3"/>
        <v>0</v>
      </c>
    </row>
    <row r="46" spans="1:5" x14ac:dyDescent="0.25">
      <c r="A46" s="10" t="s">
        <v>47</v>
      </c>
      <c r="B46" s="14">
        <v>0</v>
      </c>
      <c r="C46" s="14">
        <v>4</v>
      </c>
      <c r="D46" s="14">
        <v>4</v>
      </c>
      <c r="E46" s="1">
        <f t="shared" si="3"/>
        <v>0</v>
      </c>
    </row>
    <row r="47" spans="1:5" x14ac:dyDescent="0.25">
      <c r="A47" s="10" t="s">
        <v>56</v>
      </c>
      <c r="B47" s="14">
        <v>0</v>
      </c>
      <c r="C47" s="14">
        <v>3</v>
      </c>
      <c r="D47" s="14">
        <v>3</v>
      </c>
      <c r="E47" s="1">
        <f t="shared" si="3"/>
        <v>0</v>
      </c>
    </row>
    <row r="48" spans="1:5" x14ac:dyDescent="0.25">
      <c r="A48" s="10" t="s">
        <v>57</v>
      </c>
      <c r="B48" s="14">
        <v>3</v>
      </c>
      <c r="C48" s="14">
        <v>13</v>
      </c>
      <c r="D48" s="14">
        <v>16</v>
      </c>
      <c r="E48" s="1">
        <f t="shared" si="3"/>
        <v>18.75</v>
      </c>
    </row>
    <row r="49" spans="1:5" x14ac:dyDescent="0.25">
      <c r="A49" s="10" t="s">
        <v>36</v>
      </c>
      <c r="B49" s="14">
        <v>0</v>
      </c>
      <c r="C49" s="14">
        <v>61</v>
      </c>
      <c r="D49" s="14">
        <v>61</v>
      </c>
      <c r="E49" s="1">
        <f t="shared" si="3"/>
        <v>0</v>
      </c>
    </row>
    <row r="50" spans="1:5" x14ac:dyDescent="0.25">
      <c r="A50" s="10" t="s">
        <v>17</v>
      </c>
      <c r="B50" s="14">
        <v>1</v>
      </c>
      <c r="C50" s="14">
        <v>17</v>
      </c>
      <c r="D50" s="14">
        <v>18</v>
      </c>
      <c r="E50" s="1">
        <f t="shared" si="2"/>
        <v>5.5555555555555554</v>
      </c>
    </row>
    <row r="51" spans="1:5" x14ac:dyDescent="0.25">
      <c r="A51" s="10" t="s">
        <v>37</v>
      </c>
      <c r="B51" s="14">
        <v>1</v>
      </c>
      <c r="C51" s="14">
        <v>0</v>
      </c>
      <c r="D51" s="14">
        <v>1</v>
      </c>
      <c r="E51" s="1">
        <f t="shared" si="2"/>
        <v>100</v>
      </c>
    </row>
    <row r="52" spans="1:5" x14ac:dyDescent="0.25">
      <c r="A52" s="10" t="s">
        <v>58</v>
      </c>
      <c r="B52" s="14">
        <v>0</v>
      </c>
      <c r="C52" s="14">
        <v>2</v>
      </c>
      <c r="D52" s="14">
        <v>2</v>
      </c>
      <c r="E52" s="1">
        <f t="shared" si="2"/>
        <v>0</v>
      </c>
    </row>
    <row r="53" spans="1:5" x14ac:dyDescent="0.25">
      <c r="A53" s="10" t="s">
        <v>18</v>
      </c>
      <c r="B53" s="14">
        <v>4</v>
      </c>
      <c r="C53" s="14">
        <v>174</v>
      </c>
      <c r="D53" s="14">
        <v>178</v>
      </c>
      <c r="E53" s="1">
        <f t="shared" si="2"/>
        <v>2.2471910112359552</v>
      </c>
    </row>
    <row r="54" spans="1:5" x14ac:dyDescent="0.25">
      <c r="A54" s="10" t="s">
        <v>38</v>
      </c>
      <c r="B54" s="14">
        <v>6</v>
      </c>
      <c r="C54" s="14">
        <v>444</v>
      </c>
      <c r="D54" s="14">
        <v>450</v>
      </c>
      <c r="E54" s="1">
        <f t="shared" si="0"/>
        <v>1.3333333333333333</v>
      </c>
    </row>
    <row r="55" spans="1:5" x14ac:dyDescent="0.25">
      <c r="A55" s="10" t="s">
        <v>39</v>
      </c>
      <c r="B55" s="14">
        <v>2</v>
      </c>
      <c r="C55" s="14">
        <v>12</v>
      </c>
      <c r="D55" s="14">
        <v>14</v>
      </c>
      <c r="E55" s="1">
        <f t="shared" si="0"/>
        <v>14.285714285714286</v>
      </c>
    </row>
    <row r="56" spans="1:5" x14ac:dyDescent="0.25">
      <c r="A56" s="10" t="s">
        <v>40</v>
      </c>
      <c r="B56" s="14">
        <v>52</v>
      </c>
      <c r="C56" s="14">
        <v>217</v>
      </c>
      <c r="D56" s="14">
        <v>269</v>
      </c>
      <c r="E56" s="1">
        <f t="shared" si="0"/>
        <v>19.330855018587361</v>
      </c>
    </row>
    <row r="57" spans="1:5" x14ac:dyDescent="0.25">
      <c r="A57" s="6" t="s">
        <v>21</v>
      </c>
      <c r="B57" s="3">
        <f>SUM(B6:B56)</f>
        <v>1196</v>
      </c>
      <c r="C57" s="3">
        <f>SUM(C6:C56)</f>
        <v>9401</v>
      </c>
      <c r="D57" s="3">
        <f>SUM(D6:D56)</f>
        <v>10597</v>
      </c>
      <c r="E57" s="4">
        <f t="shared" si="0"/>
        <v>11.286213079173351</v>
      </c>
    </row>
    <row r="61" spans="1:5" x14ac:dyDescent="0.25">
      <c r="B61" s="11" t="s">
        <v>0</v>
      </c>
      <c r="C61" s="12"/>
    </row>
    <row r="62" spans="1:5" x14ac:dyDescent="0.25">
      <c r="A62" s="7" t="s">
        <v>22</v>
      </c>
      <c r="B62" s="8" t="s">
        <v>1</v>
      </c>
      <c r="C62" s="8" t="s">
        <v>19</v>
      </c>
      <c r="D62" s="8" t="s">
        <v>21</v>
      </c>
      <c r="E62" s="8" t="s">
        <v>20</v>
      </c>
    </row>
    <row r="63" spans="1:5" x14ac:dyDescent="0.25">
      <c r="A63" t="s">
        <v>59</v>
      </c>
      <c r="B63" s="2">
        <v>12</v>
      </c>
      <c r="C63" s="2">
        <v>2</v>
      </c>
      <c r="D63" s="9">
        <f>SUM(B63:C63)</f>
        <v>14</v>
      </c>
      <c r="E63" s="1">
        <f t="shared" ref="E63:E93" si="4">B63*100/D63</f>
        <v>85.714285714285708</v>
      </c>
    </row>
    <row r="64" spans="1:5" x14ac:dyDescent="0.25">
      <c r="A64" t="s">
        <v>60</v>
      </c>
      <c r="B64" s="2">
        <v>9</v>
      </c>
      <c r="C64" s="2">
        <v>0</v>
      </c>
      <c r="D64" s="9">
        <f t="shared" ref="D64:D92" si="5">SUM(B64:C64)</f>
        <v>9</v>
      </c>
      <c r="E64" s="1">
        <f t="shared" si="4"/>
        <v>100</v>
      </c>
    </row>
    <row r="65" spans="1:5" x14ac:dyDescent="0.25">
      <c r="A65" t="s">
        <v>61</v>
      </c>
      <c r="B65" s="2">
        <v>4</v>
      </c>
      <c r="C65" s="2">
        <v>4</v>
      </c>
      <c r="D65" s="9">
        <f t="shared" si="5"/>
        <v>8</v>
      </c>
      <c r="E65" s="1">
        <f t="shared" si="4"/>
        <v>50</v>
      </c>
    </row>
    <row r="66" spans="1:5" x14ac:dyDescent="0.25">
      <c r="A66" t="s">
        <v>62</v>
      </c>
      <c r="B66" s="2">
        <v>120</v>
      </c>
      <c r="C66" s="2">
        <v>3</v>
      </c>
      <c r="D66" s="9">
        <f t="shared" si="5"/>
        <v>123</v>
      </c>
      <c r="E66" s="1">
        <f t="shared" si="4"/>
        <v>97.560975609756099</v>
      </c>
    </row>
    <row r="67" spans="1:5" x14ac:dyDescent="0.25">
      <c r="A67" t="s">
        <v>63</v>
      </c>
      <c r="B67" s="2">
        <v>361</v>
      </c>
      <c r="C67" s="2">
        <v>57</v>
      </c>
      <c r="D67" s="9">
        <f t="shared" si="5"/>
        <v>418</v>
      </c>
      <c r="E67" s="1">
        <f t="shared" si="4"/>
        <v>86.36363636363636</v>
      </c>
    </row>
    <row r="68" spans="1:5" x14ac:dyDescent="0.25">
      <c r="A68" t="s">
        <v>64</v>
      </c>
      <c r="B68" s="2">
        <v>24</v>
      </c>
      <c r="C68" s="2">
        <v>6</v>
      </c>
      <c r="D68" s="9">
        <f t="shared" si="5"/>
        <v>30</v>
      </c>
      <c r="E68" s="1">
        <f t="shared" si="4"/>
        <v>80</v>
      </c>
    </row>
    <row r="69" spans="1:5" x14ac:dyDescent="0.25">
      <c r="A69" t="s">
        <v>65</v>
      </c>
      <c r="B69" s="2">
        <v>6</v>
      </c>
      <c r="C69" s="2">
        <v>0</v>
      </c>
      <c r="D69" s="9">
        <f t="shared" si="5"/>
        <v>6</v>
      </c>
      <c r="E69" s="1">
        <f t="shared" si="4"/>
        <v>100</v>
      </c>
    </row>
    <row r="70" spans="1:5" x14ac:dyDescent="0.25">
      <c r="A70" t="s">
        <v>66</v>
      </c>
      <c r="B70" s="2">
        <v>215</v>
      </c>
      <c r="C70" s="2">
        <v>19</v>
      </c>
      <c r="D70" s="9">
        <f t="shared" si="5"/>
        <v>234</v>
      </c>
      <c r="E70" s="1">
        <f t="shared" si="4"/>
        <v>91.880341880341874</v>
      </c>
    </row>
    <row r="71" spans="1:5" x14ac:dyDescent="0.25">
      <c r="A71" t="s">
        <v>67</v>
      </c>
      <c r="B71" s="2">
        <v>20</v>
      </c>
      <c r="C71" s="2">
        <v>2</v>
      </c>
      <c r="D71" s="9">
        <f t="shared" si="5"/>
        <v>22</v>
      </c>
      <c r="E71" s="1">
        <f t="shared" si="4"/>
        <v>90.909090909090907</v>
      </c>
    </row>
    <row r="72" spans="1:5" x14ac:dyDescent="0.25">
      <c r="A72" t="s">
        <v>68</v>
      </c>
      <c r="B72" s="2">
        <v>2</v>
      </c>
      <c r="C72" s="2">
        <v>0</v>
      </c>
      <c r="D72" s="9">
        <f t="shared" si="5"/>
        <v>2</v>
      </c>
      <c r="E72" s="1">
        <f t="shared" si="4"/>
        <v>100</v>
      </c>
    </row>
    <row r="73" spans="1:5" x14ac:dyDescent="0.25">
      <c r="A73" t="s">
        <v>69</v>
      </c>
      <c r="B73" s="2">
        <v>79</v>
      </c>
      <c r="C73" s="2">
        <v>1</v>
      </c>
      <c r="D73" s="9">
        <f t="shared" si="5"/>
        <v>80</v>
      </c>
      <c r="E73" s="1">
        <f t="shared" si="4"/>
        <v>98.75</v>
      </c>
    </row>
    <row r="74" spans="1:5" x14ac:dyDescent="0.25">
      <c r="A74" t="s">
        <v>70</v>
      </c>
      <c r="B74" s="2">
        <v>5</v>
      </c>
      <c r="C74" s="2">
        <v>0</v>
      </c>
      <c r="D74" s="9">
        <f t="shared" si="5"/>
        <v>5</v>
      </c>
      <c r="E74" s="1">
        <f t="shared" si="4"/>
        <v>100</v>
      </c>
    </row>
    <row r="75" spans="1:5" x14ac:dyDescent="0.25">
      <c r="A75" t="s">
        <v>71</v>
      </c>
      <c r="B75" s="2">
        <v>7</v>
      </c>
      <c r="C75" s="2">
        <v>17</v>
      </c>
      <c r="D75" s="9">
        <f t="shared" si="5"/>
        <v>24</v>
      </c>
      <c r="E75" s="1">
        <f t="shared" si="4"/>
        <v>29.166666666666668</v>
      </c>
    </row>
    <row r="76" spans="1:5" x14ac:dyDescent="0.25">
      <c r="A76" t="s">
        <v>72</v>
      </c>
      <c r="B76" s="2">
        <v>1</v>
      </c>
      <c r="C76" s="2">
        <v>1</v>
      </c>
      <c r="D76" s="9">
        <f t="shared" si="5"/>
        <v>2</v>
      </c>
      <c r="E76" s="1">
        <f t="shared" si="4"/>
        <v>50</v>
      </c>
    </row>
    <row r="77" spans="1:5" x14ac:dyDescent="0.25">
      <c r="A77" t="s">
        <v>73</v>
      </c>
      <c r="B77" s="2">
        <v>2</v>
      </c>
      <c r="C77" s="2">
        <v>0</v>
      </c>
      <c r="D77" s="9">
        <f t="shared" si="5"/>
        <v>2</v>
      </c>
      <c r="E77" s="1">
        <f t="shared" si="4"/>
        <v>100</v>
      </c>
    </row>
    <row r="78" spans="1:5" x14ac:dyDescent="0.25">
      <c r="A78" t="s">
        <v>74</v>
      </c>
      <c r="B78" s="2">
        <v>6</v>
      </c>
      <c r="C78" s="2">
        <v>0</v>
      </c>
      <c r="D78" s="9">
        <f t="shared" si="5"/>
        <v>6</v>
      </c>
      <c r="E78" s="1">
        <f t="shared" si="4"/>
        <v>100</v>
      </c>
    </row>
    <row r="79" spans="1:5" x14ac:dyDescent="0.25">
      <c r="A79" s="5" t="s">
        <v>75</v>
      </c>
      <c r="B79" s="2">
        <v>3</v>
      </c>
      <c r="C79" s="2">
        <v>0</v>
      </c>
      <c r="D79" s="2">
        <v>3</v>
      </c>
      <c r="E79" s="1">
        <f t="shared" si="4"/>
        <v>100</v>
      </c>
    </row>
    <row r="80" spans="1:5" x14ac:dyDescent="0.25">
      <c r="A80" t="s">
        <v>76</v>
      </c>
      <c r="B80" s="2">
        <v>59</v>
      </c>
      <c r="C80" s="2">
        <v>18</v>
      </c>
      <c r="D80" s="9">
        <f t="shared" si="5"/>
        <v>77</v>
      </c>
      <c r="E80" s="1">
        <f t="shared" si="4"/>
        <v>76.623376623376629</v>
      </c>
    </row>
    <row r="81" spans="1:5" x14ac:dyDescent="0.25">
      <c r="A81" t="s">
        <v>77</v>
      </c>
      <c r="B81" s="2">
        <v>1</v>
      </c>
      <c r="C81" s="2">
        <v>0</v>
      </c>
      <c r="D81" s="9">
        <f t="shared" si="5"/>
        <v>1</v>
      </c>
      <c r="E81" s="1">
        <f t="shared" si="4"/>
        <v>100</v>
      </c>
    </row>
    <row r="82" spans="1:5" x14ac:dyDescent="0.25">
      <c r="A82" t="s">
        <v>78</v>
      </c>
      <c r="B82" s="2">
        <v>1</v>
      </c>
      <c r="C82" s="2">
        <v>0</v>
      </c>
      <c r="D82" s="9">
        <f t="shared" si="5"/>
        <v>1</v>
      </c>
      <c r="E82" s="1">
        <f t="shared" si="4"/>
        <v>100</v>
      </c>
    </row>
    <row r="83" spans="1:5" x14ac:dyDescent="0.25">
      <c r="A83" t="s">
        <v>79</v>
      </c>
      <c r="B83" s="2">
        <v>2</v>
      </c>
      <c r="C83" s="2">
        <v>0</v>
      </c>
      <c r="D83" s="9">
        <f t="shared" si="5"/>
        <v>2</v>
      </c>
      <c r="E83" s="1">
        <f t="shared" si="4"/>
        <v>100</v>
      </c>
    </row>
    <row r="84" spans="1:5" x14ac:dyDescent="0.25">
      <c r="A84" t="s">
        <v>80</v>
      </c>
      <c r="B84" s="2">
        <v>0</v>
      </c>
      <c r="C84" s="2">
        <v>13</v>
      </c>
      <c r="D84" s="9">
        <f t="shared" si="5"/>
        <v>13</v>
      </c>
      <c r="E84" s="1">
        <f t="shared" si="4"/>
        <v>0</v>
      </c>
    </row>
    <row r="85" spans="1:5" x14ac:dyDescent="0.25">
      <c r="A85" t="s">
        <v>81</v>
      </c>
      <c r="B85" s="2">
        <v>0</v>
      </c>
      <c r="C85" s="2">
        <v>119</v>
      </c>
      <c r="D85" s="9">
        <f t="shared" si="5"/>
        <v>119</v>
      </c>
      <c r="E85" s="1">
        <f t="shared" si="4"/>
        <v>0</v>
      </c>
    </row>
    <row r="86" spans="1:5" x14ac:dyDescent="0.25">
      <c r="A86" t="s">
        <v>82</v>
      </c>
      <c r="B86" s="2">
        <v>0</v>
      </c>
      <c r="C86" s="2">
        <v>3</v>
      </c>
      <c r="D86" s="9">
        <f t="shared" si="5"/>
        <v>3</v>
      </c>
      <c r="E86" s="1">
        <f t="shared" si="4"/>
        <v>0</v>
      </c>
    </row>
    <row r="87" spans="1:5" x14ac:dyDescent="0.25">
      <c r="A87" t="s">
        <v>83</v>
      </c>
      <c r="B87" s="2">
        <v>0</v>
      </c>
      <c r="C87" s="2">
        <v>47</v>
      </c>
      <c r="D87" s="9">
        <f t="shared" si="5"/>
        <v>47</v>
      </c>
      <c r="E87" s="1">
        <f t="shared" si="4"/>
        <v>0</v>
      </c>
    </row>
    <row r="88" spans="1:5" x14ac:dyDescent="0.25">
      <c r="A88" t="s">
        <v>84</v>
      </c>
      <c r="B88" s="2">
        <v>0</v>
      </c>
      <c r="C88" s="2">
        <v>1530</v>
      </c>
      <c r="D88" s="9">
        <f t="shared" si="5"/>
        <v>1530</v>
      </c>
      <c r="E88" s="1">
        <f t="shared" si="4"/>
        <v>0</v>
      </c>
    </row>
    <row r="89" spans="1:5" x14ac:dyDescent="0.25">
      <c r="A89" t="s">
        <v>85</v>
      </c>
      <c r="B89" s="2">
        <v>0</v>
      </c>
      <c r="C89" s="2">
        <v>1</v>
      </c>
      <c r="D89" s="9">
        <f t="shared" si="5"/>
        <v>1</v>
      </c>
      <c r="E89" s="1">
        <f t="shared" si="4"/>
        <v>0</v>
      </c>
    </row>
    <row r="90" spans="1:5" x14ac:dyDescent="0.25">
      <c r="A90" t="s">
        <v>86</v>
      </c>
      <c r="B90" s="2">
        <v>0</v>
      </c>
      <c r="C90" s="2">
        <v>2</v>
      </c>
      <c r="D90" s="9">
        <f t="shared" si="5"/>
        <v>2</v>
      </c>
      <c r="E90" s="1">
        <f t="shared" si="4"/>
        <v>0</v>
      </c>
    </row>
    <row r="91" spans="1:5" x14ac:dyDescent="0.25">
      <c r="A91" t="s">
        <v>24</v>
      </c>
      <c r="B91" s="2">
        <v>0</v>
      </c>
      <c r="C91" s="2">
        <v>2</v>
      </c>
      <c r="D91" s="9">
        <f t="shared" si="5"/>
        <v>2</v>
      </c>
      <c r="E91" s="1">
        <f t="shared" ref="E91:E92" si="6">B91*100/D91</f>
        <v>0</v>
      </c>
    </row>
    <row r="92" spans="1:5" x14ac:dyDescent="0.25">
      <c r="A92" t="s">
        <v>87</v>
      </c>
      <c r="B92" s="2">
        <v>0</v>
      </c>
      <c r="C92" s="2">
        <v>1</v>
      </c>
      <c r="D92" s="9">
        <f t="shared" si="5"/>
        <v>1</v>
      </c>
      <c r="E92" s="1">
        <f t="shared" si="6"/>
        <v>0</v>
      </c>
    </row>
    <row r="93" spans="1:5" x14ac:dyDescent="0.25">
      <c r="A93" s="6" t="s">
        <v>21</v>
      </c>
      <c r="B93" s="3">
        <v>10297</v>
      </c>
      <c r="C93" s="3">
        <v>1950</v>
      </c>
      <c r="D93" s="3">
        <v>12247</v>
      </c>
      <c r="E93" s="4">
        <f t="shared" si="4"/>
        <v>84.077733322446306</v>
      </c>
    </row>
  </sheetData>
  <mergeCells count="3">
    <mergeCell ref="B61:C61"/>
    <mergeCell ref="B4:C4"/>
    <mergeCell ref="A1:V1"/>
  </mergeCells>
  <pageMargins left="0.7" right="0.7" top="0.75" bottom="0.75" header="0.3" footer="0.3"/>
  <pageSetup scale="2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KARINA</cp:lastModifiedBy>
  <cp:lastPrinted>2025-11-25T17:58:49Z</cp:lastPrinted>
  <dcterms:created xsi:type="dcterms:W3CDTF">2025-01-11T00:37:33Z</dcterms:created>
  <dcterms:modified xsi:type="dcterms:W3CDTF">2026-04-30T23:34:14Z</dcterms:modified>
</cp:coreProperties>
</file>