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KARINA\1TRANSPARENCIA-SIPOT\SIPOT\2025\4T_2025\"/>
    </mc:Choice>
  </mc:AlternateContent>
  <bookViews>
    <workbookView xWindow="0" yWindow="0" windowWidth="28800" windowHeight="1231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E38" i="2"/>
  <c r="E39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23" i="2"/>
  <c r="D94" i="2"/>
  <c r="D93" i="2"/>
  <c r="E93" i="2" s="1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E46" i="2"/>
  <c r="E92" i="2"/>
  <c r="E86" i="2" l="1"/>
  <c r="E94" i="2"/>
  <c r="E78" i="2"/>
  <c r="E74" i="2"/>
  <c r="E73" i="2"/>
  <c r="E75" i="2"/>
  <c r="E76" i="2"/>
  <c r="E77" i="2"/>
  <c r="E79" i="2"/>
  <c r="E80" i="2"/>
  <c r="E81" i="2"/>
  <c r="E82" i="2"/>
  <c r="E83" i="2"/>
  <c r="E84" i="2"/>
  <c r="E85" i="2"/>
  <c r="E87" i="2"/>
  <c r="E88" i="2"/>
  <c r="E89" i="2"/>
  <c r="E90" i="2"/>
  <c r="E91" i="2"/>
  <c r="E22" i="2" l="1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C40" i="2"/>
  <c r="B40" i="2"/>
  <c r="D40" i="2" l="1"/>
  <c r="E40" i="2" s="1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95" i="2"/>
  <c r="E6" i="2" l="1"/>
</calcChain>
</file>

<file path=xl/sharedStrings.xml><?xml version="1.0" encoding="utf-8"?>
<sst xmlns="http://schemas.openxmlformats.org/spreadsheetml/2006/main" count="98" uniqueCount="91">
  <si>
    <t>ESTATUS</t>
  </si>
  <si>
    <t>ATENDIDOS</t>
  </si>
  <si>
    <t>ASISTENCIA SOCIAL  PERSONAS ADULTAS MAYORES</t>
  </si>
  <si>
    <t>ASISTENCIA SOCIAL  PROGRAMAS EMERGENTES SOCIALES</t>
  </si>
  <si>
    <t>BACHEO</t>
  </si>
  <si>
    <t>BALIZAMIENTO  REDUCTORES DE VELOCIDAD</t>
  </si>
  <si>
    <t>CABLES EN DESUSO</t>
  </si>
  <si>
    <t>DENUNCIAS AMBIENTALES</t>
  </si>
  <si>
    <t>DESAZOLVE</t>
  </si>
  <si>
    <t>FALTA DE AGUA</t>
  </si>
  <si>
    <t>FUGA DE AGUA</t>
  </si>
  <si>
    <t>MANTENIMIENTO DE BANQUETAS</t>
  </si>
  <si>
    <t>MANTENIMIENTO DE COLADERA  ALCANTARILLA</t>
  </si>
  <si>
    <t>MANTENIMIENTO DRENAJE</t>
  </si>
  <si>
    <t>OTRO</t>
  </si>
  <si>
    <t>QUEJAS Y DEMANDAS VECINALES</t>
  </si>
  <si>
    <t>RETIRO AMBULANTE</t>
  </si>
  <si>
    <t>RETIRO CASCAJO ESCOMBRO AZOLVE RAMAS</t>
  </si>
  <si>
    <t>SOLICITUD DE VIGILANCIA POLICIACA</t>
  </si>
  <si>
    <t>USO DE SUELO</t>
  </si>
  <si>
    <t>EN ATENCIÓN</t>
  </si>
  <si>
    <t>PORCENTAJE DE AVANCE</t>
  </si>
  <si>
    <t>TOTAL GENERAL</t>
  </si>
  <si>
    <t>SERVICIOS SUAC</t>
  </si>
  <si>
    <t>TRÁMITES</t>
  </si>
  <si>
    <t>REGISTRO DE OBRA EJECUTADA</t>
  </si>
  <si>
    <t>MANTENIMIENTO PARQUE  REA VERDE</t>
  </si>
  <si>
    <t>MANTENIMIENTO VA PBLICA</t>
  </si>
  <si>
    <t>PAVIMENTACIN  REENCARPETADO</t>
  </si>
  <si>
    <t>PODA  RETIRO RBOL</t>
  </si>
  <si>
    <t>PROTECCIN CIVIL</t>
  </si>
  <si>
    <t>QUEJA DE TRANSPORTE PBLICO</t>
  </si>
  <si>
    <t>QUEJA SEGUIMIENTO TRMITE</t>
  </si>
  <si>
    <t>QUEJA SERVIDOR PBLICO</t>
  </si>
  <si>
    <t>RECOLECCIN BASURA</t>
  </si>
  <si>
    <t>RECUPERACIN DE VIALIDADES</t>
  </si>
  <si>
    <t>REPARACIN Y MANTENIMIENTO DE ALUMBRADO PBLICO</t>
  </si>
  <si>
    <t>RETIRO  MANTENIMIENTO POSTES</t>
  </si>
  <si>
    <t>SOLICITUD DE PIPA DE AGUA</t>
  </si>
  <si>
    <t>SOLICITUD Y MANTENIMIENTO DE CMARAS DE VIGILANCIA</t>
  </si>
  <si>
    <t>VEHCULO ABANDONADO  CHATARRIZACIN</t>
  </si>
  <si>
    <t>VENTA DE ALCOHOL  DROGA</t>
  </si>
  <si>
    <t>VERIFICACIN ADMINISTRATIVA</t>
  </si>
  <si>
    <t>ASESORA Y CONSEJERA JURDICA Y LEGAL</t>
  </si>
  <si>
    <t>ATENCIN EN MATERIA CONDOMINAL Y UNIDADES HABITACIONALES</t>
  </si>
  <si>
    <t>BALIZAMIENTO PARA PERSONAS CON DISCAPACIDAD</t>
  </si>
  <si>
    <t>BARBECHO  CHAPONEO</t>
  </si>
  <si>
    <t>DICTAMEN DE PLAGA</t>
  </si>
  <si>
    <t>INFORMACIN DE TRMITES</t>
  </si>
  <si>
    <t>INFORMACIN PROGRAMAS Y EVENTOS TURSTICOS</t>
  </si>
  <si>
    <t>LIMPIEZA VA PBLICA</t>
  </si>
  <si>
    <t>PORCENTAJE DE AVANCE DE TRÁMITES Y SERVICIOS INGRESADOS DE OCTUBRE-DICIEMBRE 2025</t>
  </si>
  <si>
    <t>ASISTENCIA SOCIAL  PERSONAS EN SITUACIN DE CALLE</t>
  </si>
  <si>
    <t>MANTENIMIENTO SEMFOROS</t>
  </si>
  <si>
    <t>PROGRAMAS Y CONVOCATORIAS EDUCATIVAS</t>
  </si>
  <si>
    <t>SERVICIOS DE SALUD</t>
  </si>
  <si>
    <t>SOCAVON</t>
  </si>
  <si>
    <t>SOLICITUD DE EMPLEOS  BOLSA DE TRABAJO</t>
  </si>
  <si>
    <t>Autorización de la Tarifa para Estacionamiento Público</t>
  </si>
  <si>
    <t>Autorización de ocupación.</t>
  </si>
  <si>
    <t>Autorización para el traspaso de derechos de cédula de empadronamiento de local en mercado público.</t>
  </si>
  <si>
    <t>Autorización para la celebración de bailes o espectáculos públicos o presentación de eventos artísticos, culturales, musicales, deportivos y/o cinematográficos en la vía pública.</t>
  </si>
  <si>
    <t>Autorización para la presentación de juegos pirotécnicos</t>
  </si>
  <si>
    <t>Autorización para romper el pavimento o hacer cortes en las banquetas y guarniciones de la vía pública para la ejecución de obras públicas o privadas.</t>
  </si>
  <si>
    <t>Aviso para la presentación de espectaculos públicos</t>
  </si>
  <si>
    <t xml:space="preserve">Expedición de Certificado de residencia </t>
  </si>
  <si>
    <t>Expedición de copias certificadas de los documentos que obren en los archivos de la Delegación.</t>
  </si>
  <si>
    <t>Licencia de subdivisión de predios.</t>
  </si>
  <si>
    <t>Manifestación de construcción tipo A</t>
  </si>
  <si>
    <t>Manifestación de construcción tipo B</t>
  </si>
  <si>
    <t>Manifestación de construcción tipo C</t>
  </si>
  <si>
    <t>Manifestación de terminación de obra.</t>
  </si>
  <si>
    <t>Permiso para ejercer el comercio en la vía pública personalísimo, temporal, revocable e intransferible y su renovación</t>
  </si>
  <si>
    <t>Permiso para la presentación de espectaculos públicos</t>
  </si>
  <si>
    <t>Prórroga de licencia de subdivisión de predios.</t>
  </si>
  <si>
    <t>Refrendo de la cédula de empadronamiento para ejercer actividades comerciales en mercados públicos.</t>
  </si>
  <si>
    <t>Renovación de visto bueno de seguridad y operación.</t>
  </si>
  <si>
    <t>Romería - Mercado</t>
  </si>
  <si>
    <t>Romeria - Vía Pública</t>
  </si>
  <si>
    <t>Solicitud de Licencia de Construcción Especial</t>
  </si>
  <si>
    <t>Solicitud de Visita de Verificación Administrativa.</t>
  </si>
  <si>
    <t>Visto Bueno de seguridad y operación.</t>
  </si>
  <si>
    <t>Expedición de constancia de alineamiento  y/o número oficial.</t>
  </si>
  <si>
    <t>Constancia de Publicitación Vecinal para Construcciones que Requieren Registro de Construcción B o C</t>
  </si>
  <si>
    <t>Registro de la constancia de seguridad estructural.</t>
  </si>
  <si>
    <t>Autorización de cambio de giro de local en mercado público</t>
  </si>
  <si>
    <t>Aviso de prorroga de manifestación de construcción</t>
  </si>
  <si>
    <t>Cambio de nombre de la cédula de empadronamiento por traslado de dominio de los puestos en mercados por fallecimiento del titular de la cédula de empadronamiento.</t>
  </si>
  <si>
    <t>Expedición de prórroga de licencia de construcción.</t>
  </si>
  <si>
    <t>Obtención de cédula de empadronamiento para ejercer actividades comerciales en mercados públicos.</t>
  </si>
  <si>
    <t>Solicitud de exención del pago de derechos para ejercer el comercio en la Vía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</si>
</sst>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readingOrder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5907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PORCENTAJE DE AVANCE DE </a:t>
            </a:r>
            <a:r>
              <a:rPr lang="es-MX" sz="1800">
                <a:effectLst/>
              </a:rPr>
              <a:t>TRÁMITES INGRESADOS </a:t>
            </a:r>
            <a:r>
              <a:rPr lang="es-MX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JULIO-SEPTIEMBRE</a:t>
            </a:r>
            <a:r>
              <a:rPr lang="es-MX" sz="1400" b="0" i="0" u="none" strike="noStrike" baseline="0">
                <a:effectLst/>
              </a:rPr>
              <a:t> </a:t>
            </a:r>
            <a:r>
              <a:rPr lang="es-MX" sz="1800">
                <a:effectLst/>
              </a:rPr>
              <a:t>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ATENDIDOS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Hoja2!$A$6:$A$40</c:f>
              <c:strCache>
                <c:ptCount val="35"/>
                <c:pt idx="0">
                  <c:v>Autorización de la Tarifa para Estacionamiento Público</c:v>
                </c:pt>
                <c:pt idx="1">
                  <c:v>Autorización de ocupación.</c:v>
                </c:pt>
                <c:pt idx="2">
                  <c:v>Autorización para el traspaso de derechos de cédula de empadronamiento de local en mercado público.</c:v>
                </c:pt>
                <c:pt idx="3">
                  <c:v>Autorización para la celebración de bailes o espectáculos públicos o presentación de eventos artísticos, culturales, musicales, deportivos y/o cinematográficos en la vía pública.</c:v>
                </c:pt>
                <c:pt idx="4">
                  <c:v>Autorización para la presentación de juegos pirotécnicos</c:v>
                </c:pt>
                <c:pt idx="5">
                  <c:v>Autorización para romper el pavimento o hacer cortes en las banquetas y guarniciones de la vía pública para la ejecución de obras públicas o privadas.</c:v>
                </c:pt>
                <c:pt idx="6">
                  <c:v>Aviso para la presentación de espectaculos públicos</c:v>
                </c:pt>
                <c:pt idx="7">
                  <c:v>Expedición de Certificado de residencia </c:v>
                </c:pt>
                <c:pt idx="8">
                  <c:v>Expedición de copias certificadas de los documentos que obren en los archivos de la Delegación.</c:v>
                </c:pt>
                <c:pt idx="9">
                  <c:v>Licencia de subdivisión de predios.</c:v>
                </c:pt>
                <c:pt idx="10">
                  <c:v>Manifestación de construcción tipo A</c:v>
                </c:pt>
                <c:pt idx="11">
                  <c:v>Manifestación de construcción tipo B</c:v>
                </c:pt>
                <c:pt idx="12">
                  <c:v>Manifestación de construcción tipo C</c:v>
                </c:pt>
                <c:pt idx="13">
                  <c:v>Manifestación de terminación de obra.</c:v>
                </c:pt>
                <c:pt idx="14">
                  <c:v>Permiso para ejercer el comercio en la vía pública personalísimo, temporal, revocable e intransferible y su renovación</c:v>
                </c:pt>
                <c:pt idx="15">
                  <c:v>Permiso para la presentación de espectaculos públicos</c:v>
                </c:pt>
                <c:pt idx="16">
                  <c:v>Prórroga de licencia de subdivisión de predios.</c:v>
                </c:pt>
                <c:pt idx="17">
                  <c:v>Refrendo de la cédula de empadronamiento para ejercer actividades comerciales en mercados públicos.</c:v>
                </c:pt>
                <c:pt idx="18">
                  <c:v>Renovación de visto bueno de seguridad y operación.</c:v>
                </c:pt>
                <c:pt idx="19">
                  <c:v>Romería - Mercado</c:v>
                </c:pt>
                <c:pt idx="20">
                  <c:v>Romeria - Vía Pública</c:v>
                </c:pt>
                <c:pt idx="21">
                  <c:v>Solicitud de Licencia de Construcción Especial</c:v>
                </c:pt>
                <c:pt idx="22">
                  <c:v>Solicitud de Visita de Verificación Administrativa.</c:v>
                </c:pt>
                <c:pt idx="23">
                  <c:v>Visto Bueno de seguridad y operación.</c:v>
                </c:pt>
                <c:pt idx="24">
                  <c:v>Expedición de constancia de alineamiento  y/o número oficial.</c:v>
                </c:pt>
                <c:pt idx="25">
                  <c:v>Constancia de Publicitación Vecinal para Construcciones que Requieren Registro de Construcción B o C</c:v>
                </c:pt>
                <c:pt idx="26">
                  <c:v>Registro de la constancia de seguridad estructural.</c:v>
                </c:pt>
                <c:pt idx="27">
                  <c:v>Autorización de cambio de giro de local en mercado público</c:v>
                </c:pt>
                <c:pt idx="28">
                  <c:v>Aviso de prorroga de manifestación de construcción</c:v>
                </c:pt>
                <c:pt idx="29">
                  <c:v>Cambio de nombre de la cédula de empadronamiento por traslado de dominio de los puestos en mercados por fallecimiento del titular de la cédula de empadronamiento.</c:v>
                </c:pt>
                <c:pt idx="30">
                  <c:v>Expedición de prórroga de licencia de construcción.</c:v>
                </c:pt>
                <c:pt idx="31">
                  <c:v>Obtención de cédula de empadronamiento para ejercer actividades comerciales en mercados públicos.</c:v>
                </c:pt>
                <c:pt idx="32">
                  <c:v>REGISTRO DE OBRA EJECUTADA</c:v>
                </c:pt>
                <c:pt idx="33">
                  <c:v>Solicitud de exención del pago de derechos para ejercer el comercio en la Vía Pública.</c:v>
                </c:pt>
                <c:pt idx="34">
                  <c:v>TOTAL GENERAL</c:v>
                </c:pt>
              </c:strCache>
            </c:strRef>
          </c:cat>
          <c:val>
            <c:numRef>
              <c:f>Hoja2!$B$6:$B$40</c:f>
              <c:numCache>
                <c:formatCode>General</c:formatCode>
                <c:ptCount val="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25</c:v>
                </c:pt>
                <c:pt idx="6">
                  <c:v>10</c:v>
                </c:pt>
                <c:pt idx="7">
                  <c:v>161</c:v>
                </c:pt>
                <c:pt idx="8">
                  <c:v>15</c:v>
                </c:pt>
                <c:pt idx="9">
                  <c:v>4</c:v>
                </c:pt>
                <c:pt idx="10">
                  <c:v>8</c:v>
                </c:pt>
                <c:pt idx="11">
                  <c:v>3</c:v>
                </c:pt>
                <c:pt idx="12">
                  <c:v>1</c:v>
                </c:pt>
                <c:pt idx="13">
                  <c:v>8</c:v>
                </c:pt>
                <c:pt idx="14">
                  <c:v>131</c:v>
                </c:pt>
                <c:pt idx="15">
                  <c:v>24</c:v>
                </c:pt>
                <c:pt idx="16">
                  <c:v>1</c:v>
                </c:pt>
                <c:pt idx="17">
                  <c:v>23</c:v>
                </c:pt>
                <c:pt idx="18">
                  <c:v>3</c:v>
                </c:pt>
                <c:pt idx="19">
                  <c:v>1</c:v>
                </c:pt>
                <c:pt idx="20">
                  <c:v>126</c:v>
                </c:pt>
                <c:pt idx="21">
                  <c:v>1</c:v>
                </c:pt>
                <c:pt idx="22">
                  <c:v>2</c:v>
                </c:pt>
                <c:pt idx="23">
                  <c:v>13</c:v>
                </c:pt>
                <c:pt idx="24">
                  <c:v>244</c:v>
                </c:pt>
                <c:pt idx="25">
                  <c:v>6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E-4843-8F0F-B3BB8735D847}"/>
            </c:ext>
          </c:extLst>
        </c:ser>
        <c:ser>
          <c:idx val="1"/>
          <c:order val="1"/>
          <c:tx>
            <c:v>EN ATENCIÓN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Hoja2!$A$6:$A$40</c:f>
              <c:strCache>
                <c:ptCount val="35"/>
                <c:pt idx="0">
                  <c:v>Autorización de la Tarifa para Estacionamiento Público</c:v>
                </c:pt>
                <c:pt idx="1">
                  <c:v>Autorización de ocupación.</c:v>
                </c:pt>
                <c:pt idx="2">
                  <c:v>Autorización para el traspaso de derechos de cédula de empadronamiento de local en mercado público.</c:v>
                </c:pt>
                <c:pt idx="3">
                  <c:v>Autorización para la celebración de bailes o espectáculos públicos o presentación de eventos artísticos, culturales, musicales, deportivos y/o cinematográficos en la vía pública.</c:v>
                </c:pt>
                <c:pt idx="4">
                  <c:v>Autorización para la presentación de juegos pirotécnicos</c:v>
                </c:pt>
                <c:pt idx="5">
                  <c:v>Autorización para romper el pavimento o hacer cortes en las banquetas y guarniciones de la vía pública para la ejecución de obras públicas o privadas.</c:v>
                </c:pt>
                <c:pt idx="6">
                  <c:v>Aviso para la presentación de espectaculos públicos</c:v>
                </c:pt>
                <c:pt idx="7">
                  <c:v>Expedición de Certificado de residencia </c:v>
                </c:pt>
                <c:pt idx="8">
                  <c:v>Expedición de copias certificadas de los documentos que obren en los archivos de la Delegación.</c:v>
                </c:pt>
                <c:pt idx="9">
                  <c:v>Licencia de subdivisión de predios.</c:v>
                </c:pt>
                <c:pt idx="10">
                  <c:v>Manifestación de construcción tipo A</c:v>
                </c:pt>
                <c:pt idx="11">
                  <c:v>Manifestación de construcción tipo B</c:v>
                </c:pt>
                <c:pt idx="12">
                  <c:v>Manifestación de construcción tipo C</c:v>
                </c:pt>
                <c:pt idx="13">
                  <c:v>Manifestación de terminación de obra.</c:v>
                </c:pt>
                <c:pt idx="14">
                  <c:v>Permiso para ejercer el comercio en la vía pública personalísimo, temporal, revocable e intransferible y su renovación</c:v>
                </c:pt>
                <c:pt idx="15">
                  <c:v>Permiso para la presentación de espectaculos públicos</c:v>
                </c:pt>
                <c:pt idx="16">
                  <c:v>Prórroga de licencia de subdivisión de predios.</c:v>
                </c:pt>
                <c:pt idx="17">
                  <c:v>Refrendo de la cédula de empadronamiento para ejercer actividades comerciales en mercados públicos.</c:v>
                </c:pt>
                <c:pt idx="18">
                  <c:v>Renovación de visto bueno de seguridad y operación.</c:v>
                </c:pt>
                <c:pt idx="19">
                  <c:v>Romería - Mercado</c:v>
                </c:pt>
                <c:pt idx="20">
                  <c:v>Romeria - Vía Pública</c:v>
                </c:pt>
                <c:pt idx="21">
                  <c:v>Solicitud de Licencia de Construcción Especial</c:v>
                </c:pt>
                <c:pt idx="22">
                  <c:v>Solicitud de Visita de Verificación Administrativa.</c:v>
                </c:pt>
                <c:pt idx="23">
                  <c:v>Visto Bueno de seguridad y operación.</c:v>
                </c:pt>
                <c:pt idx="24">
                  <c:v>Expedición de constancia de alineamiento  y/o número oficial.</c:v>
                </c:pt>
                <c:pt idx="25">
                  <c:v>Constancia de Publicitación Vecinal para Construcciones que Requieren Registro de Construcción B o C</c:v>
                </c:pt>
                <c:pt idx="26">
                  <c:v>Registro de la constancia de seguridad estructural.</c:v>
                </c:pt>
                <c:pt idx="27">
                  <c:v>Autorización de cambio de giro de local en mercado público</c:v>
                </c:pt>
                <c:pt idx="28">
                  <c:v>Aviso de prorroga de manifestación de construcción</c:v>
                </c:pt>
                <c:pt idx="29">
                  <c:v>Cambio de nombre de la cédula de empadronamiento por traslado de dominio de los puestos en mercados por fallecimiento del titular de la cédula de empadronamiento.</c:v>
                </c:pt>
                <c:pt idx="30">
                  <c:v>Expedición de prórroga de licencia de construcción.</c:v>
                </c:pt>
                <c:pt idx="31">
                  <c:v>Obtención de cédula de empadronamiento para ejercer actividades comerciales en mercados públicos.</c:v>
                </c:pt>
                <c:pt idx="32">
                  <c:v>REGISTRO DE OBRA EJECUTADA</c:v>
                </c:pt>
                <c:pt idx="33">
                  <c:v>Solicitud de exención del pago de derechos para ejercer el comercio en la Vía Pública.</c:v>
                </c:pt>
                <c:pt idx="34">
                  <c:v>TOTAL GENERAL</c:v>
                </c:pt>
              </c:strCache>
            </c:strRef>
          </c:cat>
          <c:val>
            <c:numRef>
              <c:f>Hoja2!$C$6:$C$40</c:f>
              <c:numCache>
                <c:formatCode>General</c:formatCode>
                <c:ptCount val="35"/>
                <c:pt idx="0">
                  <c:v>2</c:v>
                </c:pt>
                <c:pt idx="1">
                  <c:v>7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22</c:v>
                </c:pt>
                <c:pt idx="8">
                  <c:v>15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147</c:v>
                </c:pt>
                <c:pt idx="15">
                  <c:v>12</c:v>
                </c:pt>
                <c:pt idx="16">
                  <c:v>0</c:v>
                </c:pt>
                <c:pt idx="17">
                  <c:v>13</c:v>
                </c:pt>
                <c:pt idx="18">
                  <c:v>0</c:v>
                </c:pt>
                <c:pt idx="19">
                  <c:v>328</c:v>
                </c:pt>
                <c:pt idx="20">
                  <c:v>134</c:v>
                </c:pt>
                <c:pt idx="21">
                  <c:v>0</c:v>
                </c:pt>
                <c:pt idx="22">
                  <c:v>17</c:v>
                </c:pt>
                <c:pt idx="23">
                  <c:v>0</c:v>
                </c:pt>
                <c:pt idx="24">
                  <c:v>144</c:v>
                </c:pt>
                <c:pt idx="25">
                  <c:v>7</c:v>
                </c:pt>
                <c:pt idx="26">
                  <c:v>0</c:v>
                </c:pt>
                <c:pt idx="27">
                  <c:v>15</c:v>
                </c:pt>
                <c:pt idx="28">
                  <c:v>5</c:v>
                </c:pt>
                <c:pt idx="29">
                  <c:v>5</c:v>
                </c:pt>
                <c:pt idx="30">
                  <c:v>2</c:v>
                </c:pt>
                <c:pt idx="31">
                  <c:v>34</c:v>
                </c:pt>
                <c:pt idx="32">
                  <c:v>2</c:v>
                </c:pt>
                <c:pt idx="33">
                  <c:v>80</c:v>
                </c:pt>
                <c:pt idx="34">
                  <c:v>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FE-4843-8F0F-B3BB8735D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4040223"/>
        <c:axId val="1064043967"/>
      </c:barChart>
      <c:catAx>
        <c:axId val="106404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4043967"/>
        <c:crosses val="autoZero"/>
        <c:auto val="1"/>
        <c:lblAlgn val="ctr"/>
        <c:lblOffset val="100"/>
        <c:noMultiLvlLbl val="0"/>
      </c:catAx>
      <c:valAx>
        <c:axId val="1064043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4040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0" i="0" baseline="0">
                <a:effectLst/>
              </a:rPr>
              <a:t>PORCENTAJE DE AVANCE DE SERVICIOS EN SUAC INGRESADOS JULIO-SEPTIEMBRE 2025</a:t>
            </a:r>
            <a:endParaRPr lang="es-MX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Hoja2!$B$45</c:f>
              <c:strCache>
                <c:ptCount val="1"/>
                <c:pt idx="0">
                  <c:v>ATENDIDOS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Hoja2!$A$46:$A$95</c:f>
              <c:strCache>
                <c:ptCount val="50"/>
                <c:pt idx="0">
                  <c:v>ASESORA Y CONSEJERA JURDICA Y LEGAL</c:v>
                </c:pt>
                <c:pt idx="1">
                  <c:v>ASISTENCIA SOCIAL  PERSONAS ADULTAS MAYORES</c:v>
                </c:pt>
                <c:pt idx="2">
                  <c:v>ASISTENCIA SOCIAL  PERSONAS EN SITUACIN DE CALLE</c:v>
                </c:pt>
                <c:pt idx="3">
                  <c:v>ASISTENCIA SOCIAL  PROGRAMAS EMERGENTES SOCIALES</c:v>
                </c:pt>
                <c:pt idx="4">
                  <c:v>ATENCIN EN MATERIA CONDOMINAL Y UNIDADES HABITACIONALES</c:v>
                </c:pt>
                <c:pt idx="5">
                  <c:v>BACHEO</c:v>
                </c:pt>
                <c:pt idx="6">
                  <c:v>BALIZAMIENTO  REDUCTORES DE VELOCIDAD</c:v>
                </c:pt>
                <c:pt idx="7">
                  <c:v>BALIZAMIENTO PARA PERSONAS CON DISCAPACIDAD</c:v>
                </c:pt>
                <c:pt idx="8">
                  <c:v>BARBECHO  CHAPONEO</c:v>
                </c:pt>
                <c:pt idx="9">
                  <c:v>CABLES EN DESUSO</c:v>
                </c:pt>
                <c:pt idx="10">
                  <c:v>DENUNCIAS AMBIENTALES</c:v>
                </c:pt>
                <c:pt idx="11">
                  <c:v>DESAZOLVE</c:v>
                </c:pt>
                <c:pt idx="12">
                  <c:v>DICTAMEN DE PLAGA</c:v>
                </c:pt>
                <c:pt idx="13">
                  <c:v>FALTA DE AGUA</c:v>
                </c:pt>
                <c:pt idx="14">
                  <c:v>FUGA DE AGUA</c:v>
                </c:pt>
                <c:pt idx="15">
                  <c:v>INFORMACIN DE TRMITES</c:v>
                </c:pt>
                <c:pt idx="16">
                  <c:v>INFORMACIN PROGRAMAS Y EVENTOS TURSTICOS</c:v>
                </c:pt>
                <c:pt idx="17">
                  <c:v>LIMPIEZA VA PBLICA</c:v>
                </c:pt>
                <c:pt idx="18">
                  <c:v>MANTENIMIENTO DE BANQUETAS</c:v>
                </c:pt>
                <c:pt idx="19">
                  <c:v>MANTENIMIENTO DE COLADERA  ALCANTARILLA</c:v>
                </c:pt>
                <c:pt idx="20">
                  <c:v>MANTENIMIENTO DRENAJE</c:v>
                </c:pt>
                <c:pt idx="21">
                  <c:v>MANTENIMIENTO PARQUE  REA VERDE</c:v>
                </c:pt>
                <c:pt idx="22">
                  <c:v>MANTENIMIENTO SEMFOROS</c:v>
                </c:pt>
                <c:pt idx="23">
                  <c:v>MANTENIMIENTO VA PBLICA</c:v>
                </c:pt>
                <c:pt idx="24">
                  <c:v>OTRO</c:v>
                </c:pt>
                <c:pt idx="25">
                  <c:v>PAVIMENTACIN  REENCARPETADO</c:v>
                </c:pt>
                <c:pt idx="26">
                  <c:v>PODA  RETIRO RBOL</c:v>
                </c:pt>
                <c:pt idx="27">
                  <c:v>PROGRAMAS Y CONVOCATORIAS EDUCATIVAS</c:v>
                </c:pt>
                <c:pt idx="28">
                  <c:v>PROTECCIN CIVIL</c:v>
                </c:pt>
                <c:pt idx="29">
                  <c:v>QUEJA DE TRANSPORTE PBLICO</c:v>
                </c:pt>
                <c:pt idx="30">
                  <c:v>QUEJA SEGUIMIENTO TRMITE</c:v>
                </c:pt>
                <c:pt idx="31">
                  <c:v>QUEJA SERVIDOR PBLICO</c:v>
                </c:pt>
                <c:pt idx="32">
                  <c:v>QUEJAS Y DEMANDAS VECINALES</c:v>
                </c:pt>
                <c:pt idx="33">
                  <c:v>RECOLECCIN BASURA</c:v>
                </c:pt>
                <c:pt idx="34">
                  <c:v>RECUPERACIN DE VIALIDADES</c:v>
                </c:pt>
                <c:pt idx="35">
                  <c:v>REPARACIN Y MANTENIMIENTO DE ALUMBRADO PBLICO</c:v>
                </c:pt>
                <c:pt idx="36">
                  <c:v>RETIRO  MANTENIMIENTO POSTES</c:v>
                </c:pt>
                <c:pt idx="37">
                  <c:v>RETIRO AMBULANTE</c:v>
                </c:pt>
                <c:pt idx="38">
                  <c:v>RETIRO CASCAJO ESCOMBRO AZOLVE RAMAS</c:v>
                </c:pt>
                <c:pt idx="39">
                  <c:v>SERVICIOS DE SALUD</c:v>
                </c:pt>
                <c:pt idx="40">
                  <c:v>SOCAVON</c:v>
                </c:pt>
                <c:pt idx="41">
                  <c:v>SOLICITUD DE EMPLEOS  BOLSA DE TRABAJO</c:v>
                </c:pt>
                <c:pt idx="42">
                  <c:v>SOLICITUD DE PIPA DE AGUA</c:v>
                </c:pt>
                <c:pt idx="43">
                  <c:v>SOLICITUD DE VIGILANCIA POLICIACA</c:v>
                </c:pt>
                <c:pt idx="44">
                  <c:v>SOLICITUD Y MANTENIMIENTO DE CMARAS DE VIGILANCIA</c:v>
                </c:pt>
                <c:pt idx="45">
                  <c:v>USO DE SUELO</c:v>
                </c:pt>
                <c:pt idx="46">
                  <c:v>VEHCULO ABANDONADO  CHATARRIZACIN</c:v>
                </c:pt>
                <c:pt idx="47">
                  <c:v>VENTA DE ALCOHOL  DROGA</c:v>
                </c:pt>
                <c:pt idx="48">
                  <c:v>VERIFICACIN ADMINISTRATIVA</c:v>
                </c:pt>
                <c:pt idx="49">
                  <c:v>TOTAL GENERAL</c:v>
                </c:pt>
              </c:strCache>
            </c:strRef>
          </c:cat>
          <c:val>
            <c:numRef>
              <c:f>Hoja2!$B$46:$B$95</c:f>
              <c:numCache>
                <c:formatCode>General</c:formatCode>
                <c:ptCount val="50"/>
                <c:pt idx="0">
                  <c:v>107</c:v>
                </c:pt>
                <c:pt idx="1">
                  <c:v>13</c:v>
                </c:pt>
                <c:pt idx="2">
                  <c:v>2</c:v>
                </c:pt>
                <c:pt idx="3">
                  <c:v>12</c:v>
                </c:pt>
                <c:pt idx="4">
                  <c:v>1</c:v>
                </c:pt>
                <c:pt idx="5">
                  <c:v>1362</c:v>
                </c:pt>
                <c:pt idx="6">
                  <c:v>79</c:v>
                </c:pt>
                <c:pt idx="7">
                  <c:v>10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233</c:v>
                </c:pt>
                <c:pt idx="12">
                  <c:v>4</c:v>
                </c:pt>
                <c:pt idx="13">
                  <c:v>266</c:v>
                </c:pt>
                <c:pt idx="14">
                  <c:v>2001</c:v>
                </c:pt>
                <c:pt idx="15">
                  <c:v>31</c:v>
                </c:pt>
                <c:pt idx="16">
                  <c:v>0</c:v>
                </c:pt>
                <c:pt idx="17">
                  <c:v>128</c:v>
                </c:pt>
                <c:pt idx="18">
                  <c:v>93</c:v>
                </c:pt>
                <c:pt idx="19">
                  <c:v>44</c:v>
                </c:pt>
                <c:pt idx="20">
                  <c:v>34</c:v>
                </c:pt>
                <c:pt idx="21">
                  <c:v>123</c:v>
                </c:pt>
                <c:pt idx="22">
                  <c:v>2</c:v>
                </c:pt>
                <c:pt idx="23">
                  <c:v>231</c:v>
                </c:pt>
                <c:pt idx="24">
                  <c:v>108</c:v>
                </c:pt>
                <c:pt idx="25">
                  <c:v>145</c:v>
                </c:pt>
                <c:pt idx="26">
                  <c:v>688</c:v>
                </c:pt>
                <c:pt idx="27">
                  <c:v>2</c:v>
                </c:pt>
                <c:pt idx="28">
                  <c:v>78</c:v>
                </c:pt>
                <c:pt idx="29">
                  <c:v>1</c:v>
                </c:pt>
                <c:pt idx="30">
                  <c:v>4</c:v>
                </c:pt>
                <c:pt idx="31">
                  <c:v>60</c:v>
                </c:pt>
                <c:pt idx="32">
                  <c:v>10</c:v>
                </c:pt>
                <c:pt idx="33">
                  <c:v>268</c:v>
                </c:pt>
                <c:pt idx="34">
                  <c:v>105</c:v>
                </c:pt>
                <c:pt idx="35">
                  <c:v>994</c:v>
                </c:pt>
                <c:pt idx="36">
                  <c:v>2</c:v>
                </c:pt>
                <c:pt idx="37">
                  <c:v>33</c:v>
                </c:pt>
                <c:pt idx="38">
                  <c:v>274</c:v>
                </c:pt>
                <c:pt idx="39">
                  <c:v>1</c:v>
                </c:pt>
                <c:pt idx="40">
                  <c:v>9</c:v>
                </c:pt>
                <c:pt idx="41">
                  <c:v>0</c:v>
                </c:pt>
                <c:pt idx="42">
                  <c:v>61</c:v>
                </c:pt>
                <c:pt idx="43">
                  <c:v>12</c:v>
                </c:pt>
                <c:pt idx="44">
                  <c:v>1</c:v>
                </c:pt>
                <c:pt idx="45">
                  <c:v>2032</c:v>
                </c:pt>
                <c:pt idx="46">
                  <c:v>427</c:v>
                </c:pt>
                <c:pt idx="47">
                  <c:v>5</c:v>
                </c:pt>
                <c:pt idx="48">
                  <c:v>142</c:v>
                </c:pt>
                <c:pt idx="49">
                  <c:v>10297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8-4A2C-85B0-A80310601A9D}"/>
            </c:ext>
          </c:extLst>
        </c:ser>
        <c:ser>
          <c:idx val="1"/>
          <c:order val="1"/>
          <c:tx>
            <c:strRef>
              <c:f>Hoja2!$C$45</c:f>
              <c:strCache>
                <c:ptCount val="1"/>
                <c:pt idx="0">
                  <c:v>EN ATENCIÓN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Hoja2!$A$46:$A$95</c:f>
              <c:strCache>
                <c:ptCount val="50"/>
                <c:pt idx="0">
                  <c:v>ASESORA Y CONSEJERA JURDICA Y LEGAL</c:v>
                </c:pt>
                <c:pt idx="1">
                  <c:v>ASISTENCIA SOCIAL  PERSONAS ADULTAS MAYORES</c:v>
                </c:pt>
                <c:pt idx="2">
                  <c:v>ASISTENCIA SOCIAL  PERSONAS EN SITUACIN DE CALLE</c:v>
                </c:pt>
                <c:pt idx="3">
                  <c:v>ASISTENCIA SOCIAL  PROGRAMAS EMERGENTES SOCIALES</c:v>
                </c:pt>
                <c:pt idx="4">
                  <c:v>ATENCIN EN MATERIA CONDOMINAL Y UNIDADES HABITACIONALES</c:v>
                </c:pt>
                <c:pt idx="5">
                  <c:v>BACHEO</c:v>
                </c:pt>
                <c:pt idx="6">
                  <c:v>BALIZAMIENTO  REDUCTORES DE VELOCIDAD</c:v>
                </c:pt>
                <c:pt idx="7">
                  <c:v>BALIZAMIENTO PARA PERSONAS CON DISCAPACIDAD</c:v>
                </c:pt>
                <c:pt idx="8">
                  <c:v>BARBECHO  CHAPONEO</c:v>
                </c:pt>
                <c:pt idx="9">
                  <c:v>CABLES EN DESUSO</c:v>
                </c:pt>
                <c:pt idx="10">
                  <c:v>DENUNCIAS AMBIENTALES</c:v>
                </c:pt>
                <c:pt idx="11">
                  <c:v>DESAZOLVE</c:v>
                </c:pt>
                <c:pt idx="12">
                  <c:v>DICTAMEN DE PLAGA</c:v>
                </c:pt>
                <c:pt idx="13">
                  <c:v>FALTA DE AGUA</c:v>
                </c:pt>
                <c:pt idx="14">
                  <c:v>FUGA DE AGUA</c:v>
                </c:pt>
                <c:pt idx="15">
                  <c:v>INFORMACIN DE TRMITES</c:v>
                </c:pt>
                <c:pt idx="16">
                  <c:v>INFORMACIN PROGRAMAS Y EVENTOS TURSTICOS</c:v>
                </c:pt>
                <c:pt idx="17">
                  <c:v>LIMPIEZA VA PBLICA</c:v>
                </c:pt>
                <c:pt idx="18">
                  <c:v>MANTENIMIENTO DE BANQUETAS</c:v>
                </c:pt>
                <c:pt idx="19">
                  <c:v>MANTENIMIENTO DE COLADERA  ALCANTARILLA</c:v>
                </c:pt>
                <c:pt idx="20">
                  <c:v>MANTENIMIENTO DRENAJE</c:v>
                </c:pt>
                <c:pt idx="21">
                  <c:v>MANTENIMIENTO PARQUE  REA VERDE</c:v>
                </c:pt>
                <c:pt idx="22">
                  <c:v>MANTENIMIENTO SEMFOROS</c:v>
                </c:pt>
                <c:pt idx="23">
                  <c:v>MANTENIMIENTO VA PBLICA</c:v>
                </c:pt>
                <c:pt idx="24">
                  <c:v>OTRO</c:v>
                </c:pt>
                <c:pt idx="25">
                  <c:v>PAVIMENTACIN  REENCARPETADO</c:v>
                </c:pt>
                <c:pt idx="26">
                  <c:v>PODA  RETIRO RBOL</c:v>
                </c:pt>
                <c:pt idx="27">
                  <c:v>PROGRAMAS Y CONVOCATORIAS EDUCATIVAS</c:v>
                </c:pt>
                <c:pt idx="28">
                  <c:v>PROTECCIN CIVIL</c:v>
                </c:pt>
                <c:pt idx="29">
                  <c:v>QUEJA DE TRANSPORTE PBLICO</c:v>
                </c:pt>
                <c:pt idx="30">
                  <c:v>QUEJA SEGUIMIENTO TRMITE</c:v>
                </c:pt>
                <c:pt idx="31">
                  <c:v>QUEJA SERVIDOR PBLICO</c:v>
                </c:pt>
                <c:pt idx="32">
                  <c:v>QUEJAS Y DEMANDAS VECINALES</c:v>
                </c:pt>
                <c:pt idx="33">
                  <c:v>RECOLECCIN BASURA</c:v>
                </c:pt>
                <c:pt idx="34">
                  <c:v>RECUPERACIN DE VIALIDADES</c:v>
                </c:pt>
                <c:pt idx="35">
                  <c:v>REPARACIN Y MANTENIMIENTO DE ALUMBRADO PBLICO</c:v>
                </c:pt>
                <c:pt idx="36">
                  <c:v>RETIRO  MANTENIMIENTO POSTES</c:v>
                </c:pt>
                <c:pt idx="37">
                  <c:v>RETIRO AMBULANTE</c:v>
                </c:pt>
                <c:pt idx="38">
                  <c:v>RETIRO CASCAJO ESCOMBRO AZOLVE RAMAS</c:v>
                </c:pt>
                <c:pt idx="39">
                  <c:v>SERVICIOS DE SALUD</c:v>
                </c:pt>
                <c:pt idx="40">
                  <c:v>SOCAVON</c:v>
                </c:pt>
                <c:pt idx="41">
                  <c:v>SOLICITUD DE EMPLEOS  BOLSA DE TRABAJO</c:v>
                </c:pt>
                <c:pt idx="42">
                  <c:v>SOLICITUD DE PIPA DE AGUA</c:v>
                </c:pt>
                <c:pt idx="43">
                  <c:v>SOLICITUD DE VIGILANCIA POLICIACA</c:v>
                </c:pt>
                <c:pt idx="44">
                  <c:v>SOLICITUD Y MANTENIMIENTO DE CMARAS DE VIGILANCIA</c:v>
                </c:pt>
                <c:pt idx="45">
                  <c:v>USO DE SUELO</c:v>
                </c:pt>
                <c:pt idx="46">
                  <c:v>VEHCULO ABANDONADO  CHATARRIZACIN</c:v>
                </c:pt>
                <c:pt idx="47">
                  <c:v>VENTA DE ALCOHOL  DROGA</c:v>
                </c:pt>
                <c:pt idx="48">
                  <c:v>VERIFICACIN ADMINISTRATIVA</c:v>
                </c:pt>
                <c:pt idx="49">
                  <c:v>TOTAL GENERAL</c:v>
                </c:pt>
              </c:strCache>
            </c:strRef>
          </c:cat>
          <c:val>
            <c:numRef>
              <c:f>Hoja2!$C$46:$C$95</c:f>
              <c:numCache>
                <c:formatCode>General</c:formatCode>
                <c:ptCount val="50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278</c:v>
                </c:pt>
                <c:pt idx="6">
                  <c:v>10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172</c:v>
                </c:pt>
                <c:pt idx="12">
                  <c:v>0</c:v>
                </c:pt>
                <c:pt idx="13">
                  <c:v>29</c:v>
                </c:pt>
                <c:pt idx="14">
                  <c:v>230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18</c:v>
                </c:pt>
                <c:pt idx="19">
                  <c:v>78</c:v>
                </c:pt>
                <c:pt idx="20">
                  <c:v>50</c:v>
                </c:pt>
                <c:pt idx="21">
                  <c:v>18</c:v>
                </c:pt>
                <c:pt idx="22">
                  <c:v>0</c:v>
                </c:pt>
                <c:pt idx="23">
                  <c:v>57</c:v>
                </c:pt>
                <c:pt idx="24">
                  <c:v>24</c:v>
                </c:pt>
                <c:pt idx="25">
                  <c:v>9</c:v>
                </c:pt>
                <c:pt idx="26">
                  <c:v>172</c:v>
                </c:pt>
                <c:pt idx="27">
                  <c:v>0</c:v>
                </c:pt>
                <c:pt idx="28">
                  <c:v>30</c:v>
                </c:pt>
                <c:pt idx="29">
                  <c:v>1</c:v>
                </c:pt>
                <c:pt idx="30">
                  <c:v>1</c:v>
                </c:pt>
                <c:pt idx="31">
                  <c:v>4</c:v>
                </c:pt>
                <c:pt idx="32">
                  <c:v>9</c:v>
                </c:pt>
                <c:pt idx="33">
                  <c:v>8</c:v>
                </c:pt>
                <c:pt idx="34">
                  <c:v>73</c:v>
                </c:pt>
                <c:pt idx="35">
                  <c:v>383</c:v>
                </c:pt>
                <c:pt idx="36">
                  <c:v>0</c:v>
                </c:pt>
                <c:pt idx="37">
                  <c:v>77</c:v>
                </c:pt>
                <c:pt idx="38">
                  <c:v>38</c:v>
                </c:pt>
                <c:pt idx="39">
                  <c:v>0</c:v>
                </c:pt>
                <c:pt idx="40">
                  <c:v>6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25</c:v>
                </c:pt>
                <c:pt idx="46">
                  <c:v>6</c:v>
                </c:pt>
                <c:pt idx="47">
                  <c:v>3</c:v>
                </c:pt>
                <c:pt idx="48">
                  <c:v>118</c:v>
                </c:pt>
                <c:pt idx="49">
                  <c:v>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8-4A2C-85B0-A80310601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7097231"/>
        <c:axId val="1077072687"/>
      </c:barChart>
      <c:catAx>
        <c:axId val="107709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77072687"/>
        <c:crosses val="autoZero"/>
        <c:auto val="1"/>
        <c:lblAlgn val="ctr"/>
        <c:lblOffset val="100"/>
        <c:noMultiLvlLbl val="0"/>
      </c:catAx>
      <c:valAx>
        <c:axId val="107707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7709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17318</xdr:rowOff>
    </xdr:from>
    <xdr:to>
      <xdr:col>22</xdr:col>
      <xdr:colOff>0</xdr:colOff>
      <xdr:row>40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44</xdr:row>
      <xdr:rowOff>0</xdr:rowOff>
    </xdr:from>
    <xdr:to>
      <xdr:col>21</xdr:col>
      <xdr:colOff>761999</xdr:colOff>
      <xdr:row>82</xdr:row>
      <xdr:rowOff>190499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45:E95" totalsRowShown="0" headerRowDxfId="8" dataDxfId="7" headerRowBorderDxfId="6">
  <tableColumns count="5">
    <tableColumn id="1" name="SERVICIOS SUAC" dataDxfId="5"/>
    <tableColumn id="3" name="ATENDIDOS" dataDxfId="4"/>
    <tableColumn id="2" name="EN ATENCIÓN" dataDxfId="3"/>
    <tableColumn id="4" name="TOTAL GENERAL" dataDxfId="2"/>
    <tableColumn id="5" name="PORCENTAJE DE AVANCE" dataDxfId="1">
      <calculatedColumnFormula>B46*100/D46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5"/>
  <sheetViews>
    <sheetView tabSelected="1" zoomScale="70" zoomScaleNormal="70" workbookViewId="0">
      <selection activeCell="E16" sqref="E16"/>
    </sheetView>
  </sheetViews>
  <sheetFormatPr baseColWidth="10" defaultRowHeight="15" x14ac:dyDescent="0.25"/>
  <cols>
    <col min="1" max="1" width="87.140625" customWidth="1"/>
    <col min="2" max="2" width="21" bestFit="1" customWidth="1"/>
    <col min="3" max="3" width="21.28515625" customWidth="1"/>
    <col min="4" max="4" width="23" bestFit="1" customWidth="1"/>
    <col min="5" max="5" width="35.140625" bestFit="1" customWidth="1"/>
  </cols>
  <sheetData>
    <row r="1" spans="1:22" ht="26.25" x14ac:dyDescent="0.25">
      <c r="A1" s="12" t="s">
        <v>51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4" spans="1:22" x14ac:dyDescent="0.25">
      <c r="B4" s="10" t="s">
        <v>0</v>
      </c>
      <c r="C4" s="11"/>
    </row>
    <row r="5" spans="1:22" x14ac:dyDescent="0.25">
      <c r="A5" s="8" t="s">
        <v>24</v>
      </c>
      <c r="B5" s="8" t="s">
        <v>1</v>
      </c>
      <c r="C5" s="8" t="s">
        <v>20</v>
      </c>
      <c r="D5" s="8" t="s">
        <v>22</v>
      </c>
      <c r="E5" s="8" t="s">
        <v>21</v>
      </c>
    </row>
    <row r="6" spans="1:22" x14ac:dyDescent="0.25">
      <c r="A6" s="6" t="s">
        <v>58</v>
      </c>
      <c r="B6" s="2">
        <v>1</v>
      </c>
      <c r="C6" s="2">
        <v>2</v>
      </c>
      <c r="D6" s="2">
        <v>3</v>
      </c>
      <c r="E6" s="1">
        <f>B6*100/D6</f>
        <v>33.333333333333336</v>
      </c>
    </row>
    <row r="7" spans="1:22" x14ac:dyDescent="0.25">
      <c r="A7" s="6" t="s">
        <v>59</v>
      </c>
      <c r="B7" s="2">
        <v>1</v>
      </c>
      <c r="C7" s="2">
        <v>7</v>
      </c>
      <c r="D7" s="2">
        <v>8</v>
      </c>
      <c r="E7" s="1">
        <f t="shared" ref="E7:E40" si="0">B7*100/D7</f>
        <v>12.5</v>
      </c>
    </row>
    <row r="8" spans="1:22" x14ac:dyDescent="0.25">
      <c r="A8" s="6" t="s">
        <v>60</v>
      </c>
      <c r="B8" s="2">
        <v>1</v>
      </c>
      <c r="C8" s="2">
        <v>11</v>
      </c>
      <c r="D8" s="2">
        <v>12</v>
      </c>
      <c r="E8" s="1">
        <f t="shared" si="0"/>
        <v>8.3333333333333339</v>
      </c>
    </row>
    <row r="9" spans="1:22" x14ac:dyDescent="0.25">
      <c r="A9" s="6" t="s">
        <v>61</v>
      </c>
      <c r="B9" s="2">
        <v>2</v>
      </c>
      <c r="C9" s="2">
        <v>0</v>
      </c>
      <c r="D9" s="2">
        <v>2</v>
      </c>
      <c r="E9" s="1">
        <f t="shared" si="0"/>
        <v>100</v>
      </c>
    </row>
    <row r="10" spans="1:22" x14ac:dyDescent="0.25">
      <c r="A10" s="6" t="s">
        <v>62</v>
      </c>
      <c r="B10" s="2">
        <v>6</v>
      </c>
      <c r="C10" s="2">
        <v>0</v>
      </c>
      <c r="D10" s="2">
        <v>6</v>
      </c>
      <c r="E10" s="1">
        <f t="shared" si="0"/>
        <v>100</v>
      </c>
    </row>
    <row r="11" spans="1:22" x14ac:dyDescent="0.25">
      <c r="A11" s="6" t="s">
        <v>63</v>
      </c>
      <c r="B11" s="2">
        <v>25</v>
      </c>
      <c r="C11" s="2">
        <v>0</v>
      </c>
      <c r="D11" s="2">
        <v>25</v>
      </c>
      <c r="E11" s="1">
        <f t="shared" si="0"/>
        <v>100</v>
      </c>
    </row>
    <row r="12" spans="1:22" x14ac:dyDescent="0.25">
      <c r="A12" s="6" t="s">
        <v>64</v>
      </c>
      <c r="B12" s="2">
        <v>10</v>
      </c>
      <c r="C12" s="2">
        <v>0</v>
      </c>
      <c r="D12" s="2">
        <v>10</v>
      </c>
      <c r="E12" s="1">
        <f t="shared" si="0"/>
        <v>100</v>
      </c>
    </row>
    <row r="13" spans="1:22" x14ac:dyDescent="0.25">
      <c r="A13" s="6" t="s">
        <v>65</v>
      </c>
      <c r="B13" s="2">
        <v>161</v>
      </c>
      <c r="C13" s="2">
        <v>22</v>
      </c>
      <c r="D13" s="2">
        <v>183</v>
      </c>
      <c r="E13" s="1">
        <f t="shared" si="0"/>
        <v>87.978142076502735</v>
      </c>
    </row>
    <row r="14" spans="1:22" x14ac:dyDescent="0.25">
      <c r="A14" s="6" t="s">
        <v>66</v>
      </c>
      <c r="B14" s="2">
        <v>15</v>
      </c>
      <c r="C14" s="2">
        <v>15</v>
      </c>
      <c r="D14" s="2">
        <v>30</v>
      </c>
      <c r="E14" s="1">
        <f t="shared" si="0"/>
        <v>50</v>
      </c>
    </row>
    <row r="15" spans="1:22" x14ac:dyDescent="0.25">
      <c r="A15" s="6" t="s">
        <v>67</v>
      </c>
      <c r="B15" s="2">
        <v>4</v>
      </c>
      <c r="C15" s="2">
        <v>2</v>
      </c>
      <c r="D15" s="2">
        <v>6</v>
      </c>
      <c r="E15" s="1">
        <f t="shared" si="0"/>
        <v>66.666666666666671</v>
      </c>
    </row>
    <row r="16" spans="1:22" x14ac:dyDescent="0.25">
      <c r="A16" s="6" t="s">
        <v>68</v>
      </c>
      <c r="B16" s="2">
        <v>8</v>
      </c>
      <c r="C16" s="2">
        <v>0</v>
      </c>
      <c r="D16" s="2">
        <v>8</v>
      </c>
      <c r="E16" s="1">
        <f t="shared" si="0"/>
        <v>100</v>
      </c>
    </row>
    <row r="17" spans="1:5" x14ac:dyDescent="0.25">
      <c r="A17" s="6" t="s">
        <v>69</v>
      </c>
      <c r="B17" s="2">
        <v>3</v>
      </c>
      <c r="C17" s="2">
        <v>0</v>
      </c>
      <c r="D17" s="2">
        <v>3</v>
      </c>
      <c r="E17" s="1">
        <f t="shared" si="0"/>
        <v>100</v>
      </c>
    </row>
    <row r="18" spans="1:5" x14ac:dyDescent="0.25">
      <c r="A18" s="6" t="s">
        <v>70</v>
      </c>
      <c r="B18" s="2">
        <v>1</v>
      </c>
      <c r="C18" s="2">
        <v>0</v>
      </c>
      <c r="D18" s="2">
        <v>1</v>
      </c>
      <c r="E18" s="1">
        <f t="shared" si="0"/>
        <v>100</v>
      </c>
    </row>
    <row r="19" spans="1:5" x14ac:dyDescent="0.25">
      <c r="A19" s="6" t="s">
        <v>71</v>
      </c>
      <c r="B19" s="2">
        <v>8</v>
      </c>
      <c r="C19" s="2">
        <v>0</v>
      </c>
      <c r="D19" s="2">
        <v>8</v>
      </c>
      <c r="E19" s="1">
        <f t="shared" si="0"/>
        <v>100</v>
      </c>
    </row>
    <row r="20" spans="1:5" x14ac:dyDescent="0.25">
      <c r="A20" s="6" t="s">
        <v>72</v>
      </c>
      <c r="B20" s="2">
        <v>131</v>
      </c>
      <c r="C20" s="2">
        <v>147</v>
      </c>
      <c r="D20" s="2">
        <v>278</v>
      </c>
      <c r="E20" s="1">
        <f t="shared" si="0"/>
        <v>47.122302158273378</v>
      </c>
    </row>
    <row r="21" spans="1:5" x14ac:dyDescent="0.25">
      <c r="A21" s="6" t="s">
        <v>73</v>
      </c>
      <c r="B21" s="2">
        <v>24</v>
      </c>
      <c r="C21" s="2">
        <v>12</v>
      </c>
      <c r="D21" s="2">
        <v>36</v>
      </c>
      <c r="E21" s="1">
        <f t="shared" si="0"/>
        <v>66.666666666666671</v>
      </c>
    </row>
    <row r="22" spans="1:5" x14ac:dyDescent="0.25">
      <c r="A22" s="6" t="s">
        <v>74</v>
      </c>
      <c r="B22" s="2">
        <v>1</v>
      </c>
      <c r="C22" s="2">
        <v>0</v>
      </c>
      <c r="D22" s="2">
        <v>1</v>
      </c>
      <c r="E22" s="1">
        <f t="shared" si="0"/>
        <v>100</v>
      </c>
    </row>
    <row r="23" spans="1:5" x14ac:dyDescent="0.25">
      <c r="A23" s="6" t="s">
        <v>75</v>
      </c>
      <c r="B23" s="2">
        <v>23</v>
      </c>
      <c r="C23" s="2">
        <v>13</v>
      </c>
      <c r="D23" s="2">
        <v>36</v>
      </c>
      <c r="E23" s="1">
        <f t="shared" si="0"/>
        <v>63.888888888888886</v>
      </c>
    </row>
    <row r="24" spans="1:5" x14ac:dyDescent="0.25">
      <c r="A24" s="6" t="s">
        <v>76</v>
      </c>
      <c r="B24" s="2">
        <v>3</v>
      </c>
      <c r="C24" s="2">
        <v>0</v>
      </c>
      <c r="D24" s="2">
        <v>3</v>
      </c>
      <c r="E24" s="1">
        <f t="shared" si="0"/>
        <v>100</v>
      </c>
    </row>
    <row r="25" spans="1:5" x14ac:dyDescent="0.25">
      <c r="A25" s="6" t="s">
        <v>77</v>
      </c>
      <c r="B25" s="2">
        <v>1</v>
      </c>
      <c r="C25" s="2">
        <v>328</v>
      </c>
      <c r="D25" s="2">
        <v>329</v>
      </c>
      <c r="E25" s="1">
        <f t="shared" si="0"/>
        <v>0.303951367781155</v>
      </c>
    </row>
    <row r="26" spans="1:5" x14ac:dyDescent="0.25">
      <c r="A26" s="6" t="s">
        <v>78</v>
      </c>
      <c r="B26" s="2">
        <v>126</v>
      </c>
      <c r="C26" s="2">
        <v>134</v>
      </c>
      <c r="D26" s="2">
        <v>260</v>
      </c>
      <c r="E26" s="1">
        <f t="shared" si="0"/>
        <v>48.46153846153846</v>
      </c>
    </row>
    <row r="27" spans="1:5" x14ac:dyDescent="0.25">
      <c r="A27" s="6" t="s">
        <v>79</v>
      </c>
      <c r="B27" s="2">
        <v>1</v>
      </c>
      <c r="C27" s="2">
        <v>0</v>
      </c>
      <c r="D27" s="2">
        <v>1</v>
      </c>
      <c r="E27" s="1">
        <f t="shared" si="0"/>
        <v>100</v>
      </c>
    </row>
    <row r="28" spans="1:5" x14ac:dyDescent="0.25">
      <c r="A28" s="6" t="s">
        <v>80</v>
      </c>
      <c r="B28" s="2">
        <v>2</v>
      </c>
      <c r="C28" s="2">
        <v>17</v>
      </c>
      <c r="D28" s="2">
        <v>19</v>
      </c>
      <c r="E28" s="1">
        <f t="shared" si="0"/>
        <v>10.526315789473685</v>
      </c>
    </row>
    <row r="29" spans="1:5" x14ac:dyDescent="0.25">
      <c r="A29" s="6" t="s">
        <v>81</v>
      </c>
      <c r="B29" s="2">
        <v>13</v>
      </c>
      <c r="C29" s="2">
        <v>0</v>
      </c>
      <c r="D29" s="2">
        <v>13</v>
      </c>
      <c r="E29" s="1">
        <f t="shared" si="0"/>
        <v>100</v>
      </c>
    </row>
    <row r="30" spans="1:5" x14ac:dyDescent="0.25">
      <c r="A30" s="6" t="s">
        <v>82</v>
      </c>
      <c r="B30" s="2">
        <v>244</v>
      </c>
      <c r="C30" s="2">
        <v>144</v>
      </c>
      <c r="D30" s="2">
        <v>388</v>
      </c>
      <c r="E30" s="1">
        <f t="shared" si="0"/>
        <v>62.886597938144327</v>
      </c>
    </row>
    <row r="31" spans="1:5" x14ac:dyDescent="0.25">
      <c r="A31" s="6" t="s">
        <v>83</v>
      </c>
      <c r="B31" s="2">
        <v>6</v>
      </c>
      <c r="C31" s="2">
        <v>7</v>
      </c>
      <c r="D31" s="2">
        <v>13</v>
      </c>
      <c r="E31" s="1">
        <f t="shared" si="0"/>
        <v>46.153846153846153</v>
      </c>
    </row>
    <row r="32" spans="1:5" x14ac:dyDescent="0.25">
      <c r="A32" s="6" t="s">
        <v>84</v>
      </c>
      <c r="B32" s="2">
        <v>1</v>
      </c>
      <c r="C32" s="2">
        <v>0</v>
      </c>
      <c r="D32" s="2">
        <v>1</v>
      </c>
      <c r="E32" s="1">
        <f t="shared" si="0"/>
        <v>100</v>
      </c>
    </row>
    <row r="33" spans="1:5" x14ac:dyDescent="0.25">
      <c r="A33" s="6" t="s">
        <v>85</v>
      </c>
      <c r="B33" s="2">
        <v>0</v>
      </c>
      <c r="C33" s="2">
        <v>15</v>
      </c>
      <c r="D33" s="2">
        <v>15</v>
      </c>
      <c r="E33" s="1">
        <f t="shared" si="0"/>
        <v>0</v>
      </c>
    </row>
    <row r="34" spans="1:5" x14ac:dyDescent="0.25">
      <c r="A34" s="6" t="s">
        <v>86</v>
      </c>
      <c r="B34" s="2">
        <v>0</v>
      </c>
      <c r="C34" s="2">
        <v>5</v>
      </c>
      <c r="D34" s="2">
        <v>5</v>
      </c>
      <c r="E34" s="1">
        <f t="shared" si="0"/>
        <v>0</v>
      </c>
    </row>
    <row r="35" spans="1:5" x14ac:dyDescent="0.25">
      <c r="A35" s="6" t="s">
        <v>87</v>
      </c>
      <c r="B35" s="2">
        <v>0</v>
      </c>
      <c r="C35" s="2">
        <v>5</v>
      </c>
      <c r="D35" s="2">
        <v>5</v>
      </c>
      <c r="E35" s="1">
        <f t="shared" si="0"/>
        <v>0</v>
      </c>
    </row>
    <row r="36" spans="1:5" x14ac:dyDescent="0.25">
      <c r="A36" s="6" t="s">
        <v>88</v>
      </c>
      <c r="B36" s="2">
        <v>0</v>
      </c>
      <c r="C36" s="2">
        <v>2</v>
      </c>
      <c r="D36" s="2">
        <v>2</v>
      </c>
      <c r="E36" s="1">
        <f t="shared" si="0"/>
        <v>0</v>
      </c>
    </row>
    <row r="37" spans="1:5" x14ac:dyDescent="0.25">
      <c r="A37" s="6" t="s">
        <v>89</v>
      </c>
      <c r="B37" s="2">
        <v>0</v>
      </c>
      <c r="C37" s="2">
        <v>34</v>
      </c>
      <c r="D37" s="2">
        <v>34</v>
      </c>
      <c r="E37" s="1">
        <f t="shared" si="0"/>
        <v>0</v>
      </c>
    </row>
    <row r="38" spans="1:5" x14ac:dyDescent="0.25">
      <c r="A38" s="6" t="s">
        <v>25</v>
      </c>
      <c r="B38" s="2">
        <v>0</v>
      </c>
      <c r="C38" s="2">
        <v>2</v>
      </c>
      <c r="D38" s="2">
        <v>2</v>
      </c>
      <c r="E38" s="1">
        <f t="shared" si="0"/>
        <v>0</v>
      </c>
    </row>
    <row r="39" spans="1:5" x14ac:dyDescent="0.25">
      <c r="A39" s="6" t="s">
        <v>90</v>
      </c>
      <c r="B39" s="2">
        <v>0</v>
      </c>
      <c r="C39" s="2">
        <v>80</v>
      </c>
      <c r="D39" s="2">
        <v>80</v>
      </c>
      <c r="E39" s="1">
        <f t="shared" si="0"/>
        <v>0</v>
      </c>
    </row>
    <row r="40" spans="1:5" x14ac:dyDescent="0.25">
      <c r="A40" s="7" t="s">
        <v>22</v>
      </c>
      <c r="B40" s="3">
        <f>SUM(B6:B39)</f>
        <v>822</v>
      </c>
      <c r="C40" s="3">
        <f>SUM(C6:C39)</f>
        <v>1004</v>
      </c>
      <c r="D40" s="3">
        <f>SUM(D6:D39)</f>
        <v>1826</v>
      </c>
      <c r="E40" s="4">
        <f t="shared" si="0"/>
        <v>45.016429353778754</v>
      </c>
    </row>
    <row r="44" spans="1:5" x14ac:dyDescent="0.25">
      <c r="B44" s="10" t="s">
        <v>0</v>
      </c>
      <c r="C44" s="11"/>
    </row>
    <row r="45" spans="1:5" x14ac:dyDescent="0.25">
      <c r="A45" s="8" t="s">
        <v>23</v>
      </c>
      <c r="B45" s="9" t="s">
        <v>1</v>
      </c>
      <c r="C45" s="9" t="s">
        <v>20</v>
      </c>
      <c r="D45" s="9" t="s">
        <v>22</v>
      </c>
      <c r="E45" s="9" t="s">
        <v>21</v>
      </c>
    </row>
    <row r="46" spans="1:5" x14ac:dyDescent="0.25">
      <c r="A46" t="s">
        <v>43</v>
      </c>
      <c r="B46" s="2">
        <v>107</v>
      </c>
      <c r="C46" s="5">
        <v>4</v>
      </c>
      <c r="D46" s="14">
        <f>SUM(B46:C46)</f>
        <v>111</v>
      </c>
      <c r="E46" s="1">
        <f t="shared" ref="E46:E95" si="1">B46*100/D46</f>
        <v>96.396396396396398</v>
      </c>
    </row>
    <row r="47" spans="1:5" x14ac:dyDescent="0.25">
      <c r="A47" t="s">
        <v>2</v>
      </c>
      <c r="B47" s="2">
        <v>13</v>
      </c>
      <c r="C47" s="5">
        <v>1</v>
      </c>
      <c r="D47" s="14">
        <f t="shared" ref="D47:D94" si="2">SUM(B47:C47)</f>
        <v>14</v>
      </c>
      <c r="E47" s="1">
        <f t="shared" si="1"/>
        <v>92.857142857142861</v>
      </c>
    </row>
    <row r="48" spans="1:5" x14ac:dyDescent="0.25">
      <c r="A48" t="s">
        <v>52</v>
      </c>
      <c r="B48" s="2">
        <v>2</v>
      </c>
      <c r="C48" s="5">
        <v>1</v>
      </c>
      <c r="D48" s="14">
        <f t="shared" si="2"/>
        <v>3</v>
      </c>
      <c r="E48" s="1">
        <f t="shared" si="1"/>
        <v>66.666666666666671</v>
      </c>
    </row>
    <row r="49" spans="1:5" x14ac:dyDescent="0.25">
      <c r="A49" t="s">
        <v>3</v>
      </c>
      <c r="B49" s="2">
        <v>12</v>
      </c>
      <c r="C49" s="5">
        <v>0</v>
      </c>
      <c r="D49" s="14">
        <f t="shared" si="2"/>
        <v>12</v>
      </c>
      <c r="E49" s="1">
        <f t="shared" si="1"/>
        <v>100</v>
      </c>
    </row>
    <row r="50" spans="1:5" x14ac:dyDescent="0.25">
      <c r="A50" t="s">
        <v>44</v>
      </c>
      <c r="B50" s="2">
        <v>1</v>
      </c>
      <c r="C50" s="5">
        <v>0</v>
      </c>
      <c r="D50" s="14">
        <f t="shared" si="2"/>
        <v>1</v>
      </c>
      <c r="E50" s="1">
        <f t="shared" si="1"/>
        <v>100</v>
      </c>
    </row>
    <row r="51" spans="1:5" x14ac:dyDescent="0.25">
      <c r="A51" t="s">
        <v>4</v>
      </c>
      <c r="B51" s="2">
        <v>1362</v>
      </c>
      <c r="C51" s="5">
        <v>278</v>
      </c>
      <c r="D51" s="14">
        <f t="shared" si="2"/>
        <v>1640</v>
      </c>
      <c r="E51" s="1">
        <f t="shared" si="1"/>
        <v>83.048780487804876</v>
      </c>
    </row>
    <row r="52" spans="1:5" x14ac:dyDescent="0.25">
      <c r="A52" t="s">
        <v>5</v>
      </c>
      <c r="B52" s="2">
        <v>79</v>
      </c>
      <c r="C52" s="5">
        <v>10</v>
      </c>
      <c r="D52" s="14">
        <f t="shared" si="2"/>
        <v>89</v>
      </c>
      <c r="E52" s="1">
        <f t="shared" si="1"/>
        <v>88.764044943820224</v>
      </c>
    </row>
    <row r="53" spans="1:5" x14ac:dyDescent="0.25">
      <c r="A53" t="s">
        <v>45</v>
      </c>
      <c r="B53" s="2">
        <v>10</v>
      </c>
      <c r="C53" s="5">
        <v>1</v>
      </c>
      <c r="D53" s="14">
        <f t="shared" si="2"/>
        <v>11</v>
      </c>
      <c r="E53" s="1">
        <f t="shared" si="1"/>
        <v>90.909090909090907</v>
      </c>
    </row>
    <row r="54" spans="1:5" x14ac:dyDescent="0.25">
      <c r="A54" t="s">
        <v>46</v>
      </c>
      <c r="B54" s="2">
        <v>2</v>
      </c>
      <c r="C54" s="5">
        <v>0</v>
      </c>
      <c r="D54" s="14">
        <f t="shared" si="2"/>
        <v>2</v>
      </c>
      <c r="E54" s="1">
        <f t="shared" si="1"/>
        <v>100</v>
      </c>
    </row>
    <row r="55" spans="1:5" x14ac:dyDescent="0.25">
      <c r="A55" t="s">
        <v>6</v>
      </c>
      <c r="B55" s="2">
        <v>1</v>
      </c>
      <c r="C55" s="5">
        <v>0</v>
      </c>
      <c r="D55" s="14">
        <f t="shared" si="2"/>
        <v>1</v>
      </c>
      <c r="E55" s="1">
        <f t="shared" si="1"/>
        <v>100</v>
      </c>
    </row>
    <row r="56" spans="1:5" x14ac:dyDescent="0.25">
      <c r="A56" t="s">
        <v>7</v>
      </c>
      <c r="B56" s="2">
        <v>1</v>
      </c>
      <c r="C56" s="5">
        <v>0</v>
      </c>
      <c r="D56" s="14">
        <f t="shared" si="2"/>
        <v>1</v>
      </c>
      <c r="E56" s="1">
        <f t="shared" si="1"/>
        <v>100</v>
      </c>
    </row>
    <row r="57" spans="1:5" x14ac:dyDescent="0.25">
      <c r="A57" t="s">
        <v>8</v>
      </c>
      <c r="B57" s="2">
        <v>233</v>
      </c>
      <c r="C57" s="5">
        <v>172</v>
      </c>
      <c r="D57" s="14">
        <f t="shared" si="2"/>
        <v>405</v>
      </c>
      <c r="E57" s="1">
        <f t="shared" si="1"/>
        <v>57.530864197530867</v>
      </c>
    </row>
    <row r="58" spans="1:5" x14ac:dyDescent="0.25">
      <c r="A58" t="s">
        <v>47</v>
      </c>
      <c r="B58" s="2">
        <v>4</v>
      </c>
      <c r="C58" s="5">
        <v>0</v>
      </c>
      <c r="D58" s="14">
        <f t="shared" si="2"/>
        <v>4</v>
      </c>
      <c r="E58" s="1">
        <f t="shared" si="1"/>
        <v>100</v>
      </c>
    </row>
    <row r="59" spans="1:5" x14ac:dyDescent="0.25">
      <c r="A59" t="s">
        <v>9</v>
      </c>
      <c r="B59" s="2">
        <v>266</v>
      </c>
      <c r="C59" s="5">
        <v>29</v>
      </c>
      <c r="D59" s="14">
        <f t="shared" si="2"/>
        <v>295</v>
      </c>
      <c r="E59" s="1">
        <f t="shared" si="1"/>
        <v>90.169491525423723</v>
      </c>
    </row>
    <row r="60" spans="1:5" x14ac:dyDescent="0.25">
      <c r="A60" t="s">
        <v>10</v>
      </c>
      <c r="B60" s="2">
        <v>2001</v>
      </c>
      <c r="C60" s="5">
        <v>230</v>
      </c>
      <c r="D60" s="14">
        <f t="shared" si="2"/>
        <v>2231</v>
      </c>
      <c r="E60" s="1">
        <f t="shared" si="1"/>
        <v>89.69072164948453</v>
      </c>
    </row>
    <row r="61" spans="1:5" x14ac:dyDescent="0.25">
      <c r="A61" t="s">
        <v>48</v>
      </c>
      <c r="B61" s="2">
        <v>31</v>
      </c>
      <c r="C61" s="5">
        <v>1</v>
      </c>
      <c r="D61" s="14">
        <f t="shared" si="2"/>
        <v>32</v>
      </c>
      <c r="E61" s="1">
        <f t="shared" si="1"/>
        <v>96.875</v>
      </c>
    </row>
    <row r="62" spans="1:5" x14ac:dyDescent="0.25">
      <c r="A62" t="s">
        <v>49</v>
      </c>
      <c r="B62" s="2">
        <v>0</v>
      </c>
      <c r="C62" s="5">
        <v>1</v>
      </c>
      <c r="D62" s="14">
        <f t="shared" si="2"/>
        <v>1</v>
      </c>
      <c r="E62" s="1">
        <f t="shared" si="1"/>
        <v>0</v>
      </c>
    </row>
    <row r="63" spans="1:5" x14ac:dyDescent="0.25">
      <c r="A63" t="s">
        <v>50</v>
      </c>
      <c r="B63" s="2">
        <v>128</v>
      </c>
      <c r="C63" s="5">
        <v>4</v>
      </c>
      <c r="D63" s="14">
        <f t="shared" si="2"/>
        <v>132</v>
      </c>
      <c r="E63" s="1">
        <f t="shared" si="1"/>
        <v>96.969696969696969</v>
      </c>
    </row>
    <row r="64" spans="1:5" x14ac:dyDescent="0.25">
      <c r="A64" t="s">
        <v>11</v>
      </c>
      <c r="B64" s="2">
        <v>93</v>
      </c>
      <c r="C64" s="5">
        <v>18</v>
      </c>
      <c r="D64" s="14">
        <f t="shared" si="2"/>
        <v>111</v>
      </c>
      <c r="E64" s="1">
        <f t="shared" si="1"/>
        <v>83.78378378378379</v>
      </c>
    </row>
    <row r="65" spans="1:5" x14ac:dyDescent="0.25">
      <c r="A65" t="s">
        <v>12</v>
      </c>
      <c r="B65" s="2">
        <v>44</v>
      </c>
      <c r="C65" s="5">
        <v>78</v>
      </c>
      <c r="D65" s="14">
        <f t="shared" si="2"/>
        <v>122</v>
      </c>
      <c r="E65" s="1">
        <f t="shared" si="1"/>
        <v>36.065573770491802</v>
      </c>
    </row>
    <row r="66" spans="1:5" x14ac:dyDescent="0.25">
      <c r="A66" t="s">
        <v>13</v>
      </c>
      <c r="B66" s="2">
        <v>34</v>
      </c>
      <c r="C66" s="5">
        <v>50</v>
      </c>
      <c r="D66" s="14">
        <f t="shared" si="2"/>
        <v>84</v>
      </c>
      <c r="E66" s="1">
        <f t="shared" si="1"/>
        <v>40.476190476190474</v>
      </c>
    </row>
    <row r="67" spans="1:5" x14ac:dyDescent="0.25">
      <c r="A67" t="s">
        <v>26</v>
      </c>
      <c r="B67" s="2">
        <v>123</v>
      </c>
      <c r="C67" s="5">
        <v>18</v>
      </c>
      <c r="D67" s="14">
        <f t="shared" si="2"/>
        <v>141</v>
      </c>
      <c r="E67" s="1">
        <f t="shared" si="1"/>
        <v>87.234042553191486</v>
      </c>
    </row>
    <row r="68" spans="1:5" x14ac:dyDescent="0.25">
      <c r="A68" t="s">
        <v>53</v>
      </c>
      <c r="B68" s="2">
        <v>2</v>
      </c>
      <c r="C68" s="5">
        <v>0</v>
      </c>
      <c r="D68" s="14">
        <f t="shared" si="2"/>
        <v>2</v>
      </c>
      <c r="E68" s="1">
        <f t="shared" si="1"/>
        <v>100</v>
      </c>
    </row>
    <row r="69" spans="1:5" x14ac:dyDescent="0.25">
      <c r="A69" t="s">
        <v>27</v>
      </c>
      <c r="B69" s="2">
        <v>231</v>
      </c>
      <c r="C69" s="5">
        <v>57</v>
      </c>
      <c r="D69" s="14">
        <f t="shared" si="2"/>
        <v>288</v>
      </c>
      <c r="E69" s="1">
        <f t="shared" si="1"/>
        <v>80.208333333333329</v>
      </c>
    </row>
    <row r="70" spans="1:5" x14ac:dyDescent="0.25">
      <c r="A70" t="s">
        <v>14</v>
      </c>
      <c r="B70" s="2">
        <v>108</v>
      </c>
      <c r="C70" s="5">
        <v>24</v>
      </c>
      <c r="D70" s="14">
        <f t="shared" si="2"/>
        <v>132</v>
      </c>
      <c r="E70" s="1">
        <f t="shared" si="1"/>
        <v>81.818181818181813</v>
      </c>
    </row>
    <row r="71" spans="1:5" x14ac:dyDescent="0.25">
      <c r="A71" t="s">
        <v>28</v>
      </c>
      <c r="B71" s="2">
        <v>145</v>
      </c>
      <c r="C71" s="5">
        <v>9</v>
      </c>
      <c r="D71" s="14">
        <f t="shared" si="2"/>
        <v>154</v>
      </c>
      <c r="E71" s="1">
        <f t="shared" si="1"/>
        <v>94.15584415584415</v>
      </c>
    </row>
    <row r="72" spans="1:5" x14ac:dyDescent="0.25">
      <c r="A72" t="s">
        <v>29</v>
      </c>
      <c r="B72" s="2">
        <v>688</v>
      </c>
      <c r="C72" s="5">
        <v>172</v>
      </c>
      <c r="D72" s="14">
        <f t="shared" si="2"/>
        <v>860</v>
      </c>
      <c r="E72" s="1">
        <f t="shared" si="1"/>
        <v>80</v>
      </c>
    </row>
    <row r="73" spans="1:5" x14ac:dyDescent="0.25">
      <c r="A73" t="s">
        <v>54</v>
      </c>
      <c r="B73" s="2">
        <v>2</v>
      </c>
      <c r="C73" s="5">
        <v>0</v>
      </c>
      <c r="D73" s="14">
        <f t="shared" si="2"/>
        <v>2</v>
      </c>
      <c r="E73" s="1">
        <f t="shared" ref="E73:E85" si="3">B73*100/D73</f>
        <v>100</v>
      </c>
    </row>
    <row r="74" spans="1:5" x14ac:dyDescent="0.25">
      <c r="A74" t="s">
        <v>30</v>
      </c>
      <c r="B74" s="2">
        <v>78</v>
      </c>
      <c r="C74" s="5">
        <v>30</v>
      </c>
      <c r="D74" s="14">
        <f t="shared" si="2"/>
        <v>108</v>
      </c>
      <c r="E74" s="1">
        <f t="shared" si="3"/>
        <v>72.222222222222229</v>
      </c>
    </row>
    <row r="75" spans="1:5" x14ac:dyDescent="0.25">
      <c r="A75" t="s">
        <v>31</v>
      </c>
      <c r="B75" s="2">
        <v>1</v>
      </c>
      <c r="C75" s="5">
        <v>1</v>
      </c>
      <c r="D75" s="14">
        <f t="shared" si="2"/>
        <v>2</v>
      </c>
      <c r="E75" s="1">
        <f t="shared" si="3"/>
        <v>50</v>
      </c>
    </row>
    <row r="76" spans="1:5" x14ac:dyDescent="0.25">
      <c r="A76" t="s">
        <v>32</v>
      </c>
      <c r="B76" s="2">
        <v>4</v>
      </c>
      <c r="C76" s="5">
        <v>1</v>
      </c>
      <c r="D76" s="14">
        <f t="shared" si="2"/>
        <v>5</v>
      </c>
      <c r="E76" s="1">
        <f t="shared" si="3"/>
        <v>80</v>
      </c>
    </row>
    <row r="77" spans="1:5" x14ac:dyDescent="0.25">
      <c r="A77" t="s">
        <v>33</v>
      </c>
      <c r="B77" s="2">
        <v>60</v>
      </c>
      <c r="C77" s="5">
        <v>4</v>
      </c>
      <c r="D77" s="14">
        <f t="shared" si="2"/>
        <v>64</v>
      </c>
      <c r="E77" s="1">
        <f t="shared" si="3"/>
        <v>93.75</v>
      </c>
    </row>
    <row r="78" spans="1:5" x14ac:dyDescent="0.25">
      <c r="A78" t="s">
        <v>15</v>
      </c>
      <c r="B78" s="2">
        <v>10</v>
      </c>
      <c r="C78" s="5">
        <v>9</v>
      </c>
      <c r="D78" s="14">
        <f t="shared" si="2"/>
        <v>19</v>
      </c>
      <c r="E78" s="1">
        <f t="shared" si="3"/>
        <v>52.631578947368418</v>
      </c>
    </row>
    <row r="79" spans="1:5" x14ac:dyDescent="0.25">
      <c r="A79" t="s">
        <v>34</v>
      </c>
      <c r="B79" s="2">
        <v>268</v>
      </c>
      <c r="C79" s="5">
        <v>8</v>
      </c>
      <c r="D79" s="14">
        <f t="shared" si="2"/>
        <v>276</v>
      </c>
      <c r="E79" s="1">
        <f t="shared" si="3"/>
        <v>97.101449275362313</v>
      </c>
    </row>
    <row r="80" spans="1:5" x14ac:dyDescent="0.25">
      <c r="A80" t="s">
        <v>35</v>
      </c>
      <c r="B80" s="2">
        <v>105</v>
      </c>
      <c r="C80" s="5">
        <v>73</v>
      </c>
      <c r="D80" s="14">
        <f t="shared" si="2"/>
        <v>178</v>
      </c>
      <c r="E80" s="1">
        <f t="shared" si="3"/>
        <v>58.988764044943821</v>
      </c>
    </row>
    <row r="81" spans="1:5" x14ac:dyDescent="0.25">
      <c r="A81" t="s">
        <v>36</v>
      </c>
      <c r="B81" s="2">
        <v>994</v>
      </c>
      <c r="C81" s="5">
        <v>383</v>
      </c>
      <c r="D81" s="14">
        <f t="shared" si="2"/>
        <v>1377</v>
      </c>
      <c r="E81" s="1">
        <f t="shared" si="3"/>
        <v>72.185911401597679</v>
      </c>
    </row>
    <row r="82" spans="1:5" x14ac:dyDescent="0.25">
      <c r="A82" t="s">
        <v>37</v>
      </c>
      <c r="B82" s="2">
        <v>2</v>
      </c>
      <c r="C82" s="5">
        <v>0</v>
      </c>
      <c r="D82" s="14">
        <f t="shared" si="2"/>
        <v>2</v>
      </c>
      <c r="E82" s="1">
        <f t="shared" si="3"/>
        <v>100</v>
      </c>
    </row>
    <row r="83" spans="1:5" x14ac:dyDescent="0.25">
      <c r="A83" t="s">
        <v>16</v>
      </c>
      <c r="B83" s="2">
        <v>33</v>
      </c>
      <c r="C83" s="5">
        <v>77</v>
      </c>
      <c r="D83" s="14">
        <f t="shared" si="2"/>
        <v>110</v>
      </c>
      <c r="E83" s="1">
        <f t="shared" si="3"/>
        <v>30</v>
      </c>
    </row>
    <row r="84" spans="1:5" x14ac:dyDescent="0.25">
      <c r="A84" t="s">
        <v>17</v>
      </c>
      <c r="B84" s="2">
        <v>274</v>
      </c>
      <c r="C84" s="5">
        <v>38</v>
      </c>
      <c r="D84" s="14">
        <f t="shared" si="2"/>
        <v>312</v>
      </c>
      <c r="E84" s="1">
        <f t="shared" si="3"/>
        <v>87.820512820512818</v>
      </c>
    </row>
    <row r="85" spans="1:5" x14ac:dyDescent="0.25">
      <c r="A85" t="s">
        <v>55</v>
      </c>
      <c r="B85" s="2">
        <v>1</v>
      </c>
      <c r="C85" s="5">
        <v>0</v>
      </c>
      <c r="D85" s="14">
        <f t="shared" si="2"/>
        <v>1</v>
      </c>
      <c r="E85" s="1">
        <f t="shared" si="3"/>
        <v>100</v>
      </c>
    </row>
    <row r="86" spans="1:5" x14ac:dyDescent="0.25">
      <c r="A86" t="s">
        <v>56</v>
      </c>
      <c r="B86" s="2">
        <v>9</v>
      </c>
      <c r="C86" s="5">
        <v>6</v>
      </c>
      <c r="D86" s="14">
        <f t="shared" si="2"/>
        <v>15</v>
      </c>
      <c r="E86" s="1">
        <f>B86*100/D86</f>
        <v>60</v>
      </c>
    </row>
    <row r="87" spans="1:5" x14ac:dyDescent="0.25">
      <c r="A87" t="s">
        <v>57</v>
      </c>
      <c r="B87" s="2">
        <v>0</v>
      </c>
      <c r="C87" s="5">
        <v>2</v>
      </c>
      <c r="D87" s="14">
        <f t="shared" si="2"/>
        <v>2</v>
      </c>
      <c r="E87" s="1">
        <f t="shared" si="1"/>
        <v>0</v>
      </c>
    </row>
    <row r="88" spans="1:5" x14ac:dyDescent="0.25">
      <c r="A88" t="s">
        <v>38</v>
      </c>
      <c r="B88" s="2">
        <v>61</v>
      </c>
      <c r="C88" s="5">
        <v>0</v>
      </c>
      <c r="D88" s="14">
        <f t="shared" si="2"/>
        <v>61</v>
      </c>
      <c r="E88" s="1">
        <f t="shared" si="1"/>
        <v>100</v>
      </c>
    </row>
    <row r="89" spans="1:5" x14ac:dyDescent="0.25">
      <c r="A89" t="s">
        <v>18</v>
      </c>
      <c r="B89" s="2">
        <v>12</v>
      </c>
      <c r="C89" s="5">
        <v>1</v>
      </c>
      <c r="D89" s="14">
        <f t="shared" si="2"/>
        <v>13</v>
      </c>
      <c r="E89" s="1">
        <f t="shared" si="1"/>
        <v>92.307692307692307</v>
      </c>
    </row>
    <row r="90" spans="1:5" x14ac:dyDescent="0.25">
      <c r="A90" t="s">
        <v>39</v>
      </c>
      <c r="B90" s="2">
        <v>1</v>
      </c>
      <c r="C90" s="5">
        <v>1</v>
      </c>
      <c r="D90" s="14">
        <f t="shared" si="2"/>
        <v>2</v>
      </c>
      <c r="E90" s="1">
        <f t="shared" si="1"/>
        <v>50</v>
      </c>
    </row>
    <row r="91" spans="1:5" x14ac:dyDescent="0.25">
      <c r="A91" t="s">
        <v>19</v>
      </c>
      <c r="B91" s="2">
        <v>2032</v>
      </c>
      <c r="C91" s="5">
        <v>25</v>
      </c>
      <c r="D91" s="14">
        <f t="shared" si="2"/>
        <v>2057</v>
      </c>
      <c r="E91" s="1">
        <f t="shared" si="1"/>
        <v>98.784637822070977</v>
      </c>
    </row>
    <row r="92" spans="1:5" x14ac:dyDescent="0.25">
      <c r="A92" s="13" t="s">
        <v>40</v>
      </c>
      <c r="B92" s="2">
        <v>427</v>
      </c>
      <c r="C92" s="5">
        <v>6</v>
      </c>
      <c r="D92" s="14">
        <f t="shared" si="2"/>
        <v>433</v>
      </c>
      <c r="E92" s="1">
        <f>B92*100/D92</f>
        <v>98.61431870669746</v>
      </c>
    </row>
    <row r="93" spans="1:5" x14ac:dyDescent="0.25">
      <c r="A93" s="13" t="s">
        <v>41</v>
      </c>
      <c r="B93" s="2">
        <v>5</v>
      </c>
      <c r="C93" s="5">
        <v>3</v>
      </c>
      <c r="D93" s="14">
        <f t="shared" si="2"/>
        <v>8</v>
      </c>
      <c r="E93" s="1">
        <f>B93*100/D93</f>
        <v>62.5</v>
      </c>
    </row>
    <row r="94" spans="1:5" x14ac:dyDescent="0.25">
      <c r="A94" t="s">
        <v>42</v>
      </c>
      <c r="B94" s="2">
        <v>142</v>
      </c>
      <c r="C94" s="5">
        <v>118</v>
      </c>
      <c r="D94" s="14">
        <f t="shared" si="2"/>
        <v>260</v>
      </c>
      <c r="E94" s="1">
        <f t="shared" si="1"/>
        <v>54.615384615384613</v>
      </c>
    </row>
    <row r="95" spans="1:5" x14ac:dyDescent="0.25">
      <c r="A95" s="7" t="s">
        <v>22</v>
      </c>
      <c r="B95" s="3">
        <v>10297</v>
      </c>
      <c r="C95" s="3">
        <v>1950</v>
      </c>
      <c r="D95" s="3">
        <v>12247</v>
      </c>
      <c r="E95" s="4">
        <f t="shared" si="1"/>
        <v>84.077733322446306</v>
      </c>
    </row>
  </sheetData>
  <mergeCells count="3">
    <mergeCell ref="B44:C44"/>
    <mergeCell ref="B4:C4"/>
    <mergeCell ref="A1:V1"/>
  </mergeCells>
  <pageMargins left="0.7" right="0.7" top="0.75" bottom="0.75" header="0.3" footer="0.3"/>
  <pageSetup scale="2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2025-11-25T17:58:49Z</cp:lastPrinted>
  <dcterms:created xsi:type="dcterms:W3CDTF">2025-01-11T00:37:33Z</dcterms:created>
  <dcterms:modified xsi:type="dcterms:W3CDTF">2026-01-09T22:32:10Z</dcterms:modified>
</cp:coreProperties>
</file>