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4T_2024\"/>
    </mc:Choice>
  </mc:AlternateContent>
  <bookViews>
    <workbookView xWindow="0" yWindow="0" windowWidth="28800" windowHeight="1231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E6" i="1" s="1"/>
  <c r="D7" i="1"/>
  <c r="D8" i="1"/>
  <c r="D9" i="1"/>
  <c r="D10" i="1"/>
  <c r="E10" i="1" s="1"/>
  <c r="D11" i="1"/>
  <c r="D12" i="1"/>
  <c r="D13" i="1"/>
  <c r="D14" i="1"/>
  <c r="E14" i="1" s="1"/>
  <c r="D15" i="1"/>
  <c r="D16" i="1"/>
  <c r="D17" i="1"/>
  <c r="D18" i="1"/>
  <c r="E18" i="1" s="1"/>
  <c r="D19" i="1"/>
  <c r="D20" i="1"/>
  <c r="D21" i="1"/>
  <c r="D22" i="1"/>
  <c r="E22" i="1" s="1"/>
  <c r="D23" i="1"/>
  <c r="D24" i="1"/>
  <c r="D25" i="1"/>
  <c r="D26" i="1"/>
  <c r="E26" i="1" s="1"/>
  <c r="D27" i="1"/>
  <c r="D28" i="1"/>
  <c r="D29" i="1"/>
  <c r="E29" i="1" s="1"/>
  <c r="D30" i="1"/>
  <c r="E30" i="1" s="1"/>
  <c r="D31" i="1"/>
  <c r="E31" i="1" s="1"/>
  <c r="D32" i="1"/>
  <c r="D33" i="1"/>
  <c r="E33" i="1" s="1"/>
  <c r="D34" i="1"/>
  <c r="E34" i="1" s="1"/>
  <c r="D35" i="1"/>
  <c r="E35" i="1" s="1"/>
  <c r="D36" i="1"/>
  <c r="D37" i="1"/>
  <c r="D3" i="1"/>
  <c r="E3" i="1" s="1"/>
  <c r="C38" i="1"/>
  <c r="B38" i="1"/>
  <c r="E36" i="1"/>
  <c r="E37" i="1"/>
  <c r="E28" i="1"/>
  <c r="E32" i="1"/>
  <c r="E27" i="1"/>
  <c r="E25" i="1"/>
  <c r="E24" i="1"/>
  <c r="E23" i="1"/>
  <c r="E21" i="1"/>
  <c r="E20" i="1"/>
  <c r="E19" i="1"/>
  <c r="E17" i="1"/>
  <c r="E16" i="1"/>
  <c r="E15" i="1"/>
  <c r="E13" i="1"/>
  <c r="E12" i="1"/>
  <c r="E11" i="1"/>
  <c r="E9" i="1"/>
  <c r="E8" i="1"/>
  <c r="E7" i="1"/>
  <c r="E5" i="1"/>
  <c r="E4" i="1"/>
  <c r="E38" i="1" l="1"/>
  <c r="D38" i="1"/>
</calcChain>
</file>

<file path=xl/sharedStrings.xml><?xml version="1.0" encoding="utf-8"?>
<sst xmlns="http://schemas.openxmlformats.org/spreadsheetml/2006/main" count="42" uniqueCount="42">
  <si>
    <t xml:space="preserve">Servicio </t>
  </si>
  <si>
    <t xml:space="preserve"> Cocluidos</t>
  </si>
  <si>
    <t xml:space="preserve">En atención </t>
  </si>
  <si>
    <t>Total</t>
  </si>
  <si>
    <t>Porcentaje de avance</t>
  </si>
  <si>
    <t>Total general</t>
  </si>
  <si>
    <t>Autorización de cambio de giro de local en mercado público</t>
  </si>
  <si>
    <t xml:space="preserve">Autorización de remodelación en local. </t>
  </si>
  <si>
    <t>Autorización para el traspaso de derechos de cédula de empadronamiento de local en mercado público.</t>
  </si>
  <si>
    <t>Autorización para romper el pavimento o hacer cortes en las banquetas y guarniciones de la vía pública para la ejecución de obras públicas o privadas.</t>
  </si>
  <si>
    <t>Aviso de prorroga de manifestación de construcción</t>
  </si>
  <si>
    <t>Constancia de Publicitación Vecinal para Construcciones que Requieren Registro de Construcción B o C</t>
  </si>
  <si>
    <t>DICTAMEN TÉCNICO DE RIESGO EN MATERIA DE PROTECCIÓN CIVIL (ENTORNO DELEGACIONAL)</t>
  </si>
  <si>
    <t>DICTAMEN TÉCNICO DE RIESGO EN MATERIA DE PROTECCIÓN CIVIL (ESTRUCTURA)</t>
  </si>
  <si>
    <t>DICTAMEN TÉCNICO DE RIESGO EN MATERIA DE PROTECCIÓN CIVIL (INMUEBLES)</t>
  </si>
  <si>
    <t xml:space="preserve">Expedición de Certificado de residencia </t>
  </si>
  <si>
    <t>Expedición de constancia de alineamiento  y/o número oficial.</t>
  </si>
  <si>
    <t>Expedición de copias certificadas de los documentos que obren en los archivos de la Delegación.</t>
  </si>
  <si>
    <t>Expedición de copias certificadas de los documentos que obren en los archivos de la Delegación. (OBRAS)</t>
  </si>
  <si>
    <t>LICENCIA DE ANUNCIOS DEMOMINATIVOS EN INMUEBLES UBICADOS EN VÍAS SECUNDARIAS</t>
  </si>
  <si>
    <t>Obtención de cédula de empadronamiento para ejercer actividades comerciales en mercados públicos.</t>
  </si>
  <si>
    <t>Permiso para ejercer el comercio en la vía pública personalísimo, temporal, revocable e intransferible y su renovación</t>
  </si>
  <si>
    <t>Permiso para la presentación de espectaculos públicos</t>
  </si>
  <si>
    <t>Refrendo de la cédula de empadronamiento para ejercer actividades comerciales en mercados públicos.</t>
  </si>
  <si>
    <t>Romería - Mercado</t>
  </si>
  <si>
    <t>Romeria - Vía Pública</t>
  </si>
  <si>
    <t>Solicitud de exención del pago de derechos para ejercer el comercio en la Vía Pública.</t>
  </si>
  <si>
    <t>Solicitud de Licencia de Construcción Especial</t>
  </si>
  <si>
    <t>Solicitud de Visita de Verificación Administrativa.</t>
  </si>
  <si>
    <t>Autorización para la presentación de juegos pirotécnicos</t>
  </si>
  <si>
    <t>Aviso para la presentación de espectaculos públicos</t>
  </si>
  <si>
    <t>Instalación, reconstrucción y cambio de diámetro de tomas de agua potable, tomas de agua residual tratada y descargas domiciliarias, armado de cuadro e instalación de medidores</t>
  </si>
  <si>
    <t>Licencia de subdivisión, fusión y relotificación de predios en superficies menores a 10 veces lote tipo</t>
  </si>
  <si>
    <t>Manifestación de construcción tipo A</t>
  </si>
  <si>
    <t>Manifestación de construcción tipo B</t>
  </si>
  <si>
    <t>Manifestación de terminación de obra.</t>
  </si>
  <si>
    <t>Registro de la constancia de seguridad estructural.</t>
  </si>
  <si>
    <t>Renovación de visto bueno de seguridad y operación.</t>
  </si>
  <si>
    <t>Visto Bueno de seguridad y operación.</t>
  </si>
  <si>
    <t>Registro de la constancia de seguridad estructural..</t>
  </si>
  <si>
    <t>Autorización de ocupación</t>
  </si>
  <si>
    <t>CUARTO TRIMESTRE 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</si>
</sst>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0" borderId="1" xfId="0" applyFont="1" applyBorder="1"/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Avance del tercer trimestre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Hoja1!$B$3:$B$37</c:f>
              <c:strCache>
                <c:ptCount val="35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9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10</c:v>
                </c:pt>
                <c:pt idx="8">
                  <c:v>192</c:v>
                </c:pt>
                <c:pt idx="9">
                  <c:v>10</c:v>
                </c:pt>
                <c:pt idx="10">
                  <c:v>11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123</c:v>
                </c:pt>
                <c:pt idx="17">
                  <c:v>38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72</c:v>
                </c:pt>
                <c:pt idx="22">
                  <c:v>214</c:v>
                </c:pt>
                <c:pt idx="23">
                  <c:v>3</c:v>
                </c:pt>
                <c:pt idx="24">
                  <c:v>8</c:v>
                </c:pt>
                <c:pt idx="25">
                  <c:v>25</c:v>
                </c:pt>
                <c:pt idx="26">
                  <c:v>209</c:v>
                </c:pt>
                <c:pt idx="27">
                  <c:v>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Hoja1!$A$3:$A$37</c:f>
              <c:strCache>
                <c:ptCount val="35"/>
                <c:pt idx="0">
                  <c:v>Autorización de cambio de giro de local en mercado público</c:v>
                </c:pt>
                <c:pt idx="1">
                  <c:v>Autorización para la presentación de juegos pirotécnicos</c:v>
                </c:pt>
                <c:pt idx="2">
                  <c:v>Autorización para romper el pavimento o hacer cortes en las banquetas y guarniciones de la vía pública para la ejecución de obras públicas o privadas.</c:v>
                </c:pt>
                <c:pt idx="3">
                  <c:v>Aviso para la presentación de espectaculos públicos</c:v>
                </c:pt>
                <c:pt idx="4">
                  <c:v>Constancia de Publicitación Vecinal para Construcciones que Requieren Registro de Construcción B o C</c:v>
                </c:pt>
                <c:pt idx="5">
                  <c:v>DICTAMEN TÉCNICO DE RIESGO EN MATERIA DE PROTECCIÓN CIVIL (ENTORNO DELEGACIONAL)</c:v>
                </c:pt>
                <c:pt idx="6">
                  <c:v>DICTAMEN TÉCNICO DE RIESGO EN MATERIA DE PROTECCIÓN CIVIL (ESTRUCTURA)</c:v>
                </c:pt>
                <c:pt idx="7">
                  <c:v>DICTAMEN TÉCNICO DE RIESGO EN MATERIA DE PROTECCIÓN CIVIL (INMUEBLES)</c:v>
                </c:pt>
                <c:pt idx="8">
                  <c:v>Expedición de Certificado de residencia </c:v>
                </c:pt>
                <c:pt idx="9">
                  <c:v>Expedición de copias certificadas de los documentos que obren en los archivos de la Delegación.</c:v>
                </c:pt>
                <c:pt idx="10">
                  <c:v>Expedición de copias certificadas de los documentos que obren en los archivos de la Delegación. (OBRAS)</c:v>
                </c:pt>
                <c:pt idx="11">
                  <c:v>Instalación, reconstrucción y cambio de diámetro de tomas de agua potable, tomas de agua residual tratada y descargas domiciliarias, armado de cuadro e instalación de medidores</c:v>
                </c:pt>
                <c:pt idx="12">
                  <c:v>Licencia de subdivisión, fusión y relotificación de predios en superficies menores a 10 veces lote tipo</c:v>
                </c:pt>
                <c:pt idx="13">
                  <c:v>Manifestación de construcción tipo A</c:v>
                </c:pt>
                <c:pt idx="14">
                  <c:v>Manifestación de construcción tipo B</c:v>
                </c:pt>
                <c:pt idx="15">
                  <c:v>Manifestación de terminación de obra.</c:v>
                </c:pt>
                <c:pt idx="16">
                  <c:v>Permiso para ejercer el comercio en la vía pública personalísimo, temporal, revocable e intransferible y su renovación</c:v>
                </c:pt>
                <c:pt idx="17">
                  <c:v>Permiso para la presentación de espectaculos públicos</c:v>
                </c:pt>
                <c:pt idx="18">
                  <c:v>Refrendo de la cédula de empadronamiento para ejercer actividades comerciales en mercados públicos.</c:v>
                </c:pt>
                <c:pt idx="19">
                  <c:v>Registro de la constancia de seguridad estructural.</c:v>
                </c:pt>
                <c:pt idx="20">
                  <c:v>Renovación de visto bueno de seguridad y operación.</c:v>
                </c:pt>
                <c:pt idx="21">
                  <c:v>Romería - Mercado</c:v>
                </c:pt>
                <c:pt idx="22">
                  <c:v>Romeria - Vía Pública</c:v>
                </c:pt>
                <c:pt idx="23">
                  <c:v>Solicitud de exención del pago de derechos para ejercer el comercio en la Vía Pública.</c:v>
                </c:pt>
                <c:pt idx="24">
                  <c:v>Solicitud de Visita de Verificación Administrativa.</c:v>
                </c:pt>
                <c:pt idx="25">
                  <c:v>Visto Bueno de seguridad y operación.</c:v>
                </c:pt>
                <c:pt idx="26">
                  <c:v>Expedición de constancia de alineamiento  y/o número oficial.</c:v>
                </c:pt>
                <c:pt idx="27">
                  <c:v>Registro de la constancia de seguridad estructural..</c:v>
                </c:pt>
                <c:pt idx="28">
                  <c:v>Autorización de ocupación</c:v>
                </c:pt>
                <c:pt idx="29">
                  <c:v>Autorización de remodelación en local. </c:v>
                </c:pt>
                <c:pt idx="30">
                  <c:v>Autorización para el traspaso de derechos de cédula de empadronamiento de local en mercado público.</c:v>
                </c:pt>
                <c:pt idx="31">
                  <c:v>Aviso de prorroga de manifestación de construcción</c:v>
                </c:pt>
                <c:pt idx="32">
                  <c:v>LICENCIA DE ANUNCIOS DEMOMINATIVOS EN INMUEBLES UBICADOS EN VÍAS SECUNDARIAS</c:v>
                </c:pt>
                <c:pt idx="33">
                  <c:v>Obtención de cédula de empadronamiento para ejercer actividades comerciales en mercados públicos.</c:v>
                </c:pt>
                <c:pt idx="34">
                  <c:v>Solicitud de Licencia de Construcción Especial</c:v>
                </c:pt>
              </c:strCache>
            </c:strRef>
          </c:cat>
          <c:val>
            <c:numRef>
              <c:f>Hoja1!$C$3:$C$37</c:f>
              <c:numCache>
                <c:formatCode>General</c:formatCode>
                <c:ptCount val="35"/>
                <c:pt idx="0">
                  <c:v>3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9</c:v>
                </c:pt>
                <c:pt idx="8">
                  <c:v>17</c:v>
                </c:pt>
                <c:pt idx="9">
                  <c:v>14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36</c:v>
                </c:pt>
                <c:pt idx="17">
                  <c:v>5</c:v>
                </c:pt>
                <c:pt idx="18">
                  <c:v>7</c:v>
                </c:pt>
                <c:pt idx="19">
                  <c:v>0</c:v>
                </c:pt>
                <c:pt idx="20">
                  <c:v>0</c:v>
                </c:pt>
                <c:pt idx="21">
                  <c:v>227</c:v>
                </c:pt>
                <c:pt idx="22">
                  <c:v>19</c:v>
                </c:pt>
                <c:pt idx="23">
                  <c:v>75</c:v>
                </c:pt>
                <c:pt idx="24">
                  <c:v>42</c:v>
                </c:pt>
                <c:pt idx="25">
                  <c:v>0</c:v>
                </c:pt>
                <c:pt idx="26">
                  <c:v>160</c:v>
                </c:pt>
                <c:pt idx="27">
                  <c:v>0</c:v>
                </c:pt>
                <c:pt idx="28">
                  <c:v>3</c:v>
                </c:pt>
                <c:pt idx="29">
                  <c:v>10</c:v>
                </c:pt>
                <c:pt idx="30">
                  <c:v>10</c:v>
                </c:pt>
                <c:pt idx="31">
                  <c:v>1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</c:numCache>
            </c:numRef>
          </c:val>
        </c:ser>
        <c:ser>
          <c:idx val="3"/>
          <c:order val="1"/>
          <c:tx>
            <c:strRef>
              <c:f>'[1]Abril-Mayo-Junio'!$C$2</c:f>
              <c:strCache>
                <c:ptCount val="1"/>
                <c:pt idx="0">
                  <c:v>En atención 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Hoja1!$A$3:$A$37</c:f>
              <c:strCache>
                <c:ptCount val="35"/>
                <c:pt idx="0">
                  <c:v>Autorización de cambio de giro de local en mercado público</c:v>
                </c:pt>
                <c:pt idx="1">
                  <c:v>Autorización para la presentación de juegos pirotécnicos</c:v>
                </c:pt>
                <c:pt idx="2">
                  <c:v>Autorización para romper el pavimento o hacer cortes en las banquetas y guarniciones de la vía pública para la ejecución de obras públicas o privadas.</c:v>
                </c:pt>
                <c:pt idx="3">
                  <c:v>Aviso para la presentación de espectaculos públicos</c:v>
                </c:pt>
                <c:pt idx="4">
                  <c:v>Constancia de Publicitación Vecinal para Construcciones que Requieren Registro de Construcción B o C</c:v>
                </c:pt>
                <c:pt idx="5">
                  <c:v>DICTAMEN TÉCNICO DE RIESGO EN MATERIA DE PROTECCIÓN CIVIL (ENTORNO DELEGACIONAL)</c:v>
                </c:pt>
                <c:pt idx="6">
                  <c:v>DICTAMEN TÉCNICO DE RIESGO EN MATERIA DE PROTECCIÓN CIVIL (ESTRUCTURA)</c:v>
                </c:pt>
                <c:pt idx="7">
                  <c:v>DICTAMEN TÉCNICO DE RIESGO EN MATERIA DE PROTECCIÓN CIVIL (INMUEBLES)</c:v>
                </c:pt>
                <c:pt idx="8">
                  <c:v>Expedición de Certificado de residencia </c:v>
                </c:pt>
                <c:pt idx="9">
                  <c:v>Expedición de copias certificadas de los documentos que obren en los archivos de la Delegación.</c:v>
                </c:pt>
                <c:pt idx="10">
                  <c:v>Expedición de copias certificadas de los documentos que obren en los archivos de la Delegación. (OBRAS)</c:v>
                </c:pt>
                <c:pt idx="11">
                  <c:v>Instalación, reconstrucción y cambio de diámetro de tomas de agua potable, tomas de agua residual tratada y descargas domiciliarias, armado de cuadro e instalación de medidores</c:v>
                </c:pt>
                <c:pt idx="12">
                  <c:v>Licencia de subdivisión, fusión y relotificación de predios en superficies menores a 10 veces lote tipo</c:v>
                </c:pt>
                <c:pt idx="13">
                  <c:v>Manifestación de construcción tipo A</c:v>
                </c:pt>
                <c:pt idx="14">
                  <c:v>Manifestación de construcción tipo B</c:v>
                </c:pt>
                <c:pt idx="15">
                  <c:v>Manifestación de terminación de obra.</c:v>
                </c:pt>
                <c:pt idx="16">
                  <c:v>Permiso para ejercer el comercio en la vía pública personalísimo, temporal, revocable e intransferible y su renovación</c:v>
                </c:pt>
                <c:pt idx="17">
                  <c:v>Permiso para la presentación de espectaculos públicos</c:v>
                </c:pt>
                <c:pt idx="18">
                  <c:v>Refrendo de la cédula de empadronamiento para ejercer actividades comerciales en mercados públicos.</c:v>
                </c:pt>
                <c:pt idx="19">
                  <c:v>Registro de la constancia de seguridad estructural.</c:v>
                </c:pt>
                <c:pt idx="20">
                  <c:v>Renovación de visto bueno de seguridad y operación.</c:v>
                </c:pt>
                <c:pt idx="21">
                  <c:v>Romería - Mercado</c:v>
                </c:pt>
                <c:pt idx="22">
                  <c:v>Romeria - Vía Pública</c:v>
                </c:pt>
                <c:pt idx="23">
                  <c:v>Solicitud de exención del pago de derechos para ejercer el comercio en la Vía Pública.</c:v>
                </c:pt>
                <c:pt idx="24">
                  <c:v>Solicitud de Visita de Verificación Administrativa.</c:v>
                </c:pt>
                <c:pt idx="25">
                  <c:v>Visto Bueno de seguridad y operación.</c:v>
                </c:pt>
                <c:pt idx="26">
                  <c:v>Expedición de constancia de alineamiento  y/o número oficial.</c:v>
                </c:pt>
                <c:pt idx="27">
                  <c:v>Registro de la constancia de seguridad estructural..</c:v>
                </c:pt>
                <c:pt idx="28">
                  <c:v>Autorización de ocupación</c:v>
                </c:pt>
                <c:pt idx="29">
                  <c:v>Autorización de remodelación en local. </c:v>
                </c:pt>
                <c:pt idx="30">
                  <c:v>Autorización para el traspaso de derechos de cédula de empadronamiento de local en mercado público.</c:v>
                </c:pt>
                <c:pt idx="31">
                  <c:v>Aviso de prorroga de manifestación de construcción</c:v>
                </c:pt>
                <c:pt idx="32">
                  <c:v>LICENCIA DE ANUNCIOS DEMOMINATIVOS EN INMUEBLES UBICADOS EN VÍAS SECUNDARIAS</c:v>
                </c:pt>
                <c:pt idx="33">
                  <c:v>Obtención de cédula de empadronamiento para ejercer actividades comerciales en mercados públicos.</c:v>
                </c:pt>
                <c:pt idx="34">
                  <c:v>Solicitud de Licencia de Construcción Especial</c:v>
                </c:pt>
              </c:strCache>
            </c:strRef>
          </c:cat>
          <c:val>
            <c:numRef>
              <c:f>'[1]Abril-Mayo-Junio'!$C$3:$C$44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922</c:v>
                </c:pt>
                <c:pt idx="3">
                  <c:v>2</c:v>
                </c:pt>
                <c:pt idx="4">
                  <c:v>7</c:v>
                </c:pt>
                <c:pt idx="5">
                  <c:v>0</c:v>
                </c:pt>
                <c:pt idx="6">
                  <c:v>467</c:v>
                </c:pt>
                <c:pt idx="7">
                  <c:v>81</c:v>
                </c:pt>
                <c:pt idx="8">
                  <c:v>1</c:v>
                </c:pt>
                <c:pt idx="9">
                  <c:v>1</c:v>
                </c:pt>
                <c:pt idx="10">
                  <c:v>471</c:v>
                </c:pt>
                <c:pt idx="11">
                  <c:v>2192</c:v>
                </c:pt>
                <c:pt idx="12">
                  <c:v>526</c:v>
                </c:pt>
                <c:pt idx="13">
                  <c:v>5</c:v>
                </c:pt>
                <c:pt idx="14">
                  <c:v>43</c:v>
                </c:pt>
                <c:pt idx="15">
                  <c:v>142</c:v>
                </c:pt>
                <c:pt idx="16">
                  <c:v>91</c:v>
                </c:pt>
                <c:pt idx="17">
                  <c:v>81</c:v>
                </c:pt>
                <c:pt idx="18">
                  <c:v>2</c:v>
                </c:pt>
                <c:pt idx="19">
                  <c:v>541</c:v>
                </c:pt>
                <c:pt idx="20">
                  <c:v>359</c:v>
                </c:pt>
                <c:pt idx="21">
                  <c:v>81</c:v>
                </c:pt>
                <c:pt idx="22">
                  <c:v>783</c:v>
                </c:pt>
                <c:pt idx="23">
                  <c:v>18</c:v>
                </c:pt>
                <c:pt idx="24">
                  <c:v>1</c:v>
                </c:pt>
                <c:pt idx="25">
                  <c:v>16</c:v>
                </c:pt>
                <c:pt idx="26">
                  <c:v>89</c:v>
                </c:pt>
                <c:pt idx="27">
                  <c:v>0</c:v>
                </c:pt>
                <c:pt idx="28">
                  <c:v>5</c:v>
                </c:pt>
                <c:pt idx="29">
                  <c:v>425</c:v>
                </c:pt>
                <c:pt idx="30">
                  <c:v>208</c:v>
                </c:pt>
                <c:pt idx="31">
                  <c:v>1</c:v>
                </c:pt>
                <c:pt idx="32">
                  <c:v>5</c:v>
                </c:pt>
                <c:pt idx="33">
                  <c:v>34</c:v>
                </c:pt>
                <c:pt idx="34">
                  <c:v>27</c:v>
                </c:pt>
                <c:pt idx="35">
                  <c:v>21</c:v>
                </c:pt>
                <c:pt idx="36">
                  <c:v>2</c:v>
                </c:pt>
                <c:pt idx="37">
                  <c:v>2</c:v>
                </c:pt>
                <c:pt idx="38">
                  <c:v>114</c:v>
                </c:pt>
                <c:pt idx="39">
                  <c:v>195</c:v>
                </c:pt>
                <c:pt idx="40">
                  <c:v>5</c:v>
                </c:pt>
                <c:pt idx="41">
                  <c:v>93</c:v>
                </c:pt>
              </c:numCache>
            </c:numRef>
          </c:val>
        </c:ser>
        <c:ser>
          <c:idx val="0"/>
          <c:order val="2"/>
          <c:tx>
            <c:strRef>
              <c:f>'[1]Abril-Mayo-Junio'!$B$2</c:f>
              <c:strCache>
                <c:ptCount val="1"/>
                <c:pt idx="0">
                  <c:v> Cocluidos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'[1]Abril-Mayo-Junio'!$A$3:$A$44</c:f>
              <c:strCache>
                <c:ptCount val="42"/>
                <c:pt idx="0">
                  <c:v>Alarmas vecinales</c:v>
                </c:pt>
                <c:pt idx="1">
                  <c:v>Alerta sísmica</c:v>
                </c:pt>
                <c:pt idx="2">
                  <c:v>Alumbrado</c:v>
                </c:pt>
                <c:pt idx="3">
                  <c:v>Asesoría jurídica</c:v>
                </c:pt>
                <c:pt idx="4">
                  <c:v>Asistencia social</c:v>
                </c:pt>
                <c:pt idx="5">
                  <c:v>Asistencia veterinaria</c:v>
                </c:pt>
                <c:pt idx="6">
                  <c:v>Bacheo</c:v>
                </c:pt>
                <c:pt idx="7">
                  <c:v>Balizamiento</c:v>
                </c:pt>
                <c:pt idx="8">
                  <c:v>Barbecheo chaponeo</c:v>
                </c:pt>
                <c:pt idx="9">
                  <c:v>Becas</c:v>
                </c:pt>
                <c:pt idx="10">
                  <c:v>Desazolve</c:v>
                </c:pt>
                <c:pt idx="11">
                  <c:v>Falta de agua</c:v>
                </c:pt>
                <c:pt idx="12">
                  <c:v>Fuga de agua</c:v>
                </c:pt>
                <c:pt idx="13">
                  <c:v>Información trámites</c:v>
                </c:pt>
                <c:pt idx="14">
                  <c:v>Limpieza vía pública</c:v>
                </c:pt>
                <c:pt idx="15">
                  <c:v>Mantenimiento de coladera  alcantarilla</c:v>
                </c:pt>
                <c:pt idx="16">
                  <c:v>Mantenimiento drenaje</c:v>
                </c:pt>
                <c:pt idx="17">
                  <c:v>Mantenimiento parque  área verde</c:v>
                </c:pt>
                <c:pt idx="18">
                  <c:v>Mantenimiento semáforos</c:v>
                </c:pt>
                <c:pt idx="19">
                  <c:v>Mantenimiento vía pública</c:v>
                </c:pt>
                <c:pt idx="20">
                  <c:v>otro</c:v>
                </c:pt>
                <c:pt idx="21">
                  <c:v>Pavimentación</c:v>
                </c:pt>
                <c:pt idx="22">
                  <c:v>Poda  retiro árbol</c:v>
                </c:pt>
                <c:pt idx="23">
                  <c:v>Protección civil</c:v>
                </c:pt>
                <c:pt idx="24">
                  <c:v>Queja de transporte público</c:v>
                </c:pt>
                <c:pt idx="25">
                  <c:v>Queja funcionario</c:v>
                </c:pt>
                <c:pt idx="26">
                  <c:v>Recolección basura</c:v>
                </c:pt>
                <c:pt idx="27">
                  <c:v>Registro Civil</c:v>
                </c:pt>
                <c:pt idx="28">
                  <c:v>Reparación de empedrado</c:v>
                </c:pt>
                <c:pt idx="29">
                  <c:v>Retiro ambulante</c:v>
                </c:pt>
                <c:pt idx="30">
                  <c:v>Retiro cascajo escombro azolve ramas</c:v>
                </c:pt>
                <c:pt idx="31">
                  <c:v>Servicios urbanos limpia</c:v>
                </c:pt>
                <c:pt idx="32">
                  <c:v>Solicitud de concertación vecinal</c:v>
                </c:pt>
                <c:pt idx="33">
                  <c:v>Solicitud de vigilancia</c:v>
                </c:pt>
                <c:pt idx="34">
                  <c:v>Solicitud estudio socioeconómico</c:v>
                </c:pt>
                <c:pt idx="35">
                  <c:v>Solicitud evaluación de riesgo</c:v>
                </c:pt>
                <c:pt idx="36">
                  <c:v>Solicitud seguro de desempleo</c:v>
                </c:pt>
                <c:pt idx="37">
                  <c:v>Trámites  información vehicular</c:v>
                </c:pt>
                <c:pt idx="38">
                  <c:v>Uso de suelo</c:v>
                </c:pt>
                <c:pt idx="39">
                  <c:v>Vehículo abandonado chatarrización</c:v>
                </c:pt>
                <c:pt idx="40">
                  <c:v>Venta de alcohol  droga</c:v>
                </c:pt>
                <c:pt idx="41">
                  <c:v>Verificación administrativa</c:v>
                </c:pt>
              </c:strCache>
            </c:strRef>
          </c:cat>
          <c:val>
            <c:numRef>
              <c:f>'[1]Abril-Mayo-Junio'!$B$3:$B$44</c:f>
              <c:numCache>
                <c:formatCode>General</c:formatCode>
                <c:ptCount val="42"/>
                <c:pt idx="0">
                  <c:v>0</c:v>
                </c:pt>
                <c:pt idx="1">
                  <c:v>2</c:v>
                </c:pt>
                <c:pt idx="2">
                  <c:v>547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89</c:v>
                </c:pt>
                <c:pt idx="7">
                  <c:v>21</c:v>
                </c:pt>
                <c:pt idx="8">
                  <c:v>0</c:v>
                </c:pt>
                <c:pt idx="9">
                  <c:v>2</c:v>
                </c:pt>
                <c:pt idx="10">
                  <c:v>97</c:v>
                </c:pt>
                <c:pt idx="11">
                  <c:v>3439</c:v>
                </c:pt>
                <c:pt idx="12">
                  <c:v>226</c:v>
                </c:pt>
                <c:pt idx="13">
                  <c:v>1</c:v>
                </c:pt>
                <c:pt idx="14">
                  <c:v>82</c:v>
                </c:pt>
                <c:pt idx="15">
                  <c:v>30</c:v>
                </c:pt>
                <c:pt idx="16">
                  <c:v>26</c:v>
                </c:pt>
                <c:pt idx="17">
                  <c:v>61</c:v>
                </c:pt>
                <c:pt idx="18">
                  <c:v>0</c:v>
                </c:pt>
                <c:pt idx="19">
                  <c:v>188</c:v>
                </c:pt>
                <c:pt idx="20">
                  <c:v>156</c:v>
                </c:pt>
                <c:pt idx="21">
                  <c:v>111</c:v>
                </c:pt>
                <c:pt idx="22">
                  <c:v>580</c:v>
                </c:pt>
                <c:pt idx="23">
                  <c:v>8</c:v>
                </c:pt>
                <c:pt idx="24">
                  <c:v>2</c:v>
                </c:pt>
                <c:pt idx="25">
                  <c:v>10</c:v>
                </c:pt>
                <c:pt idx="26">
                  <c:v>156</c:v>
                </c:pt>
                <c:pt idx="27">
                  <c:v>1</c:v>
                </c:pt>
                <c:pt idx="28">
                  <c:v>1</c:v>
                </c:pt>
                <c:pt idx="29">
                  <c:v>190</c:v>
                </c:pt>
                <c:pt idx="30">
                  <c:v>246</c:v>
                </c:pt>
                <c:pt idx="31">
                  <c:v>0</c:v>
                </c:pt>
                <c:pt idx="32">
                  <c:v>3</c:v>
                </c:pt>
                <c:pt idx="33">
                  <c:v>13</c:v>
                </c:pt>
                <c:pt idx="34">
                  <c:v>21</c:v>
                </c:pt>
                <c:pt idx="35">
                  <c:v>21</c:v>
                </c:pt>
                <c:pt idx="36">
                  <c:v>1</c:v>
                </c:pt>
                <c:pt idx="37">
                  <c:v>1</c:v>
                </c:pt>
                <c:pt idx="38">
                  <c:v>28</c:v>
                </c:pt>
                <c:pt idx="39">
                  <c:v>132</c:v>
                </c:pt>
                <c:pt idx="40">
                  <c:v>9</c:v>
                </c:pt>
                <c:pt idx="41">
                  <c:v>118</c:v>
                </c:pt>
              </c:numCache>
            </c:numRef>
          </c:val>
        </c:ser>
        <c:ser>
          <c:idx val="1"/>
          <c:order val="3"/>
          <c:tx>
            <c:strRef>
              <c:f>'[1]Abril-Mayo-Junio'!$C$2</c:f>
              <c:strCache>
                <c:ptCount val="1"/>
                <c:pt idx="0">
                  <c:v>En atención 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'[1]Abril-Mayo-Junio'!$A$3:$A$44</c:f>
              <c:strCache>
                <c:ptCount val="42"/>
                <c:pt idx="0">
                  <c:v>Alarmas vecinales</c:v>
                </c:pt>
                <c:pt idx="1">
                  <c:v>Alerta sísmica</c:v>
                </c:pt>
                <c:pt idx="2">
                  <c:v>Alumbrado</c:v>
                </c:pt>
                <c:pt idx="3">
                  <c:v>Asesoría jurídica</c:v>
                </c:pt>
                <c:pt idx="4">
                  <c:v>Asistencia social</c:v>
                </c:pt>
                <c:pt idx="5">
                  <c:v>Asistencia veterinaria</c:v>
                </c:pt>
                <c:pt idx="6">
                  <c:v>Bacheo</c:v>
                </c:pt>
                <c:pt idx="7">
                  <c:v>Balizamiento</c:v>
                </c:pt>
                <c:pt idx="8">
                  <c:v>Barbecheo chaponeo</c:v>
                </c:pt>
                <c:pt idx="9">
                  <c:v>Becas</c:v>
                </c:pt>
                <c:pt idx="10">
                  <c:v>Desazolve</c:v>
                </c:pt>
                <c:pt idx="11">
                  <c:v>Falta de agua</c:v>
                </c:pt>
                <c:pt idx="12">
                  <c:v>Fuga de agua</c:v>
                </c:pt>
                <c:pt idx="13">
                  <c:v>Información trámites</c:v>
                </c:pt>
                <c:pt idx="14">
                  <c:v>Limpieza vía pública</c:v>
                </c:pt>
                <c:pt idx="15">
                  <c:v>Mantenimiento de coladera  alcantarilla</c:v>
                </c:pt>
                <c:pt idx="16">
                  <c:v>Mantenimiento drenaje</c:v>
                </c:pt>
                <c:pt idx="17">
                  <c:v>Mantenimiento parque  área verde</c:v>
                </c:pt>
                <c:pt idx="18">
                  <c:v>Mantenimiento semáforos</c:v>
                </c:pt>
                <c:pt idx="19">
                  <c:v>Mantenimiento vía pública</c:v>
                </c:pt>
                <c:pt idx="20">
                  <c:v>otro</c:v>
                </c:pt>
                <c:pt idx="21">
                  <c:v>Pavimentación</c:v>
                </c:pt>
                <c:pt idx="22">
                  <c:v>Poda  retiro árbol</c:v>
                </c:pt>
                <c:pt idx="23">
                  <c:v>Protección civil</c:v>
                </c:pt>
                <c:pt idx="24">
                  <c:v>Queja de transporte público</c:v>
                </c:pt>
                <c:pt idx="25">
                  <c:v>Queja funcionario</c:v>
                </c:pt>
                <c:pt idx="26">
                  <c:v>Recolección basura</c:v>
                </c:pt>
                <c:pt idx="27">
                  <c:v>Registro Civil</c:v>
                </c:pt>
                <c:pt idx="28">
                  <c:v>Reparación de empedrado</c:v>
                </c:pt>
                <c:pt idx="29">
                  <c:v>Retiro ambulante</c:v>
                </c:pt>
                <c:pt idx="30">
                  <c:v>Retiro cascajo escombro azolve ramas</c:v>
                </c:pt>
                <c:pt idx="31">
                  <c:v>Servicios urbanos limpia</c:v>
                </c:pt>
                <c:pt idx="32">
                  <c:v>Solicitud de concertación vecinal</c:v>
                </c:pt>
                <c:pt idx="33">
                  <c:v>Solicitud de vigilancia</c:v>
                </c:pt>
                <c:pt idx="34">
                  <c:v>Solicitud estudio socioeconómico</c:v>
                </c:pt>
                <c:pt idx="35">
                  <c:v>Solicitud evaluación de riesgo</c:v>
                </c:pt>
                <c:pt idx="36">
                  <c:v>Solicitud seguro de desempleo</c:v>
                </c:pt>
                <c:pt idx="37">
                  <c:v>Trámites  información vehicular</c:v>
                </c:pt>
                <c:pt idx="38">
                  <c:v>Uso de suelo</c:v>
                </c:pt>
                <c:pt idx="39">
                  <c:v>Vehículo abandonado chatarrización</c:v>
                </c:pt>
                <c:pt idx="40">
                  <c:v>Venta de alcohol  droga</c:v>
                </c:pt>
                <c:pt idx="41">
                  <c:v>Verificación administrativa</c:v>
                </c:pt>
              </c:strCache>
            </c:strRef>
          </c:cat>
          <c:val>
            <c:numRef>
              <c:f>'[1]Abril-Mayo-Junio'!$C$3:$C$44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922</c:v>
                </c:pt>
                <c:pt idx="3">
                  <c:v>2</c:v>
                </c:pt>
                <c:pt idx="4">
                  <c:v>7</c:v>
                </c:pt>
                <c:pt idx="5">
                  <c:v>0</c:v>
                </c:pt>
                <c:pt idx="6">
                  <c:v>467</c:v>
                </c:pt>
                <c:pt idx="7">
                  <c:v>81</c:v>
                </c:pt>
                <c:pt idx="8">
                  <c:v>1</c:v>
                </c:pt>
                <c:pt idx="9">
                  <c:v>1</c:v>
                </c:pt>
                <c:pt idx="10">
                  <c:v>471</c:v>
                </c:pt>
                <c:pt idx="11">
                  <c:v>2192</c:v>
                </c:pt>
                <c:pt idx="12">
                  <c:v>526</c:v>
                </c:pt>
                <c:pt idx="13">
                  <c:v>5</c:v>
                </c:pt>
                <c:pt idx="14">
                  <c:v>43</c:v>
                </c:pt>
                <c:pt idx="15">
                  <c:v>142</c:v>
                </c:pt>
                <c:pt idx="16">
                  <c:v>91</c:v>
                </c:pt>
                <c:pt idx="17">
                  <c:v>81</c:v>
                </c:pt>
                <c:pt idx="18">
                  <c:v>2</c:v>
                </c:pt>
                <c:pt idx="19">
                  <c:v>541</c:v>
                </c:pt>
                <c:pt idx="20">
                  <c:v>359</c:v>
                </c:pt>
                <c:pt idx="21">
                  <c:v>81</c:v>
                </c:pt>
                <c:pt idx="22">
                  <c:v>783</c:v>
                </c:pt>
                <c:pt idx="23">
                  <c:v>18</c:v>
                </c:pt>
                <c:pt idx="24">
                  <c:v>1</c:v>
                </c:pt>
                <c:pt idx="25">
                  <c:v>16</c:v>
                </c:pt>
                <c:pt idx="26">
                  <c:v>89</c:v>
                </c:pt>
                <c:pt idx="27">
                  <c:v>0</c:v>
                </c:pt>
                <c:pt idx="28">
                  <c:v>5</c:v>
                </c:pt>
                <c:pt idx="29">
                  <c:v>425</c:v>
                </c:pt>
                <c:pt idx="30">
                  <c:v>208</c:v>
                </c:pt>
                <c:pt idx="31">
                  <c:v>1</c:v>
                </c:pt>
                <c:pt idx="32">
                  <c:v>5</c:v>
                </c:pt>
                <c:pt idx="33">
                  <c:v>34</c:v>
                </c:pt>
                <c:pt idx="34">
                  <c:v>27</c:v>
                </c:pt>
                <c:pt idx="35">
                  <c:v>21</c:v>
                </c:pt>
                <c:pt idx="36">
                  <c:v>2</c:v>
                </c:pt>
                <c:pt idx="37">
                  <c:v>2</c:v>
                </c:pt>
                <c:pt idx="38">
                  <c:v>114</c:v>
                </c:pt>
                <c:pt idx="39">
                  <c:v>195</c:v>
                </c:pt>
                <c:pt idx="40">
                  <c:v>5</c:v>
                </c:pt>
                <c:pt idx="41">
                  <c:v>93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25193328"/>
        <c:axId val="625195504"/>
      </c:barChart>
      <c:catAx>
        <c:axId val="62519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25195504"/>
        <c:crosses val="autoZero"/>
        <c:auto val="1"/>
        <c:lblAlgn val="ctr"/>
        <c:lblOffset val="100"/>
        <c:noMultiLvlLbl val="0"/>
      </c:catAx>
      <c:valAx>
        <c:axId val="625195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2519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</xdr:row>
      <xdr:rowOff>0</xdr:rowOff>
    </xdr:from>
    <xdr:to>
      <xdr:col>18</xdr:col>
      <xdr:colOff>571500</xdr:colOff>
      <xdr:row>23</xdr:row>
      <xdr:rowOff>121920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Resultado%20de%20indicadore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-Mayo-Junio"/>
    </sheetNames>
    <sheetDataSet>
      <sheetData sheetId="0">
        <row r="2">
          <cell r="B2" t="str">
            <v xml:space="preserve"> Cocluidos</v>
          </cell>
          <cell r="C2" t="str">
            <v xml:space="preserve">En atención </v>
          </cell>
        </row>
        <row r="3">
          <cell r="A3" t="str">
            <v>Alarmas vecinales</v>
          </cell>
          <cell r="B3">
            <v>0</v>
          </cell>
          <cell r="C3">
            <v>1</v>
          </cell>
        </row>
        <row r="4">
          <cell r="A4" t="str">
            <v>Alerta sísmica</v>
          </cell>
          <cell r="B4">
            <v>2</v>
          </cell>
          <cell r="C4">
            <v>1</v>
          </cell>
        </row>
        <row r="5">
          <cell r="A5" t="str">
            <v>Alumbrado</v>
          </cell>
          <cell r="B5">
            <v>547</v>
          </cell>
          <cell r="C5">
            <v>922</v>
          </cell>
        </row>
        <row r="6">
          <cell r="A6" t="str">
            <v>Asesoría jurídica</v>
          </cell>
          <cell r="B6">
            <v>1</v>
          </cell>
          <cell r="C6">
            <v>2</v>
          </cell>
        </row>
        <row r="7">
          <cell r="A7" t="str">
            <v>Asistencia social</v>
          </cell>
          <cell r="B7">
            <v>4</v>
          </cell>
          <cell r="C7">
            <v>7</v>
          </cell>
        </row>
        <row r="8">
          <cell r="A8" t="str">
            <v>Asistencia veterinaria</v>
          </cell>
          <cell r="B8">
            <v>1</v>
          </cell>
          <cell r="C8">
            <v>0</v>
          </cell>
        </row>
        <row r="9">
          <cell r="A9" t="str">
            <v>Bacheo</v>
          </cell>
          <cell r="B9">
            <v>89</v>
          </cell>
          <cell r="C9">
            <v>467</v>
          </cell>
        </row>
        <row r="10">
          <cell r="A10" t="str">
            <v>Balizamiento</v>
          </cell>
          <cell r="B10">
            <v>21</v>
          </cell>
          <cell r="C10">
            <v>81</v>
          </cell>
        </row>
        <row r="11">
          <cell r="A11" t="str">
            <v>Barbecheo chaponeo</v>
          </cell>
          <cell r="B11">
            <v>0</v>
          </cell>
          <cell r="C11">
            <v>1</v>
          </cell>
        </row>
        <row r="12">
          <cell r="A12" t="str">
            <v>Becas</v>
          </cell>
          <cell r="B12">
            <v>2</v>
          </cell>
          <cell r="C12">
            <v>1</v>
          </cell>
        </row>
        <row r="13">
          <cell r="A13" t="str">
            <v>Desazolve</v>
          </cell>
          <cell r="B13">
            <v>97</v>
          </cell>
          <cell r="C13">
            <v>471</v>
          </cell>
        </row>
        <row r="14">
          <cell r="A14" t="str">
            <v>Falta de agua</v>
          </cell>
          <cell r="B14">
            <v>3439</v>
          </cell>
          <cell r="C14">
            <v>2192</v>
          </cell>
        </row>
        <row r="15">
          <cell r="A15" t="str">
            <v>Fuga de agua</v>
          </cell>
          <cell r="B15">
            <v>226</v>
          </cell>
          <cell r="C15">
            <v>526</v>
          </cell>
        </row>
        <row r="16">
          <cell r="A16" t="str">
            <v>Información trámites</v>
          </cell>
          <cell r="B16">
            <v>1</v>
          </cell>
          <cell r="C16">
            <v>5</v>
          </cell>
        </row>
        <row r="17">
          <cell r="A17" t="str">
            <v>Limpieza vía pública</v>
          </cell>
          <cell r="B17">
            <v>82</v>
          </cell>
          <cell r="C17">
            <v>43</v>
          </cell>
        </row>
        <row r="18">
          <cell r="A18" t="str">
            <v>Mantenimiento de coladera  alcantarilla</v>
          </cell>
          <cell r="B18">
            <v>30</v>
          </cell>
          <cell r="C18">
            <v>142</v>
          </cell>
        </row>
        <row r="19">
          <cell r="A19" t="str">
            <v>Mantenimiento drenaje</v>
          </cell>
          <cell r="B19">
            <v>26</v>
          </cell>
          <cell r="C19">
            <v>91</v>
          </cell>
        </row>
        <row r="20">
          <cell r="A20" t="str">
            <v>Mantenimiento parque  área verde</v>
          </cell>
          <cell r="B20">
            <v>61</v>
          </cell>
          <cell r="C20">
            <v>81</v>
          </cell>
        </row>
        <row r="21">
          <cell r="A21" t="str">
            <v>Mantenimiento semáforos</v>
          </cell>
          <cell r="B21">
            <v>0</v>
          </cell>
          <cell r="C21">
            <v>2</v>
          </cell>
        </row>
        <row r="22">
          <cell r="A22" t="str">
            <v>Mantenimiento vía pública</v>
          </cell>
          <cell r="B22">
            <v>188</v>
          </cell>
          <cell r="C22">
            <v>541</v>
          </cell>
        </row>
        <row r="23">
          <cell r="A23" t="str">
            <v>otro</v>
          </cell>
          <cell r="B23">
            <v>156</v>
          </cell>
          <cell r="C23">
            <v>359</v>
          </cell>
        </row>
        <row r="24">
          <cell r="A24" t="str">
            <v>Pavimentación</v>
          </cell>
          <cell r="B24">
            <v>111</v>
          </cell>
          <cell r="C24">
            <v>81</v>
          </cell>
        </row>
        <row r="25">
          <cell r="A25" t="str">
            <v>Poda  retiro árbol</v>
          </cell>
          <cell r="B25">
            <v>580</v>
          </cell>
          <cell r="C25">
            <v>783</v>
          </cell>
        </row>
        <row r="26">
          <cell r="A26" t="str">
            <v>Protección civil</v>
          </cell>
          <cell r="B26">
            <v>8</v>
          </cell>
          <cell r="C26">
            <v>18</v>
          </cell>
        </row>
        <row r="27">
          <cell r="A27" t="str">
            <v>Queja de transporte público</v>
          </cell>
          <cell r="B27">
            <v>2</v>
          </cell>
          <cell r="C27">
            <v>1</v>
          </cell>
        </row>
        <row r="28">
          <cell r="A28" t="str">
            <v>Queja funcionario</v>
          </cell>
          <cell r="B28">
            <v>10</v>
          </cell>
          <cell r="C28">
            <v>16</v>
          </cell>
        </row>
        <row r="29">
          <cell r="A29" t="str">
            <v>Recolección basura</v>
          </cell>
          <cell r="B29">
            <v>156</v>
          </cell>
          <cell r="C29">
            <v>89</v>
          </cell>
        </row>
        <row r="30">
          <cell r="A30" t="str">
            <v>Registro Civil</v>
          </cell>
          <cell r="B30">
            <v>1</v>
          </cell>
          <cell r="C30">
            <v>0</v>
          </cell>
        </row>
        <row r="31">
          <cell r="A31" t="str">
            <v>Reparación de empedrado</v>
          </cell>
          <cell r="B31">
            <v>1</v>
          </cell>
          <cell r="C31">
            <v>5</v>
          </cell>
        </row>
        <row r="32">
          <cell r="A32" t="str">
            <v>Retiro ambulante</v>
          </cell>
          <cell r="B32">
            <v>190</v>
          </cell>
          <cell r="C32">
            <v>425</v>
          </cell>
        </row>
        <row r="33">
          <cell r="A33" t="str">
            <v>Retiro cascajo escombro azolve ramas</v>
          </cell>
          <cell r="B33">
            <v>246</v>
          </cell>
          <cell r="C33">
            <v>208</v>
          </cell>
        </row>
        <row r="34">
          <cell r="A34" t="str">
            <v>Servicios urbanos limpia</v>
          </cell>
          <cell r="B34">
            <v>0</v>
          </cell>
          <cell r="C34">
            <v>1</v>
          </cell>
        </row>
        <row r="35">
          <cell r="A35" t="str">
            <v>Solicitud de concertación vecinal</v>
          </cell>
          <cell r="B35">
            <v>3</v>
          </cell>
          <cell r="C35">
            <v>5</v>
          </cell>
        </row>
        <row r="36">
          <cell r="A36" t="str">
            <v>Solicitud de vigilancia</v>
          </cell>
          <cell r="B36">
            <v>13</v>
          </cell>
          <cell r="C36">
            <v>34</v>
          </cell>
        </row>
        <row r="37">
          <cell r="A37" t="str">
            <v>Solicitud estudio socioeconómico</v>
          </cell>
          <cell r="B37">
            <v>21</v>
          </cell>
          <cell r="C37">
            <v>27</v>
          </cell>
        </row>
        <row r="38">
          <cell r="A38" t="str">
            <v>Solicitud evaluación de riesgo</v>
          </cell>
          <cell r="B38">
            <v>21</v>
          </cell>
          <cell r="C38">
            <v>21</v>
          </cell>
        </row>
        <row r="39">
          <cell r="A39" t="str">
            <v>Solicitud seguro de desempleo</v>
          </cell>
          <cell r="B39">
            <v>1</v>
          </cell>
          <cell r="C39">
            <v>2</v>
          </cell>
        </row>
        <row r="40">
          <cell r="A40" t="str">
            <v>Trámites  información vehicular</v>
          </cell>
          <cell r="B40">
            <v>1</v>
          </cell>
          <cell r="C40">
            <v>2</v>
          </cell>
        </row>
        <row r="41">
          <cell r="A41" t="str">
            <v>Uso de suelo</v>
          </cell>
          <cell r="B41">
            <v>28</v>
          </cell>
          <cell r="C41">
            <v>114</v>
          </cell>
        </row>
        <row r="42">
          <cell r="A42" t="str">
            <v>Vehículo abandonado chatarrización</v>
          </cell>
          <cell r="B42">
            <v>132</v>
          </cell>
          <cell r="C42">
            <v>195</v>
          </cell>
        </row>
        <row r="43">
          <cell r="A43" t="str">
            <v>Venta de alcohol  droga</v>
          </cell>
          <cell r="B43">
            <v>9</v>
          </cell>
          <cell r="C43">
            <v>5</v>
          </cell>
        </row>
        <row r="44">
          <cell r="A44" t="str">
            <v>Verificación administrativa</v>
          </cell>
          <cell r="B44">
            <v>118</v>
          </cell>
          <cell r="C44">
            <v>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M33" sqref="M33"/>
    </sheetView>
  </sheetViews>
  <sheetFormatPr baseColWidth="10" defaultRowHeight="15" x14ac:dyDescent="0.25"/>
  <cols>
    <col min="1" max="1" width="36.85546875" bestFit="1" customWidth="1"/>
    <col min="5" max="5" width="20" bestFit="1" customWidth="1"/>
  </cols>
  <sheetData>
    <row r="1" spans="1:5" x14ac:dyDescent="0.25">
      <c r="A1" s="5" t="s">
        <v>41</v>
      </c>
      <c r="B1" s="5"/>
      <c r="C1" s="5"/>
      <c r="D1" s="5"/>
      <c r="E1" s="5"/>
    </row>
    <row r="2" spans="1: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4" t="s">
        <v>6</v>
      </c>
      <c r="B3" s="4">
        <v>1</v>
      </c>
      <c r="C3" s="4">
        <v>3</v>
      </c>
      <c r="D3" s="4">
        <f>SUM(B3:C3)</f>
        <v>4</v>
      </c>
      <c r="E3" s="4">
        <f t="shared" ref="E3:E37" si="0">B3*100/D3</f>
        <v>25</v>
      </c>
    </row>
    <row r="4" spans="1:5" x14ac:dyDescent="0.25">
      <c r="A4" s="4" t="s">
        <v>29</v>
      </c>
      <c r="B4" s="4">
        <v>2</v>
      </c>
      <c r="C4" s="4">
        <v>0</v>
      </c>
      <c r="D4" s="4">
        <f t="shared" ref="D4:D37" si="1">SUM(B4:C4)</f>
        <v>2</v>
      </c>
      <c r="E4" s="4">
        <f t="shared" si="0"/>
        <v>100</v>
      </c>
    </row>
    <row r="5" spans="1:5" x14ac:dyDescent="0.25">
      <c r="A5" s="4" t="s">
        <v>9</v>
      </c>
      <c r="B5" s="4">
        <v>6</v>
      </c>
      <c r="C5" s="4">
        <v>9</v>
      </c>
      <c r="D5" s="4">
        <f t="shared" si="1"/>
        <v>15</v>
      </c>
      <c r="E5" s="4">
        <f t="shared" si="0"/>
        <v>40</v>
      </c>
    </row>
    <row r="6" spans="1:5" x14ac:dyDescent="0.25">
      <c r="A6" s="4" t="s">
        <v>30</v>
      </c>
      <c r="B6" s="4">
        <v>9</v>
      </c>
      <c r="C6" s="4">
        <v>0</v>
      </c>
      <c r="D6" s="4">
        <f t="shared" si="1"/>
        <v>9</v>
      </c>
      <c r="E6" s="4">
        <f t="shared" si="0"/>
        <v>100</v>
      </c>
    </row>
    <row r="7" spans="1:5" x14ac:dyDescent="0.25">
      <c r="A7" s="4" t="s">
        <v>11</v>
      </c>
      <c r="B7" s="4">
        <v>3</v>
      </c>
      <c r="C7" s="4">
        <v>7</v>
      </c>
      <c r="D7" s="4">
        <f t="shared" si="1"/>
        <v>10</v>
      </c>
      <c r="E7" s="4">
        <f t="shared" si="0"/>
        <v>30</v>
      </c>
    </row>
    <row r="8" spans="1:5" x14ac:dyDescent="0.25">
      <c r="A8" s="4" t="s">
        <v>12</v>
      </c>
      <c r="B8" s="4">
        <v>2</v>
      </c>
      <c r="C8" s="4">
        <v>3</v>
      </c>
      <c r="D8" s="4">
        <f t="shared" si="1"/>
        <v>5</v>
      </c>
      <c r="E8" s="4">
        <f t="shared" si="0"/>
        <v>40</v>
      </c>
    </row>
    <row r="9" spans="1:5" x14ac:dyDescent="0.25">
      <c r="A9" s="4" t="s">
        <v>13</v>
      </c>
      <c r="B9" s="4">
        <v>3</v>
      </c>
      <c r="C9" s="4">
        <v>1</v>
      </c>
      <c r="D9" s="4">
        <f t="shared" si="1"/>
        <v>4</v>
      </c>
      <c r="E9" s="4">
        <f t="shared" si="0"/>
        <v>75</v>
      </c>
    </row>
    <row r="10" spans="1:5" x14ac:dyDescent="0.25">
      <c r="A10" s="4" t="s">
        <v>14</v>
      </c>
      <c r="B10" s="4">
        <v>10</v>
      </c>
      <c r="C10" s="4">
        <v>9</v>
      </c>
      <c r="D10" s="4">
        <f t="shared" si="1"/>
        <v>19</v>
      </c>
      <c r="E10" s="4">
        <f t="shared" si="0"/>
        <v>52.631578947368418</v>
      </c>
    </row>
    <row r="11" spans="1:5" x14ac:dyDescent="0.25">
      <c r="A11" s="4" t="s">
        <v>15</v>
      </c>
      <c r="B11" s="4">
        <v>192</v>
      </c>
      <c r="C11" s="4">
        <v>17</v>
      </c>
      <c r="D11" s="4">
        <f t="shared" si="1"/>
        <v>209</v>
      </c>
      <c r="E11" s="4">
        <f t="shared" si="0"/>
        <v>91.866028708133967</v>
      </c>
    </row>
    <row r="12" spans="1:5" x14ac:dyDescent="0.25">
      <c r="A12" s="4" t="s">
        <v>17</v>
      </c>
      <c r="B12" s="4">
        <v>10</v>
      </c>
      <c r="C12" s="4">
        <v>14</v>
      </c>
      <c r="D12" s="4">
        <f t="shared" si="1"/>
        <v>24</v>
      </c>
      <c r="E12" s="4">
        <f t="shared" si="0"/>
        <v>41.666666666666664</v>
      </c>
    </row>
    <row r="13" spans="1:5" x14ac:dyDescent="0.25">
      <c r="A13" s="4" t="s">
        <v>18</v>
      </c>
      <c r="B13" s="4">
        <v>11</v>
      </c>
      <c r="C13" s="4">
        <v>3</v>
      </c>
      <c r="D13" s="4">
        <f t="shared" si="1"/>
        <v>14</v>
      </c>
      <c r="E13" s="4">
        <f t="shared" si="0"/>
        <v>78.571428571428569</v>
      </c>
    </row>
    <row r="14" spans="1:5" x14ac:dyDescent="0.25">
      <c r="A14" s="4" t="s">
        <v>31</v>
      </c>
      <c r="B14" s="4">
        <v>4</v>
      </c>
      <c r="C14" s="4">
        <v>0</v>
      </c>
      <c r="D14" s="4">
        <f t="shared" si="1"/>
        <v>4</v>
      </c>
      <c r="E14" s="4">
        <f t="shared" si="0"/>
        <v>100</v>
      </c>
    </row>
    <row r="15" spans="1:5" x14ac:dyDescent="0.25">
      <c r="A15" s="4" t="s">
        <v>32</v>
      </c>
      <c r="B15" s="4">
        <v>1</v>
      </c>
      <c r="C15" s="4">
        <v>0</v>
      </c>
      <c r="D15" s="4">
        <f t="shared" si="1"/>
        <v>1</v>
      </c>
      <c r="E15" s="4">
        <f t="shared" si="0"/>
        <v>100</v>
      </c>
    </row>
    <row r="16" spans="1:5" x14ac:dyDescent="0.25">
      <c r="A16" s="4" t="s">
        <v>33</v>
      </c>
      <c r="B16" s="4">
        <v>3</v>
      </c>
      <c r="C16" s="4">
        <v>0</v>
      </c>
      <c r="D16" s="4">
        <f t="shared" si="1"/>
        <v>3</v>
      </c>
      <c r="E16" s="4">
        <f t="shared" si="0"/>
        <v>100</v>
      </c>
    </row>
    <row r="17" spans="1:5" x14ac:dyDescent="0.25">
      <c r="A17" s="4" t="s">
        <v>34</v>
      </c>
      <c r="B17" s="4">
        <v>3</v>
      </c>
      <c r="C17" s="4">
        <v>0</v>
      </c>
      <c r="D17" s="4">
        <f t="shared" si="1"/>
        <v>3</v>
      </c>
      <c r="E17" s="4">
        <f t="shared" si="0"/>
        <v>100</v>
      </c>
    </row>
    <row r="18" spans="1:5" x14ac:dyDescent="0.25">
      <c r="A18" s="4" t="s">
        <v>35</v>
      </c>
      <c r="B18" s="4">
        <v>2</v>
      </c>
      <c r="C18" s="4">
        <v>0</v>
      </c>
      <c r="D18" s="4">
        <f t="shared" si="1"/>
        <v>2</v>
      </c>
      <c r="E18" s="4">
        <f t="shared" si="0"/>
        <v>100</v>
      </c>
    </row>
    <row r="19" spans="1:5" x14ac:dyDescent="0.25">
      <c r="A19" s="4" t="s">
        <v>21</v>
      </c>
      <c r="B19" s="4">
        <v>123</v>
      </c>
      <c r="C19" s="4">
        <v>36</v>
      </c>
      <c r="D19" s="4">
        <f t="shared" si="1"/>
        <v>159</v>
      </c>
      <c r="E19" s="4">
        <f t="shared" si="0"/>
        <v>77.35849056603773</v>
      </c>
    </row>
    <row r="20" spans="1:5" x14ac:dyDescent="0.25">
      <c r="A20" s="4" t="s">
        <v>22</v>
      </c>
      <c r="B20" s="4">
        <v>38</v>
      </c>
      <c r="C20" s="4">
        <v>5</v>
      </c>
      <c r="D20" s="4">
        <f t="shared" si="1"/>
        <v>43</v>
      </c>
      <c r="E20" s="4">
        <f t="shared" si="0"/>
        <v>88.372093023255815</v>
      </c>
    </row>
    <row r="21" spans="1:5" x14ac:dyDescent="0.25">
      <c r="A21" s="4" t="s">
        <v>23</v>
      </c>
      <c r="B21" s="4">
        <v>2</v>
      </c>
      <c r="C21" s="4">
        <v>7</v>
      </c>
      <c r="D21" s="4">
        <f t="shared" si="1"/>
        <v>9</v>
      </c>
      <c r="E21" s="4">
        <f t="shared" si="0"/>
        <v>22.222222222222221</v>
      </c>
    </row>
    <row r="22" spans="1:5" x14ac:dyDescent="0.25">
      <c r="A22" s="4" t="s">
        <v>36</v>
      </c>
      <c r="B22" s="4">
        <v>2</v>
      </c>
      <c r="C22" s="4">
        <v>0</v>
      </c>
      <c r="D22" s="4">
        <f t="shared" si="1"/>
        <v>2</v>
      </c>
      <c r="E22" s="4">
        <f t="shared" si="0"/>
        <v>100</v>
      </c>
    </row>
    <row r="23" spans="1:5" x14ac:dyDescent="0.25">
      <c r="A23" s="4" t="s">
        <v>37</v>
      </c>
      <c r="B23" s="4">
        <v>5</v>
      </c>
      <c r="C23" s="4">
        <v>0</v>
      </c>
      <c r="D23" s="4">
        <f t="shared" si="1"/>
        <v>5</v>
      </c>
      <c r="E23" s="4">
        <f t="shared" si="0"/>
        <v>100</v>
      </c>
    </row>
    <row r="24" spans="1:5" x14ac:dyDescent="0.25">
      <c r="A24" s="4" t="s">
        <v>24</v>
      </c>
      <c r="B24" s="4">
        <v>72</v>
      </c>
      <c r="C24" s="4">
        <v>227</v>
      </c>
      <c r="D24" s="4">
        <f t="shared" si="1"/>
        <v>299</v>
      </c>
      <c r="E24" s="4">
        <f t="shared" si="0"/>
        <v>24.08026755852843</v>
      </c>
    </row>
    <row r="25" spans="1:5" x14ac:dyDescent="0.25">
      <c r="A25" s="4" t="s">
        <v>25</v>
      </c>
      <c r="B25" s="4">
        <v>214</v>
      </c>
      <c r="C25" s="4">
        <v>19</v>
      </c>
      <c r="D25" s="4">
        <f t="shared" si="1"/>
        <v>233</v>
      </c>
      <c r="E25" s="4">
        <f t="shared" si="0"/>
        <v>91.845493562231766</v>
      </c>
    </row>
    <row r="26" spans="1:5" x14ac:dyDescent="0.25">
      <c r="A26" s="4" t="s">
        <v>26</v>
      </c>
      <c r="B26" s="4">
        <v>3</v>
      </c>
      <c r="C26" s="4">
        <v>75</v>
      </c>
      <c r="D26" s="4">
        <f t="shared" si="1"/>
        <v>78</v>
      </c>
      <c r="E26" s="4">
        <f t="shared" si="0"/>
        <v>3.8461538461538463</v>
      </c>
    </row>
    <row r="27" spans="1:5" x14ac:dyDescent="0.25">
      <c r="A27" s="4" t="s">
        <v>28</v>
      </c>
      <c r="B27" s="4">
        <v>8</v>
      </c>
      <c r="C27" s="4">
        <v>42</v>
      </c>
      <c r="D27" s="4">
        <f t="shared" si="1"/>
        <v>50</v>
      </c>
      <c r="E27" s="4">
        <f t="shared" si="0"/>
        <v>16</v>
      </c>
    </row>
    <row r="28" spans="1:5" x14ac:dyDescent="0.25">
      <c r="A28" s="4" t="s">
        <v>38</v>
      </c>
      <c r="B28" s="4">
        <v>25</v>
      </c>
      <c r="C28" s="4">
        <v>0</v>
      </c>
      <c r="D28" s="4">
        <f t="shared" si="1"/>
        <v>25</v>
      </c>
      <c r="E28" s="4">
        <f t="shared" si="0"/>
        <v>100</v>
      </c>
    </row>
    <row r="29" spans="1:5" x14ac:dyDescent="0.25">
      <c r="A29" s="4" t="s">
        <v>16</v>
      </c>
      <c r="B29" s="4">
        <v>209</v>
      </c>
      <c r="C29" s="4">
        <v>160</v>
      </c>
      <c r="D29" s="4">
        <f t="shared" si="1"/>
        <v>369</v>
      </c>
      <c r="E29" s="4">
        <f t="shared" si="0"/>
        <v>56.639566395663955</v>
      </c>
    </row>
    <row r="30" spans="1:5" x14ac:dyDescent="0.25">
      <c r="A30" s="4" t="s">
        <v>39</v>
      </c>
      <c r="B30" s="4">
        <v>6</v>
      </c>
      <c r="C30" s="4">
        <v>0</v>
      </c>
      <c r="D30" s="4">
        <f t="shared" si="1"/>
        <v>6</v>
      </c>
      <c r="E30" s="4">
        <f t="shared" si="0"/>
        <v>100</v>
      </c>
    </row>
    <row r="31" spans="1:5" x14ac:dyDescent="0.25">
      <c r="A31" s="4" t="s">
        <v>40</v>
      </c>
      <c r="B31" s="4">
        <v>0</v>
      </c>
      <c r="C31" s="4">
        <v>3</v>
      </c>
      <c r="D31" s="4">
        <f t="shared" si="1"/>
        <v>3</v>
      </c>
      <c r="E31" s="4">
        <f t="shared" si="0"/>
        <v>0</v>
      </c>
    </row>
    <row r="32" spans="1:5" x14ac:dyDescent="0.25">
      <c r="A32" s="4" t="s">
        <v>7</v>
      </c>
      <c r="B32" s="4">
        <v>0</v>
      </c>
      <c r="C32" s="4">
        <v>10</v>
      </c>
      <c r="D32" s="4">
        <f t="shared" si="1"/>
        <v>10</v>
      </c>
      <c r="E32" s="4">
        <f t="shared" si="0"/>
        <v>0</v>
      </c>
    </row>
    <row r="33" spans="1:5" x14ac:dyDescent="0.25">
      <c r="A33" s="4" t="s">
        <v>8</v>
      </c>
      <c r="B33" s="4">
        <v>0</v>
      </c>
      <c r="C33" s="4">
        <v>10</v>
      </c>
      <c r="D33" s="4">
        <f t="shared" si="1"/>
        <v>10</v>
      </c>
      <c r="E33" s="4">
        <f t="shared" si="0"/>
        <v>0</v>
      </c>
    </row>
    <row r="34" spans="1:5" x14ac:dyDescent="0.25">
      <c r="A34" s="4" t="s">
        <v>10</v>
      </c>
      <c r="B34" s="4">
        <v>0</v>
      </c>
      <c r="C34" s="4">
        <v>1</v>
      </c>
      <c r="D34" s="4">
        <f t="shared" si="1"/>
        <v>1</v>
      </c>
      <c r="E34" s="4">
        <f t="shared" si="0"/>
        <v>0</v>
      </c>
    </row>
    <row r="35" spans="1:5" x14ac:dyDescent="0.25">
      <c r="A35" s="4" t="s">
        <v>19</v>
      </c>
      <c r="B35" s="4">
        <v>0</v>
      </c>
      <c r="C35" s="4">
        <v>3</v>
      </c>
      <c r="D35" s="4">
        <f t="shared" si="1"/>
        <v>3</v>
      </c>
      <c r="E35" s="4">
        <f t="shared" si="0"/>
        <v>0</v>
      </c>
    </row>
    <row r="36" spans="1:5" x14ac:dyDescent="0.25">
      <c r="A36" s="4" t="s">
        <v>20</v>
      </c>
      <c r="B36" s="4">
        <v>0</v>
      </c>
      <c r="C36" s="4">
        <v>4</v>
      </c>
      <c r="D36" s="4">
        <f t="shared" si="1"/>
        <v>4</v>
      </c>
      <c r="E36" s="4">
        <f t="shared" si="0"/>
        <v>0</v>
      </c>
    </row>
    <row r="37" spans="1:5" x14ac:dyDescent="0.25">
      <c r="A37" s="4" t="s">
        <v>27</v>
      </c>
      <c r="B37" s="4">
        <v>0</v>
      </c>
      <c r="C37" s="4">
        <v>1</v>
      </c>
      <c r="D37" s="4">
        <f t="shared" si="1"/>
        <v>1</v>
      </c>
      <c r="E37" s="4">
        <f t="shared" si="0"/>
        <v>0</v>
      </c>
    </row>
    <row r="38" spans="1:5" x14ac:dyDescent="0.25">
      <c r="A38" s="3" t="s">
        <v>5</v>
      </c>
      <c r="B38" s="4">
        <f>SUM(B3:B37)</f>
        <v>969</v>
      </c>
      <c r="C38" s="4">
        <f t="shared" ref="C38:E38" si="2">SUM(C3:C37)</f>
        <v>669</v>
      </c>
      <c r="D38" s="4">
        <f t="shared" si="2"/>
        <v>1638</v>
      </c>
      <c r="E38" s="4">
        <f t="shared" si="2"/>
        <v>1955.0999900676911</v>
      </c>
    </row>
  </sheetData>
  <mergeCells count="1">
    <mergeCell ref="A1:E1"/>
  </mergeCells>
  <conditionalFormatting sqref="A3:A37">
    <cfRule type="duplicateValues" dxfId="0" priority="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2025-01-11T00:37:33Z</dcterms:created>
  <dcterms:modified xsi:type="dcterms:W3CDTF">2025-01-11T01:15:37Z</dcterms:modified>
</cp:coreProperties>
</file>