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4T_2024\"/>
    </mc:Choice>
  </mc:AlternateContent>
  <bookViews>
    <workbookView xWindow="0" yWindow="0" windowWidth="28800" windowHeight="117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10" i="1"/>
  <c r="C41" i="1"/>
  <c r="B41" i="1"/>
  <c r="A41" i="1"/>
  <c r="D41" i="1" l="1"/>
  <c r="D40" i="1"/>
  <c r="D39" i="1"/>
  <c r="D38" i="1"/>
  <c r="D37" i="1"/>
  <c r="D36" i="1"/>
  <c r="D35" i="1"/>
  <c r="D34" i="1"/>
</calcChain>
</file>

<file path=xl/sharedStrings.xml><?xml version="1.0" encoding="utf-8"?>
<sst xmlns="http://schemas.openxmlformats.org/spreadsheetml/2006/main" count="34" uniqueCount="28">
  <si>
    <t>3er_Trimestre_Julio-Septiembre_2024_Información-de-interés</t>
  </si>
  <si>
    <t xml:space="preserve">Agua Y servicios Hidráulicos   </t>
  </si>
  <si>
    <t xml:space="preserve">Vía Pública  </t>
  </si>
  <si>
    <t xml:space="preserve">Mercados Públicos   </t>
  </si>
  <si>
    <t xml:space="preserve">Protección Civil </t>
  </si>
  <si>
    <t xml:space="preserve">Servicios Legales  </t>
  </si>
  <si>
    <t>Dirección de Protección Civil</t>
  </si>
  <si>
    <t>Dirección General de Administración</t>
  </si>
  <si>
    <t>Dirección General de Asuntos Jurídicos y Gobierno</t>
  </si>
  <si>
    <t>Dirección General de Derechos Culturales y Educativos</t>
  </si>
  <si>
    <t>Dirección General de Desarrollo Social</t>
  </si>
  <si>
    <t>Dirección General de Medio Ambiente, Desarrollo Sustentable  y Fomento Económico</t>
  </si>
  <si>
    <t>Dirección General de Obras y Desarrollo Urbano</t>
  </si>
  <si>
    <t>Dirección General de Participación Ciudadana</t>
  </si>
  <si>
    <t>Dirección General de Servicios Urbanos</t>
  </si>
  <si>
    <t>Solicitudes de trámites recibidas en Subdirección de Ventanilla única de Trámites</t>
  </si>
  <si>
    <t>Gestión de solicitudes de servicios y trámites administrativos de la ciudadanía: Remite la petición ciudadana a las áreas competentes.</t>
  </si>
  <si>
    <t>Área a la que se remitieron las solicitudes de servicio</t>
  </si>
  <si>
    <t>Número de solicitudes</t>
  </si>
  <si>
    <t>CESAC</t>
  </si>
  <si>
    <t>VUT</t>
  </si>
  <si>
    <t>Solicitudes de servicio recibidas en CESAC</t>
  </si>
  <si>
    <t>Espectáculos públicos</t>
  </si>
  <si>
    <t>Construcciones y Obras</t>
  </si>
  <si>
    <t>Octubre</t>
  </si>
  <si>
    <t>Noviembre</t>
  </si>
  <si>
    <t>Diciembre</t>
  </si>
  <si>
    <t>Total cuarto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</si>
</sst>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NumberFormat="1" applyBorder="1"/>
    <xf numFmtId="0" fontId="0" fillId="0" borderId="1" xfId="0" applyNumberFormat="1" applyFill="1" applyBorder="1"/>
    <xf numFmtId="0" fontId="0" fillId="0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02194769921566"/>
          <c:w val="1"/>
          <c:h val="0.83797784752283899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9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30EE-4FF0-973B-7FFF19DD8DDA}"/>
              </c:ext>
            </c:extLst>
          </c:dPt>
          <c:dPt>
            <c:idx val="1"/>
            <c:bubble3D val="0"/>
            <c:explosion val="29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30EE-4FF0-973B-7FFF19DD8DDA}"/>
              </c:ext>
            </c:extLst>
          </c:dPt>
          <c:dPt>
            <c:idx val="2"/>
            <c:bubble3D val="0"/>
            <c:explosion val="15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0EE-4FF0-973B-7FFF19DD8DDA}"/>
              </c:ext>
            </c:extLst>
          </c:dPt>
          <c:dPt>
            <c:idx val="3"/>
            <c:bubble3D val="0"/>
            <c:explosion val="89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0EE-4FF0-973B-7FFF19DD8DDA}"/>
              </c:ext>
            </c:extLst>
          </c:dPt>
          <c:dPt>
            <c:idx val="4"/>
            <c:bubble3D val="0"/>
            <c:explosion val="75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30EE-4FF0-973B-7FFF19DD8DDA}"/>
              </c:ext>
            </c:extLst>
          </c:dPt>
          <c:dPt>
            <c:idx val="5"/>
            <c:bubble3D val="0"/>
            <c:explosion val="44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30EE-4FF0-973B-7FFF19DD8DDA}"/>
              </c:ext>
            </c:extLst>
          </c:dPt>
          <c:dPt>
            <c:idx val="6"/>
            <c:bubble3D val="0"/>
            <c:explosion val="4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30EE-4FF0-973B-7FFF19DD8DDA}"/>
              </c:ext>
            </c:extLst>
          </c:dPt>
          <c:dPt>
            <c:idx val="7"/>
            <c:bubble3D val="0"/>
            <c:explosion val="26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0EE-4FF0-973B-7FFF19DD8DDA}"/>
              </c:ext>
            </c:extLst>
          </c:dPt>
          <c:dPt>
            <c:idx val="8"/>
            <c:bubble3D val="0"/>
            <c:explosion val="8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30EE-4FF0-973B-7FFF19DD8DDA}"/>
              </c:ext>
            </c:extLst>
          </c:dPt>
          <c:dLbls>
            <c:dLbl>
              <c:idx val="0"/>
              <c:layout>
                <c:manualLayout>
                  <c:x val="-0.25492301356919428"/>
                  <c:y val="-3.816125097038926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259445D-2B6A-4E47-80F0-CE8D9FFC8C42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30EE-4FF0-973B-7FFF19DD8DDA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0615195315315946"/>
                  <c:y val="-5.533202715857701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A15105B-54CA-4E30-8959-2F91AEB6207D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30EE-4FF0-973B-7FFF19DD8DDA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3.9152619526048135E-2"/>
                  <c:y val="-4.78377725634088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DF12311-ACE5-477B-A8A0-79D802AAFEB3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11%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30EE-4FF0-973B-7FFF19DD8DDA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2.1601445255750595E-2"/>
                  <c:y val="-5.627973242753984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BF9EB60-1378-4E8D-92B7-A4E9F9EA1590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0%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30EE-4FF0-973B-7FFF19DD8DDA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4.1933495447663269E-2"/>
                  <c:y val="0.1038598696289724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4C16691-41D1-4175-B46E-828CD6C996EC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30EE-4FF0-973B-7FFF19DD8DDA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>
                <c:manualLayout>
                  <c:x val="-3.4578019231576426E-2"/>
                  <c:y val="0.206082091851194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C02EC4-D552-4524-BE60-0EAF1A40FC47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30EE-4FF0-973B-7FFF19DD8DDA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-9.2992805923075544E-2"/>
                  <c:y val="3.755868544600939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A960C3-6244-4BDB-B412-9BFC5DDD3FD2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45%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30EE-4FF0-973B-7FFF19DD8DDA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7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DD59B9C-7D02-49B6-AE88-9AEB38F04ED0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30EE-4FF0-973B-7FFF19DD8DDA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8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A0D1975-4D5A-4D04-BD01-D55A629271D3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34%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30EE-4FF0-973B-7FFF19DD8DDA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Hoja1!$E$11:$E$19</c:f>
              <c:strCache>
                <c:ptCount val="9"/>
                <c:pt idx="0">
                  <c:v>Dirección de Protección Civil</c:v>
                </c:pt>
                <c:pt idx="1">
                  <c:v>Dirección General de Administración</c:v>
                </c:pt>
                <c:pt idx="2">
                  <c:v>Dirección General de Asuntos Jurídicos y Gobierno</c:v>
                </c:pt>
                <c:pt idx="3">
                  <c:v>Dirección General de Derechos Culturales y Educativos</c:v>
                </c:pt>
                <c:pt idx="4">
                  <c:v>Dirección General de Desarrollo Social</c:v>
                </c:pt>
                <c:pt idx="5">
                  <c:v>Dirección General de Medio Ambiente, Desarrollo Sustentable  y Fomento Económico</c:v>
                </c:pt>
                <c:pt idx="6">
                  <c:v>Dirección General de Obras y Desarrollo Urbano</c:v>
                </c:pt>
                <c:pt idx="7">
                  <c:v>Dirección General de Participación Ciudadana</c:v>
                </c:pt>
                <c:pt idx="8">
                  <c:v>Dirección General de Servicios Urbanos</c:v>
                </c:pt>
              </c:strCache>
            </c:strRef>
          </c:cat>
          <c:val>
            <c:numRef>
              <c:f>Hoja1!$D$11:$D$19</c:f>
              <c:numCache>
                <c:formatCode>General</c:formatCode>
                <c:ptCount val="9"/>
                <c:pt idx="0">
                  <c:v>229</c:v>
                </c:pt>
                <c:pt idx="1">
                  <c:v>5</c:v>
                </c:pt>
                <c:pt idx="2">
                  <c:v>802</c:v>
                </c:pt>
                <c:pt idx="3">
                  <c:v>24</c:v>
                </c:pt>
                <c:pt idx="4">
                  <c:v>51</c:v>
                </c:pt>
                <c:pt idx="5">
                  <c:v>106</c:v>
                </c:pt>
                <c:pt idx="6">
                  <c:v>2908</c:v>
                </c:pt>
                <c:pt idx="7">
                  <c:v>6</c:v>
                </c:pt>
                <c:pt idx="8">
                  <c:v>2872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EE-4FF0-973B-7FFF19DD8DD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30EE-4FF0-973B-7FFF19DD8DD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Hoja1!$A$7</c:f>
              <c:strCache>
                <c:ptCount val="1"/>
                <c:pt idx="0">
                  <c:v>Solicitudes de servicio recibidas en CESAC</c:v>
                </c:pt>
              </c:strCache>
            </c:strRef>
          </c:cat>
          <c:val>
            <c:numRef>
              <c:f>Hoja1!$B$7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30EE-4FF0-973B-7FFF19DD8DDA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30EE-4FF0-973B-7FFF19DD8DD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Hoja1!$A$7</c:f>
              <c:strCache>
                <c:ptCount val="1"/>
                <c:pt idx="0">
                  <c:v>Solicitudes de servicio recibidas en CESAC</c:v>
                </c:pt>
              </c:strCache>
            </c:strRef>
          </c:cat>
          <c:val>
            <c:numRef>
              <c:f>Hoja1!$C$7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0EE-4FF0-973B-7FFF19DD8DDA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2-30EE-4FF0-973B-7FFF19DD8DD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Hoja1!$A$7</c:f>
              <c:strCache>
                <c:ptCount val="1"/>
                <c:pt idx="0">
                  <c:v>Solicitudes de servicio recibidas en CESAC</c:v>
                </c:pt>
              </c:strCache>
            </c:strRef>
          </c:cat>
          <c:val>
            <c:numRef>
              <c:f>Hoja1!$D$7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30EE-4FF0-973B-7FFF19DD8DDA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30EE-4FF0-973B-7FFF19DD8DD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Hoja1!$A$7</c:f>
              <c:strCache>
                <c:ptCount val="1"/>
                <c:pt idx="0">
                  <c:v>Solicitudes de servicio recibidas en CESAC</c:v>
                </c:pt>
              </c:strCache>
            </c:strRef>
          </c:cat>
          <c:val>
            <c:numRef>
              <c:f>Hoja1!$E$7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30EE-4FF0-973B-7FFF19DD8DD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02194769921566"/>
          <c:w val="1"/>
          <c:h val="0.8379778475228389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FD9-490C-AEC2-EF1D8A7B3A8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FD9-490C-AEC2-EF1D8A7B3A8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FD9-490C-AEC2-EF1D8A7B3A8B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FD9-490C-AEC2-EF1D8A7B3A8B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FD9-490C-AEC2-EF1D8A7B3A8B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FD9-490C-AEC2-EF1D8A7B3A8B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6FD9-490C-AEC2-EF1D8A7B3A8B}"/>
              </c:ext>
            </c:extLst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04CEE5D-612A-4958-AD91-6ED675841A23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FD9-490C-AEC2-EF1D8A7B3A8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1279CED-99C7-4DD0-907A-85FFFEF85807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39%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FD9-490C-AEC2-EF1D8A7B3A8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78B5DF7-043D-448F-A4DC-3BFCB35E03EC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FD9-490C-AEC2-EF1D8A7B3A8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151A14F-100C-4785-A6F0-CDD6F41791A6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26%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FD9-490C-AEC2-EF1D8A7B3A8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0827AC7-95DE-4EAD-B98D-ECA25CB30859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15%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FD9-490C-AEC2-EF1D8A7B3A8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5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F33475D-32C4-4F05-BB77-C51656ACEDF4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FD9-490C-AEC2-EF1D8A7B3A8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DCAD4C7-8A8B-422F-B568-763D3ACA53F6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14%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FD9-490C-AEC2-EF1D8A7B3A8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Hoja1!$D$35:$D$41</c:f>
              <c:numCache>
                <c:formatCode>General</c:formatCode>
                <c:ptCount val="7"/>
                <c:pt idx="0">
                  <c:v>446</c:v>
                </c:pt>
                <c:pt idx="1">
                  <c:v>52</c:v>
                </c:pt>
                <c:pt idx="2">
                  <c:v>525</c:v>
                </c:pt>
                <c:pt idx="3">
                  <c:v>272</c:v>
                </c:pt>
                <c:pt idx="4">
                  <c:v>30</c:v>
                </c:pt>
                <c:pt idx="5">
                  <c:v>300</c:v>
                </c:pt>
                <c:pt idx="6">
                  <c:v>1629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6FD9-490C-AEC2-EF1D8A7B3A8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6FD9-490C-AEC2-EF1D8A7B3A8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Hoja1!$B$7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6FD9-490C-AEC2-EF1D8A7B3A8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6FD9-490C-AEC2-EF1D8A7B3A8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Hoja1!$C$7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6FD9-490C-AEC2-EF1D8A7B3A8B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A-6FD9-490C-AEC2-EF1D8A7B3A8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Hoja1!$D$7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6FD9-490C-AEC2-EF1D8A7B3A8B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6FD9-490C-AEC2-EF1D8A7B3A8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Hoja1!$E$7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6FD9-490C-AEC2-EF1D8A7B3A8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1</xdr:row>
      <xdr:rowOff>104775</xdr:rowOff>
    </xdr:from>
    <xdr:to>
      <xdr:col>18</xdr:col>
      <xdr:colOff>228599</xdr:colOff>
      <xdr:row>22</xdr:row>
      <xdr:rowOff>114300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30</xdr:row>
      <xdr:rowOff>0</xdr:rowOff>
    </xdr:from>
    <xdr:to>
      <xdr:col>18</xdr:col>
      <xdr:colOff>552449</xdr:colOff>
      <xdr:row>51</xdr:row>
      <xdr:rowOff>9525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0.11395</cdr:x>
      <cdr:y>0.03286</cdr:y>
    </cdr:from>
    <cdr:to>
      <cdr:x>0.87033</cdr:x>
      <cdr:y>0.0939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04900" y="133350"/>
          <a:ext cx="73342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0.0501</cdr:x>
      <cdr:y>0.02582</cdr:y>
    </cdr:from>
    <cdr:to>
      <cdr:x>0.8556</cdr:x>
      <cdr:y>0.08451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85775" y="104775"/>
          <a:ext cx="78105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MX" sz="1400" b="1"/>
            <a:t>Porcentaje de solicitudes de servicio recibidas CESAC</a:t>
          </a:r>
        </a:p>
      </cdr:txBody>
    </cdr:sp>
  </cdr:relSizeAnchor>
  <cdr:relSizeAnchor xmlns:cdr="http://schemas.openxmlformats.org/drawingml/2006/chartDrawing">
    <cdr:from>
      <cdr:x>0.70923</cdr:x>
      <cdr:y>0.46479</cdr:y>
    </cdr:from>
    <cdr:to>
      <cdr:x>0.72888</cdr:x>
      <cdr:y>0.50704</cdr:y>
    </cdr:to>
    <cdr:cxnSp macro="">
      <cdr:nvCxnSpPr>
        <cdr:cNvPr id="5" name="Conector recto 4"/>
        <cdr:cNvCxnSpPr/>
      </cdr:nvCxnSpPr>
      <cdr:spPr>
        <a:xfrm xmlns:a="http://schemas.openxmlformats.org/drawingml/2006/main">
          <a:off x="6877050" y="1885950"/>
          <a:ext cx="190500" cy="1714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0.11395</cdr:x>
      <cdr:y>0.03286</cdr:y>
    </cdr:from>
    <cdr:to>
      <cdr:x>0.87033</cdr:x>
      <cdr:y>0.0939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04900" y="133350"/>
          <a:ext cx="73342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0.0501</cdr:x>
      <cdr:y>0.02582</cdr:y>
    </cdr:from>
    <cdr:to>
      <cdr:x>0.8556</cdr:x>
      <cdr:y>0.08451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85775" y="104775"/>
          <a:ext cx="78105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MX" sz="1400" b="1"/>
            <a:t>Porcentaje de solicitudes de servicio recibidas CESAC</a:t>
          </a:r>
        </a:p>
      </cdr:txBody>
    </cdr:sp>
  </cdr:relSizeAnchor>
  <cdr:relSizeAnchor xmlns:cdr="http://schemas.openxmlformats.org/drawingml/2006/chartDrawing">
    <cdr:from>
      <cdr:x>0.70923</cdr:x>
      <cdr:y>0.46479</cdr:y>
    </cdr:from>
    <cdr:to>
      <cdr:x>0.72888</cdr:x>
      <cdr:y>0.50704</cdr:y>
    </cdr:to>
    <cdr:cxnSp macro="">
      <cdr:nvCxnSpPr>
        <cdr:cNvPr id="5" name="Conector recto 4"/>
        <cdr:cNvCxnSpPr/>
      </cdr:nvCxnSpPr>
      <cdr:spPr>
        <a:xfrm xmlns:a="http://schemas.openxmlformats.org/drawingml/2006/main">
          <a:off x="6877050" y="1885950"/>
          <a:ext cx="190500" cy="1714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1"/>
  <sheetViews>
    <sheetView tabSelected="1" topLeftCell="A19" zoomScaleNormal="100" workbookViewId="0">
      <selection activeCell="A33" sqref="A33:D33"/>
    </sheetView>
  </sheetViews>
  <sheetFormatPr baseColWidth="10" defaultRowHeight="15" x14ac:dyDescent="0.25"/>
  <cols>
    <col min="1" max="2" width="14.7109375" customWidth="1"/>
    <col min="3" max="3" width="14.7109375" bestFit="1" customWidth="1"/>
    <col min="4" max="4" width="22.5703125" customWidth="1"/>
    <col min="5" max="5" width="80.140625" customWidth="1"/>
  </cols>
  <sheetData>
    <row r="2" spans="1:5" x14ac:dyDescent="0.25">
      <c r="A2" s="3" t="s">
        <v>0</v>
      </c>
    </row>
    <row r="4" spans="1:5" x14ac:dyDescent="0.25">
      <c r="A4" t="s">
        <v>16</v>
      </c>
    </row>
    <row r="7" spans="1:5" ht="18.75" x14ac:dyDescent="0.25">
      <c r="A7" s="19" t="s">
        <v>21</v>
      </c>
      <c r="B7" s="19"/>
      <c r="C7" s="19"/>
      <c r="D7" s="19"/>
      <c r="E7" s="20"/>
    </row>
    <row r="8" spans="1:5" x14ac:dyDescent="0.25">
      <c r="A8" s="18" t="s">
        <v>18</v>
      </c>
      <c r="B8" s="18"/>
      <c r="C8" s="18"/>
      <c r="D8" s="22"/>
      <c r="E8" s="23" t="s">
        <v>17</v>
      </c>
    </row>
    <row r="9" spans="1:5" x14ac:dyDescent="0.25">
      <c r="A9" s="4" t="s">
        <v>24</v>
      </c>
      <c r="B9" s="4" t="s">
        <v>25</v>
      </c>
      <c r="C9" s="4" t="s">
        <v>26</v>
      </c>
      <c r="D9" s="6" t="s">
        <v>27</v>
      </c>
      <c r="E9" s="24"/>
    </row>
    <row r="10" spans="1:5" x14ac:dyDescent="0.25">
      <c r="A10" s="14"/>
      <c r="B10" s="15">
        <v>593</v>
      </c>
      <c r="C10" s="14">
        <v>418</v>
      </c>
      <c r="D10" s="4">
        <f>SUM(A10:C10)</f>
        <v>1011</v>
      </c>
      <c r="E10" s="7" t="s">
        <v>19</v>
      </c>
    </row>
    <row r="11" spans="1:5" x14ac:dyDescent="0.25">
      <c r="A11" s="14">
        <v>125</v>
      </c>
      <c r="B11" s="15">
        <v>71</v>
      </c>
      <c r="C11" s="16">
        <v>33</v>
      </c>
      <c r="D11" s="8">
        <f t="shared" ref="D11:D19" si="0">SUM(A11:C11)</f>
        <v>229</v>
      </c>
      <c r="E11" s="2" t="s">
        <v>6</v>
      </c>
    </row>
    <row r="12" spans="1:5" x14ac:dyDescent="0.25">
      <c r="A12" s="14">
        <v>4</v>
      </c>
      <c r="B12" s="15">
        <v>1</v>
      </c>
      <c r="C12" s="16">
        <v>0</v>
      </c>
      <c r="D12" s="8">
        <f t="shared" si="0"/>
        <v>5</v>
      </c>
      <c r="E12" s="2" t="s">
        <v>7</v>
      </c>
    </row>
    <row r="13" spans="1:5" x14ac:dyDescent="0.25">
      <c r="A13" s="14">
        <v>234</v>
      </c>
      <c r="B13" s="15">
        <v>309</v>
      </c>
      <c r="C13" s="16">
        <v>259</v>
      </c>
      <c r="D13" s="8">
        <f t="shared" si="0"/>
        <v>802</v>
      </c>
      <c r="E13" s="2" t="s">
        <v>8</v>
      </c>
    </row>
    <row r="14" spans="1:5" x14ac:dyDescent="0.25">
      <c r="A14" s="14">
        <v>13</v>
      </c>
      <c r="B14" s="15">
        <v>10</v>
      </c>
      <c r="C14" s="16">
        <v>1</v>
      </c>
      <c r="D14" s="8">
        <f t="shared" si="0"/>
        <v>24</v>
      </c>
      <c r="E14" s="2" t="s">
        <v>9</v>
      </c>
    </row>
    <row r="15" spans="1:5" x14ac:dyDescent="0.25">
      <c r="A15" s="14">
        <v>11</v>
      </c>
      <c r="B15" s="15">
        <v>14</v>
      </c>
      <c r="C15" s="16">
        <v>26</v>
      </c>
      <c r="D15" s="8">
        <f t="shared" si="0"/>
        <v>51</v>
      </c>
      <c r="E15" s="2" t="s">
        <v>10</v>
      </c>
    </row>
    <row r="16" spans="1:5" x14ac:dyDescent="0.25">
      <c r="A16" s="14">
        <v>35</v>
      </c>
      <c r="B16" s="15">
        <v>48</v>
      </c>
      <c r="C16" s="16">
        <v>23</v>
      </c>
      <c r="D16" s="8">
        <f t="shared" si="0"/>
        <v>106</v>
      </c>
      <c r="E16" s="2" t="s">
        <v>11</v>
      </c>
    </row>
    <row r="17" spans="1:5" x14ac:dyDescent="0.25">
      <c r="A17" s="14">
        <v>1035</v>
      </c>
      <c r="B17" s="15">
        <v>1286</v>
      </c>
      <c r="C17" s="16">
        <v>587</v>
      </c>
      <c r="D17" s="8">
        <f t="shared" si="0"/>
        <v>2908</v>
      </c>
      <c r="E17" s="2" t="s">
        <v>12</v>
      </c>
    </row>
    <row r="18" spans="1:5" x14ac:dyDescent="0.25">
      <c r="A18" s="14">
        <v>1</v>
      </c>
      <c r="B18" s="15">
        <v>4</v>
      </c>
      <c r="C18" s="16">
        <v>1</v>
      </c>
      <c r="D18" s="8">
        <f t="shared" si="0"/>
        <v>6</v>
      </c>
      <c r="E18" s="2" t="s">
        <v>13</v>
      </c>
    </row>
    <row r="19" spans="1:5" x14ac:dyDescent="0.25">
      <c r="A19" s="14">
        <v>994</v>
      </c>
      <c r="B19" s="15">
        <v>1226</v>
      </c>
      <c r="C19" s="16">
        <v>652</v>
      </c>
      <c r="D19" s="8">
        <f t="shared" si="0"/>
        <v>2872</v>
      </c>
      <c r="E19" s="2" t="s">
        <v>14</v>
      </c>
    </row>
    <row r="20" spans="1:5" x14ac:dyDescent="0.25">
      <c r="D20" s="10"/>
      <c r="E20" s="11"/>
    </row>
    <row r="21" spans="1:5" x14ac:dyDescent="0.25">
      <c r="A21" s="9"/>
      <c r="B21" s="9"/>
      <c r="C21" s="9"/>
      <c r="D21" s="10"/>
      <c r="E21" s="11"/>
    </row>
    <row r="22" spans="1:5" x14ac:dyDescent="0.25">
      <c r="A22" s="9"/>
      <c r="B22" s="9"/>
      <c r="C22" s="9"/>
      <c r="D22" s="10"/>
      <c r="E22" s="11"/>
    </row>
    <row r="23" spans="1:5" x14ac:dyDescent="0.25">
      <c r="A23" s="9"/>
      <c r="B23" s="9"/>
      <c r="C23" s="9"/>
      <c r="D23" s="10"/>
      <c r="E23" s="11"/>
    </row>
    <row r="24" spans="1:5" x14ac:dyDescent="0.25">
      <c r="A24" s="9"/>
      <c r="B24" s="9"/>
      <c r="C24" s="9"/>
      <c r="D24" s="10"/>
      <c r="E24" s="11"/>
    </row>
    <row r="25" spans="1:5" x14ac:dyDescent="0.25">
      <c r="A25" s="9"/>
      <c r="B25" s="9"/>
      <c r="C25" s="9"/>
      <c r="D25" s="10"/>
      <c r="E25" s="11"/>
    </row>
    <row r="26" spans="1:5" x14ac:dyDescent="0.25">
      <c r="A26" s="9"/>
      <c r="B26" s="9"/>
      <c r="C26" s="9"/>
      <c r="D26" s="10"/>
      <c r="E26" s="11"/>
    </row>
    <row r="27" spans="1:5" x14ac:dyDescent="0.25">
      <c r="A27" s="9"/>
      <c r="B27" s="9"/>
      <c r="C27" s="9"/>
      <c r="D27" s="10"/>
      <c r="E27" s="11"/>
    </row>
    <row r="28" spans="1:5" x14ac:dyDescent="0.25">
      <c r="A28" s="9"/>
      <c r="B28" s="9"/>
      <c r="C28" s="9"/>
      <c r="D28" s="10"/>
      <c r="E28" s="11"/>
    </row>
    <row r="29" spans="1:5" x14ac:dyDescent="0.25">
      <c r="A29" s="9"/>
      <c r="B29" s="9"/>
      <c r="C29" s="9"/>
      <c r="D29" s="10"/>
      <c r="E29" s="11"/>
    </row>
    <row r="31" spans="1:5" ht="18.75" x14ac:dyDescent="0.3">
      <c r="A31" s="21" t="s">
        <v>15</v>
      </c>
      <c r="B31" s="21"/>
      <c r="C31" s="21"/>
      <c r="D31" s="21"/>
      <c r="E31" s="21"/>
    </row>
    <row r="32" spans="1:5" x14ac:dyDescent="0.25">
      <c r="A32" s="18" t="s">
        <v>18</v>
      </c>
      <c r="B32" s="18"/>
      <c r="C32" s="18"/>
      <c r="D32" s="18"/>
      <c r="E32" s="18" t="s">
        <v>17</v>
      </c>
    </row>
    <row r="33" spans="1:5" x14ac:dyDescent="0.25">
      <c r="A33" s="12" t="s">
        <v>24</v>
      </c>
      <c r="B33" s="12" t="s">
        <v>25</v>
      </c>
      <c r="C33" s="12" t="s">
        <v>26</v>
      </c>
      <c r="D33" s="13" t="s">
        <v>27</v>
      </c>
      <c r="E33" s="18"/>
    </row>
    <row r="34" spans="1:5" x14ac:dyDescent="0.25">
      <c r="A34" s="1">
        <v>1</v>
      </c>
      <c r="B34" s="1">
        <v>2</v>
      </c>
      <c r="C34" s="17">
        <v>1</v>
      </c>
      <c r="D34" s="4">
        <f>SUM(A34:C34)</f>
        <v>4</v>
      </c>
      <c r="E34" s="5" t="s">
        <v>20</v>
      </c>
    </row>
    <row r="35" spans="1:5" x14ac:dyDescent="0.25">
      <c r="A35" s="1">
        <v>152</v>
      </c>
      <c r="B35" s="1">
        <v>196</v>
      </c>
      <c r="C35" s="17">
        <v>98</v>
      </c>
      <c r="D35" s="4">
        <f t="shared" ref="D35:D41" si="1">SUM(A35:C35)</f>
        <v>446</v>
      </c>
      <c r="E35" s="1" t="s">
        <v>1</v>
      </c>
    </row>
    <row r="36" spans="1:5" x14ac:dyDescent="0.25">
      <c r="A36" s="1">
        <v>25</v>
      </c>
      <c r="B36" s="1">
        <v>22</v>
      </c>
      <c r="C36" s="17">
        <v>5</v>
      </c>
      <c r="D36" s="4">
        <f t="shared" si="1"/>
        <v>52</v>
      </c>
      <c r="E36" s="1" t="s">
        <v>23</v>
      </c>
    </row>
    <row r="37" spans="1:5" x14ac:dyDescent="0.25">
      <c r="A37" s="1">
        <v>210</v>
      </c>
      <c r="B37" s="1">
        <v>174</v>
      </c>
      <c r="C37" s="17">
        <v>141</v>
      </c>
      <c r="D37" s="4">
        <f t="shared" si="1"/>
        <v>525</v>
      </c>
      <c r="E37" s="1" t="s">
        <v>22</v>
      </c>
    </row>
    <row r="38" spans="1:5" x14ac:dyDescent="0.25">
      <c r="A38" s="1">
        <v>11</v>
      </c>
      <c r="B38" s="1">
        <v>243</v>
      </c>
      <c r="C38" s="17">
        <v>18</v>
      </c>
      <c r="D38" s="4">
        <f t="shared" si="1"/>
        <v>272</v>
      </c>
      <c r="E38" s="1" t="s">
        <v>2</v>
      </c>
    </row>
    <row r="39" spans="1:5" x14ac:dyDescent="0.25">
      <c r="A39" s="1">
        <v>8</v>
      </c>
      <c r="B39" s="1">
        <v>15</v>
      </c>
      <c r="C39" s="17">
        <v>7</v>
      </c>
      <c r="D39" s="4">
        <f t="shared" si="1"/>
        <v>30</v>
      </c>
      <c r="E39" s="1" t="s">
        <v>3</v>
      </c>
    </row>
    <row r="40" spans="1:5" x14ac:dyDescent="0.25">
      <c r="A40" s="1">
        <v>89</v>
      </c>
      <c r="B40" s="1">
        <v>150</v>
      </c>
      <c r="C40" s="17">
        <v>61</v>
      </c>
      <c r="D40" s="4">
        <f t="shared" si="1"/>
        <v>300</v>
      </c>
      <c r="E40" s="1" t="s">
        <v>4</v>
      </c>
    </row>
    <row r="41" spans="1:5" x14ac:dyDescent="0.25">
      <c r="A41" s="1">
        <f>SUBTOTAL(9,A34:A40)</f>
        <v>496</v>
      </c>
      <c r="B41" s="1">
        <f>SUBTOTAL(9,B34:B40)</f>
        <v>802</v>
      </c>
      <c r="C41" s="17">
        <f>SUBTOTAL(9,C34:C40)</f>
        <v>331</v>
      </c>
      <c r="D41" s="4">
        <f t="shared" si="1"/>
        <v>1629</v>
      </c>
      <c r="E41" s="1" t="s">
        <v>5</v>
      </c>
    </row>
  </sheetData>
  <mergeCells count="6">
    <mergeCell ref="E32:E33"/>
    <mergeCell ref="A7:E7"/>
    <mergeCell ref="A31:E31"/>
    <mergeCell ref="A8:D8"/>
    <mergeCell ref="A32:D32"/>
    <mergeCell ref="E8:E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2024-12-18T16:45:19Z</dcterms:created>
  <dcterms:modified xsi:type="dcterms:W3CDTF">2025-01-10T23:39:25Z</dcterms:modified>
</cp:coreProperties>
</file>